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1640" activeTab="0"/>
  </bookViews>
  <sheets>
    <sheet name="Disclaimer" sheetId="1" r:id="rId1"/>
    <sheet name="Overview" sheetId="2" r:id="rId2"/>
    <sheet name="Specifications" sheetId="3" r:id="rId3"/>
    <sheet name="Glossary" sheetId="4" r:id="rId4"/>
    <sheet name="Table1a" sheetId="5" r:id="rId5"/>
    <sheet name="Table1b" sheetId="6" r:id="rId6"/>
    <sheet name="Table2" sheetId="7" r:id="rId7"/>
    <sheet name="Table3" sheetId="8" r:id="rId8"/>
    <sheet name="Table4a" sheetId="9" r:id="rId9"/>
    <sheet name="Table4b" sheetId="10" r:id="rId10"/>
    <sheet name="Appendix A" sheetId="11" r:id="rId11"/>
  </sheets>
  <externalReferences>
    <externalReference r:id="rId14"/>
    <externalReference r:id="rId15"/>
    <externalReference r:id="rId16"/>
    <externalReference r:id="rId17"/>
    <externalReference r:id="rId18"/>
    <externalReference r:id="rId19"/>
    <externalReference r:id="rId20"/>
  </externalReferences>
  <definedNames>
    <definedName name="APPENDIXDATA">#REF!</definedName>
    <definedName name="Attrit_Level" localSheetId="0">'[6]Attrit_Tmplate'!#REF!</definedName>
    <definedName name="Attrit_Level" localSheetId="1">'[3]Attrit_Tmplate'!#REF!</definedName>
    <definedName name="Attrit_Level" localSheetId="4">'[1]Attrit_Tmplate'!#REF!</definedName>
    <definedName name="Attrit_Level" localSheetId="5">'[1]Attrit_Tmplate'!#REF!</definedName>
    <definedName name="Attrit_Level" localSheetId="6">'[1]Attrit_Tmplate'!#REF!</definedName>
    <definedName name="Attrit_Level" localSheetId="7">'[1]Attrit_Tmplate'!#REF!</definedName>
    <definedName name="Attrit_Level" localSheetId="8">'[1]Attrit_Tmplate'!#REF!</definedName>
    <definedName name="Attrit_Level" localSheetId="9">'[1]Attrit_Tmplate'!#REF!</definedName>
    <definedName name="Attrit_Level">'[1]Attrit_Tmplate'!#REF!</definedName>
    <definedName name="dddd" localSheetId="0">#REF!</definedName>
    <definedName name="dddd" localSheetId="1">#REF!</definedName>
    <definedName name="dddd">#REF!</definedName>
    <definedName name="mirabegron">#REF!</definedName>
    <definedName name="oxybutinin">#REF!</definedName>
    <definedName name="_xlnm.Print_Area" localSheetId="1">'Overview'!$A$1:$C$16</definedName>
    <definedName name="_xlnm.Print_Area" localSheetId="2">'Specifications'!$A$1:$N$78</definedName>
    <definedName name="_xlnm.Print_Titles" localSheetId="4">'Table1a'!$1:$3</definedName>
    <definedName name="_xlnm.Print_Titles" localSheetId="5">'Table1b'!$1:$3</definedName>
    <definedName name="_xlnm.Print_Titles" localSheetId="6">'Table2'!$1:$3</definedName>
    <definedName name="_xlnm.Print_Titles" localSheetId="7">'Table3'!$1:$3</definedName>
    <definedName name="_xlnm.Print_Titles" localSheetId="8">'Table4a'!$1:$3</definedName>
    <definedName name="_xlnm.Print_Titles" localSheetId="9">'Table4b'!$1:$3</definedName>
    <definedName name="SUMMARYDATA">#REF!</definedName>
    <definedName name="SUMMARYSPECIF" localSheetId="0">#REF!</definedName>
    <definedName name="SUMMARYSPECIF" localSheetId="1">#REF!</definedName>
    <definedName name="SUMMARYSPECIF">#REF!</definedName>
    <definedName name="TableHeader" localSheetId="4">'Table1a'!$C$3:$K$3</definedName>
    <definedName name="TableHeader" localSheetId="5">'Table1b'!$C$3:$K$3</definedName>
    <definedName name="TableHeader" localSheetId="6">'Table2'!$C$3:$J$3</definedName>
    <definedName name="TableHeader" localSheetId="7">'Table3'!$C$3:$J$3</definedName>
    <definedName name="TableHeader" localSheetId="8">'Table4a'!$C$3:$K$3</definedName>
    <definedName name="TableHeader" localSheetId="9">'Table4b'!$C$3:$K$3</definedName>
  </definedNames>
  <calcPr fullCalcOnLoad="1"/>
</workbook>
</file>

<file path=xl/sharedStrings.xml><?xml version="1.0" encoding="utf-8"?>
<sst xmlns="http://schemas.openxmlformats.org/spreadsheetml/2006/main" count="984" uniqueCount="156">
  <si>
    <t>Within 14 Days</t>
  </si>
  <si>
    <t>Within Three Days</t>
  </si>
  <si>
    <t>On Same Day</t>
  </si>
  <si>
    <t>Outpatient Care Setting</t>
  </si>
  <si>
    <t>Inpatient Care Setting</t>
  </si>
  <si>
    <t>Any Care Setting</t>
  </si>
  <si>
    <t>Member- Years</t>
  </si>
  <si>
    <t>Eligible Members</t>
  </si>
  <si>
    <t>Years at Risk</t>
  </si>
  <si>
    <t>New Episodes</t>
  </si>
  <si>
    <t>65+ Years</t>
  </si>
  <si>
    <t>45 to 64 Years</t>
  </si>
  <si>
    <t>22 to 44 Years</t>
  </si>
  <si>
    <t>00 to 21 Years</t>
  </si>
  <si>
    <t>Table 2: Summary of Creatinine Procedures and Creatinine Lab Results in the MSDD between January 1, 2006 and May 31, 2013, by Exposure, Care Setting, and Age Group</t>
  </si>
  <si>
    <t>Unknown</t>
  </si>
  <si>
    <t>Male</t>
  </si>
  <si>
    <t>Female</t>
  </si>
  <si>
    <t>Table 3: Summary of Creatinine Procedures and Creatinine Lab Results in the MSDD between January 1, 2006 and May 31, 2013, by Exposure, Care Setting, and Sex</t>
  </si>
  <si>
    <t>Specifications for Clinical Data WG Query: to09y05_mpr_wp42_v01</t>
  </si>
  <si>
    <t>Coverage Requirement</t>
  </si>
  <si>
    <t>Drug and Medical Coverage</t>
  </si>
  <si>
    <t>Query Period</t>
  </si>
  <si>
    <t>January 1, 2006 to May 31, 2013</t>
  </si>
  <si>
    <t>Enrollment Gap</t>
  </si>
  <si>
    <t>45 Days</t>
  </si>
  <si>
    <t>Minimum Enrollment Days</t>
  </si>
  <si>
    <t>1 Day</t>
  </si>
  <si>
    <t>Age Stratifications</t>
  </si>
  <si>
    <t>0-21, 22-44, 45-64, 65+</t>
  </si>
  <si>
    <t>Lab Date Algorithm:</t>
  </si>
  <si>
    <t>lab date, result date</t>
  </si>
  <si>
    <t>Scenario</t>
  </si>
  <si>
    <t>Exposure</t>
  </si>
  <si>
    <t>Event/Outcome</t>
  </si>
  <si>
    <t>Incident exposure</t>
  </si>
  <si>
    <t>Cohort Definition</t>
  </si>
  <si>
    <t>Washout (days)</t>
  </si>
  <si>
    <t>Time Window</t>
  </si>
  <si>
    <t>Care Setting</t>
  </si>
  <si>
    <t>Episode Gap</t>
  </si>
  <si>
    <t>Exposure Extension Period</t>
  </si>
  <si>
    <t>Minimum Days Supplied</t>
  </si>
  <si>
    <t>Minimum Episode Duration</t>
  </si>
  <si>
    <t>Event</t>
  </si>
  <si>
    <t>Creatinine Lab ≥ 0 MG/DL*</t>
  </si>
  <si>
    <t>0</t>
  </si>
  <si>
    <t>N/A</t>
  </si>
  <si>
    <t>Any</t>
  </si>
  <si>
    <t>Dummy</t>
  </si>
  <si>
    <t>Creatinine Lab ≥ 0 MG/DL</t>
  </si>
  <si>
    <t>O</t>
  </si>
  <si>
    <t>I</t>
  </si>
  <si>
    <t>Creatinine Procedure</t>
  </si>
  <si>
    <t>AV</t>
  </si>
  <si>
    <t>IP</t>
  </si>
  <si>
    <t>02</t>
  </si>
  <si>
    <t>Same day</t>
  </si>
  <si>
    <t>AND
Creatinine Lab ≥ 0 MG/DL</t>
  </si>
  <si>
    <t>3 days</t>
  </si>
  <si>
    <t>14 days</t>
  </si>
  <si>
    <t>EXCLUDING
Creatinine Lab ≥ 0 MG/DL</t>
  </si>
  <si>
    <t>EXCLUDING
Creatinine Procedure</t>
  </si>
  <si>
    <t>Glossary of Terms in Modular Program 3*</t>
  </si>
  <si>
    <r>
      <rPr>
        <b/>
        <sz val="10"/>
        <color indexed="8"/>
        <rFont val="Calibri"/>
        <family val="2"/>
      </rPr>
      <t xml:space="preserve">Amount Supplied </t>
    </r>
    <r>
      <rPr>
        <sz val="10"/>
        <color indexed="8"/>
        <rFont val="Calibri"/>
        <family val="2"/>
      </rPr>
      <t>- number of units (pills, tablets, vials) dispensed. Net amount per NDC per dispensing. This is equivalent to the "RxAmt" value in the MSCDM.</t>
    </r>
  </si>
  <si>
    <r>
      <rPr>
        <b/>
        <sz val="10"/>
        <color indexed="8"/>
        <rFont val="Calibri"/>
        <family val="2"/>
      </rPr>
      <t xml:space="preserve">Blackout Period </t>
    </r>
    <r>
      <rPr>
        <sz val="10"/>
        <color indexed="8"/>
        <rFont val="Calibri"/>
        <family val="2"/>
      </rPr>
      <t>- number of days at the beginning of a treatment episode that events are to be ignored.  If an event occurs during the blackout period, the episode is excluded.</t>
    </r>
  </si>
  <si>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 Along with the Principal Diagnosis Indicator, forms the Caresetting/PDX parameter.</t>
    </r>
  </si>
  <si>
    <r>
      <t>Principal Diagnosis (PDX) -</t>
    </r>
    <r>
      <rPr>
        <sz val="10"/>
        <color indexed="8"/>
        <rFont val="Calibri"/>
        <family val="2"/>
      </rPr>
      <t xml:space="preserve"> diagnosis or condition established to be chiefly responsible for admission of the patient to the hospital.  'P' = principal diagnosis, 'S' = secondary diagnosis, 'X' = unspecified diagnosis, '.' = blank. Along with the Care Setting values, forms the Caresetting/PDX parameter.</t>
    </r>
  </si>
  <si>
    <r>
      <t xml:space="preserve">Cohort Definition (drug/exposure)- </t>
    </r>
    <r>
      <rPr>
        <sz val="10"/>
        <color indexed="8"/>
        <rFont val="Calibri"/>
        <family val="2"/>
      </rPr>
      <t xml:space="preserve">Indicates how the cohort will be definied: (1) 01: Cohort includes only the first valid incident treatment episode during the query period; (2) 02: Cohort includes all valid incident treatment episodes during the query period; (3) 03: Cohort includes all valid incident treatment episodes during the query period until an event occurs
</t>
    </r>
  </si>
  <si>
    <r>
      <t xml:space="preserve">Days Supplied - </t>
    </r>
    <r>
      <rPr>
        <sz val="10"/>
        <color indexed="8"/>
        <rFont val="Calibri"/>
        <family val="2"/>
      </rPr>
      <t>number of days supplied for all dispensings in qualifying treatment episodes.</t>
    </r>
  </si>
  <si>
    <r>
      <rPr>
        <b/>
        <sz val="10"/>
        <color indexed="8"/>
        <rFont val="Calibri"/>
        <family val="2"/>
      </rPr>
      <t xml:space="preserve">Eligible Members </t>
    </r>
    <r>
      <rPr>
        <sz val="10"/>
        <color indexed="8"/>
        <rFont val="Calibri"/>
        <family val="2"/>
      </rPr>
      <t>- Number of members eligible for an incident treatment episode (defined by the drug/exposure and event washout periods) with drug and medical coverage during the query period.</t>
    </r>
  </si>
  <si>
    <r>
      <t>Enrollment Gap -</t>
    </r>
    <r>
      <rPr>
        <sz val="10"/>
        <color indexed="8"/>
        <rFont val="Calibri"/>
        <family val="2"/>
      </rPr>
      <t xml:space="preserve"> number of days allowed between two consecutive enrollment periods without breaking a “continuously enrolled” sequence.</t>
    </r>
  </si>
  <si>
    <r>
      <t xml:space="preserve">Episode Gap - </t>
    </r>
    <r>
      <rPr>
        <sz val="10"/>
        <color indexed="8"/>
        <rFont val="Calibri"/>
        <family val="2"/>
      </rPr>
      <t>number of days allowed between two (or more) consecutive exposures (dispensings/procedures) to be considered the same treatment episode.</t>
    </r>
  </si>
  <si>
    <r>
      <t xml:space="preserve">Event De-duplication - </t>
    </r>
    <r>
      <rPr>
        <sz val="10"/>
        <color indexed="8"/>
        <rFont val="Calibri"/>
        <family val="2"/>
      </rPr>
      <t xml:space="preserve">specifies how events are counted by the MP algorithm.  '0' counts all occurrences of an event group code of interest. '1' de-duplicates occurrences of the same event code on the same day (i.e., de-duplicates at the exact match code level), '2' de-duplicates occurrences of the same event group code on the same day (e.g., de-duplicates at the GROUP level). </t>
    </r>
  </si>
  <si>
    <r>
      <t xml:space="preserve">Exposure Extension Period - </t>
    </r>
    <r>
      <rPr>
        <sz val="10"/>
        <color indexed="8"/>
        <rFont val="Calibri"/>
        <family val="2"/>
      </rPr>
      <t>number of days post treatment period in which the outcomes/events are counted for a treatment episode.</t>
    </r>
  </si>
  <si>
    <r>
      <t xml:space="preserve">Lookback Period (pre-existing condition) - </t>
    </r>
    <r>
      <rPr>
        <sz val="10"/>
        <color indexed="8"/>
        <rFont val="Calibri"/>
        <family val="2"/>
      </rPr>
      <t>number of days wherein a member is required to have evidence of pre-existing condition (diagnosis/procedure/drug dispensing).</t>
    </r>
  </si>
  <si>
    <r>
      <t xml:space="preserve">Member-Years - </t>
    </r>
    <r>
      <rPr>
        <sz val="10"/>
        <color indexed="8"/>
        <rFont val="Calibri"/>
        <family val="2"/>
      </rPr>
      <t xml:space="preserve">sum of all days of enrollment with medical and drug coverage** in the query period preceded by an exposure washout period all divided by 365.23. </t>
    </r>
  </si>
  <si>
    <r>
      <t xml:space="preserve">New Episodes - </t>
    </r>
    <r>
      <rPr>
        <sz val="10"/>
        <color indexed="8"/>
        <rFont val="Calibri"/>
        <family val="2"/>
      </rPr>
      <t>new treatment episodes; length of episode is determined by days supplied in one dispensing (or consecutive dispensings bridged by the episode gap.</t>
    </r>
  </si>
  <si>
    <r>
      <t xml:space="preserve">Query Period - </t>
    </r>
    <r>
      <rPr>
        <sz val="10"/>
        <color indexed="8"/>
        <rFont val="Calibri"/>
        <family val="2"/>
      </rPr>
      <t>period in which the modular program looks for exposures and outcomes of interest.</t>
    </r>
  </si>
  <si>
    <r>
      <t xml:space="preserve">Treatment Episode Truncation Indicator - </t>
    </r>
    <r>
      <rPr>
        <sz val="10"/>
        <color indexed="8"/>
        <rFont val="Calibri"/>
        <family val="2"/>
      </rPr>
      <t xml:space="preserve"> indicates whether observation of the incident query code during follow-up requires truncation of valid treatment episodes. A value of Y indicates that the treatment episodes should be truncated at the first occurrence of an incident query code. A value of N indicates that the treatment episodes should not be truncated at the occurrence of the incident query code.</t>
    </r>
  </si>
  <si>
    <r>
      <t xml:space="preserve">Washout Period (drug/exposure)** - </t>
    </r>
    <r>
      <rPr>
        <sz val="10"/>
        <color indexed="8"/>
        <rFont val="Calibri"/>
        <family val="2"/>
      </rPr>
      <t xml:space="preserve">number of days a user is required to have no evidence of prior exposure (drug dispensing/procedure) and continuous drug and medical coverage prior to an incident treatment episode. </t>
    </r>
  </si>
  <si>
    <r>
      <t xml:space="preserve">Washout Period (event/outcome)** - </t>
    </r>
    <r>
      <rPr>
        <sz val="10"/>
        <color indexed="8"/>
        <rFont val="Calibri"/>
        <family val="2"/>
      </rPr>
      <t>number of days a user is required to have no evidence of a prior event (procedure/diagnosis) and continuous drug and medical coverage prior to an incident treatment episode.</t>
    </r>
  </si>
  <si>
    <t>*all terms may not be used in this report</t>
  </si>
  <si>
    <t>**incident treatment episodes must be incident to both the exposure and the event</t>
  </si>
  <si>
    <t>**See Appendix A for list of codes included as Creatinine Procedure codes.</t>
  </si>
  <si>
    <t>80047</t>
  </si>
  <si>
    <t>BASIC METABOLIC PANEL CALCIUM IONIZED</t>
  </si>
  <si>
    <t>80048</t>
  </si>
  <si>
    <t>BASIC METABOLIC PANEL CALCIUM TOTAL</t>
  </si>
  <si>
    <t>80050</t>
  </si>
  <si>
    <t>GENERAL HEALTH PANEL</t>
  </si>
  <si>
    <t>80053</t>
  </si>
  <si>
    <t>COMPREHENSIVE METABOLIC PANEL</t>
  </si>
  <si>
    <t>80069</t>
  </si>
  <si>
    <t>RENAL FUNCTION PANEL</t>
  </si>
  <si>
    <t>82565</t>
  </si>
  <si>
    <t>CREATININE BLOOD</t>
  </si>
  <si>
    <t>G8774</t>
  </si>
  <si>
    <t>SERUM CREATININE TEST RESULT DOCUMENT &amp; REVIEWED</t>
  </si>
  <si>
    <t>Code</t>
  </si>
  <si>
    <t>Description</t>
  </si>
  <si>
    <t>Appendix A. List of Codes Used in this Request</t>
  </si>
  <si>
    <t>Overview</t>
  </si>
  <si>
    <t>Request Description</t>
  </si>
  <si>
    <t>Request ID</t>
  </si>
  <si>
    <t>Specifications</t>
  </si>
  <si>
    <t>Program parameter inputs and scenarios</t>
  </si>
  <si>
    <t>Glossary</t>
  </si>
  <si>
    <t>List of Terms found in this Report and their Definitions</t>
  </si>
  <si>
    <t>Table 2</t>
  </si>
  <si>
    <t>Table 3</t>
  </si>
  <si>
    <t>Appendix A</t>
  </si>
  <si>
    <t>Notes:</t>
  </si>
  <si>
    <t>Please contact the Mini-Sentinel Operations Center (MSOC_Requests@harvardpilgrim.org) for questions and to provide comments/suggestions for future enhancements to this document.</t>
  </si>
  <si>
    <t>to09y05_mpr_wp42_v01</t>
  </si>
  <si>
    <t>List of Creatinine Procedure Codes Included in this Request.</t>
  </si>
  <si>
    <t>FDA has requested execution of Modular Program #3 (MP3) to investigate serum creatinine procedures and labs in the Mini-Sentinel Distributed Database (MSDD). In particular, this request examines (1) individuals with a serum creatinine procedure and a serum creatinine lab result, (2) individuals with a serum creatinine procedure and no serum creatinine lab result, (3) individuals with a serum creatinine lab result and no serum creatinine procedure, (4) a serum creatinine procedure without regard to serum creatinine lab results, and (5) a serum creatinine lab result without regard to serum creatinine procedures. This involved seven runs of MP3. The time window for the request was January 1, 2006 to May 31, 2013. The package was distributed to 12 Data Partners on July 16, 2014.  This report includes data from 12 Data Partners.  Please see the Specifications tab for more details on each scenario.</t>
  </si>
  <si>
    <t>*In addition to MG/DL, all laboratory results in this request will include values where result unit is UNKNOWN</t>
  </si>
  <si>
    <t xml:space="preserve">Creatinine Procedure, Exclusion of a Lab Result ≥ 0 MG/DL </t>
  </si>
  <si>
    <t xml:space="preserve">Modular Program #3 was used to investigate serum creatinine procedures and labs in the Mini-Sentinel Distributed Database (MSDD). In particular, this request examines (1) individuals with a serum creatinine procedure and a serum creatinine lab result, (2) individuals with a serum creatinine procedure and no serum creatinine lab result, (3) individuals with a serum creatinine lab result and no serum creatinine procedure, (4) a serum creatinine procedure without regard to serum creatinine lab results, and (5) a serum creatinine lab result without regard to serum creatinine procedures. Seven runs of the program are required.  In total, 33 different scenarios are examined in this report with differing exposures, inclusion/exclusion criteria, time windows, and care settings. See below for a description of each of these scenarios.
</t>
  </si>
  <si>
    <t>Creatinine Lab Result ≥ 0 MG/DL</t>
  </si>
  <si>
    <t xml:space="preserve">Creatinine Procedure and Lab Result ≥ 0 MG/DL </t>
  </si>
  <si>
    <t>Creatinine Lab Result ≥ 0 MG/DL, Exclusion of Creatinine Procedure</t>
  </si>
  <si>
    <r>
      <rPr>
        <b/>
        <sz val="10"/>
        <color indexed="8"/>
        <rFont val="Calibri"/>
        <family val="2"/>
      </rPr>
      <t>Years at Risk</t>
    </r>
    <r>
      <rPr>
        <sz val="10"/>
        <color indexed="8"/>
        <rFont val="Calibri"/>
        <family val="2"/>
      </rPr>
      <t xml:space="preserve"> - number of years supplied plus any episode gaps and exposure extension periods all divided by 365.23.</t>
    </r>
  </si>
  <si>
    <t>New Patients</t>
  </si>
  <si>
    <r>
      <t xml:space="preserve">New Patients - </t>
    </r>
    <r>
      <rPr>
        <sz val="10"/>
        <color indexed="8"/>
        <rFont val="Calibri"/>
        <family val="2"/>
      </rPr>
      <t xml:space="preserve">number of members with incident exposure during the query period. Member must have no evidence of exposure (s) of interest (defined by incidence criteria)  in the prior washout period. A patient may only be counted once in a query period. </t>
    </r>
  </si>
  <si>
    <t>Percentage of Total  Procedures*</t>
  </si>
  <si>
    <t>Days with Procedure and/or Lab</t>
  </si>
  <si>
    <t>Days with Procedure and/or Lab/ Patient</t>
  </si>
  <si>
    <t>New Patients / 1K Eligible Members</t>
  </si>
  <si>
    <t xml:space="preserve">Table displaying the Number of New Patients, New Episodes, Total Days with a Procedure and/or Lab, Years at Risk, Eligible Members, Member-Years, New Patients per 1,000 Eligible Members, and Days with a Procedure and/or Lab per Patient by Exposure, Care Setting, and Age Group - January 1, 2006 to May 31, 2013.
</t>
  </si>
  <si>
    <t xml:space="preserve">Table displaying the Number of New Patients, New Episodes, Total Days with a Procedure and/or Lab, Years at Risk, Eligible Members, Member-Years, New Patients per 1,000 Eligible Members, and Days with a Procedure and/or Lab per Patient by Exposure, Care Setting, and Sex - January 1, 2006 to May 31, 2013.
</t>
  </si>
  <si>
    <t>*Percentage of total porcedures is calculated by dividing the number of days with a procedure for a specific strata by the total number of days with a procedure.</t>
  </si>
  <si>
    <t>Percentage of Total Lab Results*</t>
  </si>
  <si>
    <t>Percentage of Total  Lab Results*</t>
  </si>
  <si>
    <t>*Percentage of total lab results is calculated by dividing the number of days with a lab result for a specific strata by the total number of days with a lab result.</t>
  </si>
  <si>
    <t xml:space="preserve">Table displaying the Number of New Patients, New Episodes, Total Days with a Procedure and/or Lab, Years at Risk, Eligible Members, Member-Years, New Patients per 1,000 Eligible Members, and Days with a Procedure and/or Lab per Patient by Exposure and Care Setting - January 1, 2006 to May 31, 2013 - using Lab Results as the Reference.
</t>
  </si>
  <si>
    <t xml:space="preserve">Table displaying the Number of New Patients, New Episodes, Total Days with a Procedure and/or Lab, Years at Risk, Eligible Members, Member-Years, New Patients per 1,000 Eligible Members, and Days with a Procedure and/or Lab per Patient by Exposure and Care Setting - January 1, 2006 to May 31, 2013 - using Procedures as the Reference.
</t>
  </si>
  <si>
    <t>Table 1a</t>
  </si>
  <si>
    <t>Table 1b</t>
  </si>
  <si>
    <t>Table 4a</t>
  </si>
  <si>
    <t>Table 4b</t>
  </si>
  <si>
    <t xml:space="preserve">Table displaying the Number of New Patients, New Episodes, Total Days with a Procedure and/or Lab, Years at Risk, Eligible Members, Member-Years, New Patients per 1,000 Eligible Members, and Days with a Procedure and/or Lab per Patient by Exposure, Care Setting, and Year - January 1, 2006 to May 31, 2013 - using Lab Results as the Reference.
</t>
  </si>
  <si>
    <t xml:space="preserve">Table displaying the Number of New Patients, New Episodes, Total Days with a Procedure and/or Lab, Years at Risk, Eligible Members, Member-Years, New Patients per 1,000 Eligible Members, and Days with a Procedure and/or Lab per Patient by Exposure, Care Setting, and Year - January 1, 2006 to May 31, 2013 using Procedures as the Reference.
</t>
  </si>
  <si>
    <t>Table 1: Summary of Creatinine Procedures and Creatinine Lab Results in the MSDD between January 1, 2006 and May 31, 2013, by Exposure and Care Setting - using Procedures as the Reference</t>
  </si>
  <si>
    <t>Table 4: Summary of Creatinine Procedures and Creatinine Lab Results in the MSDD between January 1, 2006 and May 31, 2013, by Exposure, Care Setting, and Year  - using Procedures as the Reference</t>
  </si>
  <si>
    <t>Table 1: Summary of Creatinine Procedures and Creatinine Lab Results in the MSDD between January 1, 2006 and May 31, 2013, by Exposure and Care Setting - using Lab Results as the Reference</t>
  </si>
  <si>
    <t>Table 4: Summary of Creatinine Procedures and Creatinine Lab Results in the MSDD between January 1, 2006 and May 31, 2013, by Exposure, Care Setting, and Year - using Lab Results as the Reference</t>
  </si>
  <si>
    <t>Disclaimer</t>
  </si>
  <si>
    <r>
      <t xml:space="preserve">Minimum Days Supplied - </t>
    </r>
    <r>
      <rPr>
        <sz val="10"/>
        <color indexed="8"/>
        <rFont val="Calibri"/>
        <family val="2"/>
      </rPr>
      <t>specifies a minimum number of days in length of the days supplied for the episode to be considered.</t>
    </r>
  </si>
  <si>
    <r>
      <t xml:space="preserve">Minimum Episode Duration - </t>
    </r>
    <r>
      <rPr>
        <sz val="10"/>
        <color indexed="8"/>
        <rFont val="Calibri"/>
        <family val="2"/>
      </rPr>
      <t>specifies a minimum number of days in length of the epsiode for it to be considered.</t>
    </r>
  </si>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</sst>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
    <numFmt numFmtId="168" formatCode="0.0%"/>
  </numFmts>
  <fonts count="57">
    <font>
      <sz val="11"/>
      <color theme="1"/>
      <name val="Calibri"/>
      <family val="2"/>
    </font>
    <font>
      <sz val="11"/>
      <color indexed="8"/>
      <name val="Calibri"/>
      <family val="2"/>
    </font>
    <font>
      <sz val="9"/>
      <color indexed="8"/>
      <name val="Calibri"/>
      <family val="2"/>
    </font>
    <font>
      <b/>
      <sz val="9"/>
      <color indexed="8"/>
      <name val="Calibri"/>
      <family val="2"/>
    </font>
    <font>
      <b/>
      <i/>
      <sz val="9"/>
      <color indexed="8"/>
      <name val="Calibri"/>
      <family val="2"/>
    </font>
    <font>
      <sz val="8"/>
      <color indexed="8"/>
      <name val="Calibri"/>
      <family val="2"/>
    </font>
    <font>
      <b/>
      <sz val="8"/>
      <color indexed="8"/>
      <name val="Calibri"/>
      <family val="2"/>
    </font>
    <font>
      <b/>
      <u val="single"/>
      <sz val="10"/>
      <color indexed="8"/>
      <name val="Calibri"/>
      <family val="2"/>
    </font>
    <font>
      <sz val="10"/>
      <color indexed="8"/>
      <name val="Calibri"/>
      <family val="2"/>
    </font>
    <font>
      <b/>
      <sz val="10"/>
      <color indexed="8"/>
      <name val="Calibri"/>
      <family val="2"/>
    </font>
    <font>
      <b/>
      <sz val="10"/>
      <name val="MS Sans Serif"/>
      <family val="2"/>
    </font>
    <font>
      <b/>
      <u val="single"/>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Calibri"/>
      <family val="2"/>
    </font>
    <font>
      <b/>
      <u val="single"/>
      <sz val="12"/>
      <color indexed="8"/>
      <name val="Calibri"/>
      <family val="2"/>
    </font>
    <font>
      <sz val="10"/>
      <name val="Calibri"/>
      <family val="2"/>
    </font>
    <font>
      <b/>
      <sz val="14"/>
      <color indexed="8"/>
      <name val="Calibri"/>
      <family val="2"/>
    </font>
    <font>
      <sz val="12"/>
      <color indexed="8"/>
      <name val="Calibri"/>
      <family val="2"/>
    </font>
    <font>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b/>
      <u val="single"/>
      <sz val="12"/>
      <color theme="1"/>
      <name val="Calibri"/>
      <family val="2"/>
    </font>
    <font>
      <b/>
      <u val="single"/>
      <sz val="10"/>
      <color theme="1"/>
      <name val="Calibri"/>
      <family val="2"/>
    </font>
    <font>
      <sz val="10"/>
      <color theme="1"/>
      <name val="Calibri"/>
      <family val="2"/>
    </font>
    <font>
      <b/>
      <sz val="14"/>
      <color theme="1"/>
      <name val="Calibri"/>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6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right style="thin"/>
      <top/>
      <bottom/>
    </border>
    <border>
      <left style="thin"/>
      <right/>
      <top/>
      <bottom/>
    </border>
    <border>
      <left/>
      <right style="thin"/>
      <top style="thin"/>
      <bottom/>
    </border>
    <border>
      <left>
        <color indexed="63"/>
      </left>
      <right>
        <color indexed="63"/>
      </right>
      <top>
        <color indexed="63"/>
      </top>
      <bottom style="medium"/>
    </border>
    <border>
      <left/>
      <right/>
      <top style="medium"/>
      <bottom/>
    </border>
    <border>
      <left/>
      <right style="thin"/>
      <top style="medium"/>
      <bottom/>
    </border>
    <border>
      <left style="thin"/>
      <right style="thin"/>
      <top style="medium"/>
      <bottom/>
    </border>
    <border>
      <left/>
      <right style="thin"/>
      <top/>
      <bottom style="thin"/>
    </border>
    <border>
      <left style="thin"/>
      <right>
        <color indexed="63"/>
      </right>
      <top style="thin"/>
      <bottom style="thin"/>
    </border>
    <border>
      <left style="thin"/>
      <right/>
      <top style="thick"/>
      <bottom style="thin"/>
    </border>
    <border>
      <left/>
      <right/>
      <top style="thick"/>
      <bottom style="thin"/>
    </border>
    <border>
      <left/>
      <right style="thin"/>
      <top style="thick"/>
      <bottom style="thin"/>
    </border>
    <border>
      <left style="thin"/>
      <right/>
      <top style="thin"/>
      <bottom/>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5">
    <xf numFmtId="0" fontId="0" fillId="0" borderId="0" xfId="0" applyFont="1" applyAlignment="1">
      <alignment/>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2" fontId="2" fillId="33" borderId="0" xfId="0" applyNumberFormat="1" applyFont="1" applyFill="1" applyBorder="1" applyAlignment="1" applyProtection="1">
      <alignment horizontal="center"/>
      <protection/>
    </xf>
    <xf numFmtId="165" fontId="2" fillId="33" borderId="0" xfId="0" applyNumberFormat="1" applyFont="1" applyFill="1" applyBorder="1" applyAlignment="1" applyProtection="1">
      <alignment horizontal="center"/>
      <protection/>
    </xf>
    <xf numFmtId="3" fontId="2" fillId="33" borderId="0" xfId="0" applyNumberFormat="1" applyFont="1" applyFill="1" applyBorder="1" applyAlignment="1" applyProtection="1">
      <alignment horizontal="center"/>
      <protection/>
    </xf>
    <xf numFmtId="164" fontId="2" fillId="33" borderId="0" xfId="0" applyNumberFormat="1" applyFont="1" applyFill="1" applyBorder="1" applyAlignment="1" applyProtection="1">
      <alignment horizontal="center" wrapText="1"/>
      <protection/>
    </xf>
    <xf numFmtId="165" fontId="2" fillId="33" borderId="0" xfId="0" applyNumberFormat="1" applyFont="1" applyFill="1" applyBorder="1" applyAlignment="1" applyProtection="1">
      <alignment horizontal="center" wrapText="1"/>
      <protection/>
    </xf>
    <xf numFmtId="164" fontId="2" fillId="33" borderId="0" xfId="0" applyNumberFormat="1" applyFont="1" applyFill="1" applyBorder="1" applyAlignment="1">
      <alignment horizontal="center" wrapText="1"/>
    </xf>
    <xf numFmtId="0" fontId="2" fillId="33" borderId="0" xfId="0" applyFont="1" applyFill="1" applyBorder="1" applyAlignment="1" applyProtection="1">
      <alignment horizontal="left" indent="2"/>
      <protection/>
    </xf>
    <xf numFmtId="0" fontId="2" fillId="0" borderId="10" xfId="0" applyFont="1" applyFill="1" applyBorder="1" applyAlignment="1" applyProtection="1">
      <alignment/>
      <protection/>
    </xf>
    <xf numFmtId="0" fontId="2" fillId="0" borderId="10" xfId="0" applyFont="1" applyFill="1" applyBorder="1" applyAlignment="1" applyProtection="1">
      <alignment horizontal="center" vertical="center"/>
      <protection/>
    </xf>
    <xf numFmtId="164" fontId="2" fillId="0" borderId="10"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left" indent="1"/>
      <protection/>
    </xf>
    <xf numFmtId="0" fontId="2"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indent="1"/>
      <protection/>
    </xf>
    <xf numFmtId="0" fontId="3" fillId="34" borderId="11" xfId="0" applyFont="1" applyFill="1" applyBorder="1" applyAlignment="1" applyProtection="1">
      <alignment vertical="top"/>
      <protection/>
    </xf>
    <xf numFmtId="0" fontId="5" fillId="0" borderId="0" xfId="0" applyNumberFormat="1" applyFont="1" applyFill="1" applyBorder="1" applyAlignment="1" applyProtection="1">
      <alignment/>
      <protection/>
    </xf>
    <xf numFmtId="0" fontId="2" fillId="33" borderId="0" xfId="0" applyFont="1" applyFill="1" applyBorder="1" applyAlignment="1" applyProtection="1">
      <alignment horizontal="center"/>
      <protection/>
    </xf>
    <xf numFmtId="0" fontId="0" fillId="33" borderId="0" xfId="0" applyFill="1" applyBorder="1" applyAlignment="1">
      <alignment horizontal="center" wrapText="1"/>
    </xf>
    <xf numFmtId="0" fontId="3" fillId="33" borderId="0" xfId="0" applyFont="1" applyFill="1" applyBorder="1" applyAlignment="1" applyProtection="1">
      <alignment horizontal="left" wrapText="1"/>
      <protection/>
    </xf>
    <xf numFmtId="164" fontId="2" fillId="0" borderId="0" xfId="0" applyNumberFormat="1" applyFont="1" applyAlignment="1">
      <alignment horizontal="center"/>
    </xf>
    <xf numFmtId="0" fontId="0" fillId="33" borderId="0" xfId="0" applyFont="1" applyFill="1" applyBorder="1" applyAlignment="1">
      <alignment horizontal="left" wrapText="1" indent="3"/>
    </xf>
    <xf numFmtId="0" fontId="2" fillId="33" borderId="0" xfId="0" applyFont="1" applyFill="1" applyBorder="1" applyAlignment="1" applyProtection="1">
      <alignment horizontal="left" indent="3"/>
      <protection/>
    </xf>
    <xf numFmtId="0" fontId="2" fillId="0" borderId="0" xfId="0" applyFont="1" applyFill="1" applyBorder="1" applyAlignment="1" applyProtection="1">
      <alignment horizontal="left" indent="2"/>
      <protection/>
    </xf>
    <xf numFmtId="0" fontId="2" fillId="0" borderId="10" xfId="0" applyFont="1" applyFill="1" applyBorder="1" applyAlignment="1" applyProtection="1">
      <alignment horizontal="center"/>
      <protection/>
    </xf>
    <xf numFmtId="0" fontId="50" fillId="0" borderId="0" xfId="0" applyFont="1" applyAlignment="1">
      <alignment/>
    </xf>
    <xf numFmtId="0" fontId="50" fillId="0" borderId="0" xfId="0" applyFont="1" applyAlignment="1">
      <alignment/>
    </xf>
    <xf numFmtId="0" fontId="2" fillId="33" borderId="0" xfId="0" applyFont="1" applyFill="1" applyBorder="1" applyAlignment="1" applyProtection="1">
      <alignment horizontal="left" indent="1"/>
      <protection/>
    </xf>
    <xf numFmtId="0" fontId="2" fillId="33" borderId="12" xfId="0" applyFont="1" applyFill="1" applyBorder="1" applyAlignment="1" applyProtection="1">
      <alignment horizontal="left" indent="1"/>
      <protection/>
    </xf>
    <xf numFmtId="0" fontId="0" fillId="0" borderId="12" xfId="0" applyBorder="1" applyAlignment="1">
      <alignment/>
    </xf>
    <xf numFmtId="164" fontId="2" fillId="33" borderId="12" xfId="0" applyNumberFormat="1" applyFont="1" applyFill="1" applyBorder="1" applyAlignment="1">
      <alignment horizontal="center" wrapText="1"/>
    </xf>
    <xf numFmtId="164" fontId="2" fillId="33" borderId="12" xfId="0" applyNumberFormat="1" applyFont="1" applyFill="1" applyBorder="1" applyAlignment="1" applyProtection="1">
      <alignment horizontal="center" wrapText="1"/>
      <protection/>
    </xf>
    <xf numFmtId="165" fontId="2" fillId="33" borderId="12" xfId="0" applyNumberFormat="1" applyFont="1" applyFill="1" applyBorder="1" applyAlignment="1" applyProtection="1">
      <alignment horizontal="center" wrapText="1"/>
      <protection/>
    </xf>
    <xf numFmtId="3" fontId="2" fillId="33" borderId="12" xfId="0" applyNumberFormat="1" applyFont="1" applyFill="1" applyBorder="1" applyAlignment="1" applyProtection="1">
      <alignment horizontal="center"/>
      <protection/>
    </xf>
    <xf numFmtId="165" fontId="2" fillId="33" borderId="12" xfId="0" applyNumberFormat="1" applyFont="1" applyFill="1" applyBorder="1" applyAlignment="1" applyProtection="1">
      <alignment horizontal="center"/>
      <protection/>
    </xf>
    <xf numFmtId="2" fontId="2" fillId="33" borderId="12" xfId="0" applyNumberFormat="1" applyFont="1" applyFill="1" applyBorder="1" applyAlignment="1" applyProtection="1">
      <alignment horizontal="center"/>
      <protection/>
    </xf>
    <xf numFmtId="0" fontId="2" fillId="33" borderId="12" xfId="0" applyFont="1" applyFill="1" applyBorder="1" applyAlignment="1" applyProtection="1">
      <alignment horizontal="left" indent="3"/>
      <protection/>
    </xf>
    <xf numFmtId="0" fontId="0" fillId="33" borderId="12" xfId="0" applyFont="1" applyFill="1" applyBorder="1" applyAlignment="1">
      <alignment horizontal="left" wrapText="1" indent="3"/>
    </xf>
    <xf numFmtId="164" fontId="2" fillId="0" borderId="12" xfId="0" applyNumberFormat="1" applyFont="1" applyBorder="1" applyAlignment="1">
      <alignment horizontal="center"/>
    </xf>
    <xf numFmtId="0" fontId="5" fillId="33" borderId="12" xfId="0" applyFont="1" applyFill="1" applyBorder="1" applyAlignment="1" applyProtection="1">
      <alignment/>
      <protection/>
    </xf>
    <xf numFmtId="0" fontId="6" fillId="33" borderId="12" xfId="0" applyFont="1" applyFill="1" applyBorder="1" applyAlignment="1" applyProtection="1">
      <alignment horizontal="center" wrapText="1"/>
      <protection/>
    </xf>
    <xf numFmtId="0" fontId="28" fillId="0" borderId="13" xfId="0" applyFont="1" applyBorder="1" applyAlignment="1">
      <alignment/>
    </xf>
    <xf numFmtId="0" fontId="50" fillId="0" borderId="14" xfId="0" applyFont="1" applyBorder="1" applyAlignment="1">
      <alignment/>
    </xf>
    <xf numFmtId="0" fontId="51" fillId="0" borderId="15" xfId="0" applyFont="1" applyFill="1" applyBorder="1" applyAlignment="1">
      <alignment/>
    </xf>
    <xf numFmtId="0" fontId="51" fillId="0" borderId="0" xfId="0" applyFont="1" applyFill="1" applyBorder="1" applyAlignment="1">
      <alignment/>
    </xf>
    <xf numFmtId="0" fontId="50" fillId="0" borderId="0" xfId="0" applyFont="1" applyBorder="1" applyAlignment="1">
      <alignment horizontal="center"/>
    </xf>
    <xf numFmtId="0" fontId="2" fillId="0" borderId="0" xfId="0" applyFont="1" applyBorder="1" applyAlignment="1">
      <alignment horizontal="center"/>
    </xf>
    <xf numFmtId="0" fontId="50" fillId="0" borderId="16" xfId="0" applyFont="1" applyBorder="1" applyAlignment="1">
      <alignment/>
    </xf>
    <xf numFmtId="0" fontId="50" fillId="0" borderId="14" xfId="0" applyFont="1" applyBorder="1" applyAlignment="1">
      <alignment horizontal="left" vertical="top" wrapText="1"/>
    </xf>
    <xf numFmtId="0" fontId="50" fillId="0" borderId="0" xfId="0" applyFont="1" applyBorder="1" applyAlignment="1">
      <alignment horizontal="left" vertical="top" wrapText="1"/>
    </xf>
    <xf numFmtId="0" fontId="51" fillId="0" borderId="0" xfId="0" applyFont="1" applyFill="1" applyBorder="1" applyAlignment="1">
      <alignment horizontal="right" vertical="top"/>
    </xf>
    <xf numFmtId="0" fontId="50" fillId="0" borderId="0" xfId="0" applyFont="1" applyBorder="1" applyAlignment="1">
      <alignment horizontal="left" vertical="top"/>
    </xf>
    <xf numFmtId="0" fontId="50" fillId="0" borderId="0" xfId="0" applyFont="1" applyAlignment="1">
      <alignment horizontal="center"/>
    </xf>
    <xf numFmtId="0" fontId="50" fillId="0" borderId="0" xfId="0" applyFont="1" applyBorder="1" applyAlignment="1">
      <alignment vertical="top" wrapText="1"/>
    </xf>
    <xf numFmtId="0" fontId="50" fillId="0" borderId="14" xfId="0" applyFont="1" applyFill="1" applyBorder="1" applyAlignment="1">
      <alignment horizontal="left" vertical="top" wrapText="1"/>
    </xf>
    <xf numFmtId="0" fontId="50" fillId="0" borderId="0" xfId="0" applyFont="1" applyFill="1" applyAlignment="1">
      <alignment horizontal="left" vertical="top"/>
    </xf>
    <xf numFmtId="0" fontId="0" fillId="0" borderId="0" xfId="0" applyFill="1" applyAlignment="1">
      <alignment vertical="top" wrapText="1"/>
    </xf>
    <xf numFmtId="0" fontId="50" fillId="0" borderId="0" xfId="0" applyFont="1" applyFill="1" applyAlignment="1">
      <alignment/>
    </xf>
    <xf numFmtId="0" fontId="50" fillId="0" borderId="0" xfId="0" applyFont="1" applyFill="1" applyBorder="1" applyAlignment="1">
      <alignment horizontal="left" vertical="top"/>
    </xf>
    <xf numFmtId="0" fontId="50" fillId="0" borderId="0" xfId="0" applyFont="1" applyFill="1" applyBorder="1" applyAlignment="1">
      <alignment horizontal="left" vertical="top" wrapText="1"/>
    </xf>
    <xf numFmtId="0" fontId="50" fillId="0" borderId="0" xfId="0" applyFont="1" applyFill="1" applyBorder="1" applyAlignment="1">
      <alignment vertical="top" wrapText="1"/>
    </xf>
    <xf numFmtId="0" fontId="50" fillId="0" borderId="0" xfId="0" applyFont="1" applyFill="1" applyAlignment="1">
      <alignment horizontal="center"/>
    </xf>
    <xf numFmtId="0" fontId="50" fillId="0" borderId="15" xfId="0" applyFont="1" applyFill="1" applyBorder="1" applyAlignment="1">
      <alignment horizontal="left" vertical="top" wrapText="1"/>
    </xf>
    <xf numFmtId="0" fontId="51" fillId="0" borderId="15" xfId="0" applyFont="1" applyFill="1" applyBorder="1" applyAlignment="1">
      <alignment horizontal="left" indent="2"/>
    </xf>
    <xf numFmtId="0" fontId="51" fillId="0" borderId="0" xfId="0" applyFont="1" applyFill="1" applyBorder="1" applyAlignment="1">
      <alignment horizontal="left" indent="2"/>
    </xf>
    <xf numFmtId="0" fontId="5" fillId="0" borderId="0" xfId="0" applyFont="1" applyBorder="1" applyAlignment="1">
      <alignment horizontal="center"/>
    </xf>
    <xf numFmtId="0" fontId="51" fillId="0" borderId="0" xfId="0" applyFont="1" applyBorder="1" applyAlignment="1">
      <alignment horizontal="center"/>
    </xf>
    <xf numFmtId="0" fontId="3" fillId="0" borderId="17" xfId="0" applyFont="1" applyBorder="1" applyAlignment="1">
      <alignment horizontal="center"/>
    </xf>
    <xf numFmtId="0" fontId="51" fillId="0" borderId="15" xfId="0" applyFont="1" applyBorder="1" applyAlignment="1">
      <alignment horizontal="center"/>
    </xf>
    <xf numFmtId="0" fontId="51" fillId="0" borderId="18" xfId="0" applyFont="1" applyBorder="1" applyAlignment="1">
      <alignment horizontal="center"/>
    </xf>
    <xf numFmtId="0" fontId="51" fillId="0" borderId="19" xfId="0" applyFont="1" applyBorder="1" applyAlignment="1">
      <alignment horizontal="center"/>
    </xf>
    <xf numFmtId="0" fontId="3" fillId="0" borderId="20" xfId="0" applyFont="1" applyBorder="1" applyAlignment="1">
      <alignment horizontal="center"/>
    </xf>
    <xf numFmtId="0" fontId="51" fillId="0" borderId="12" xfId="0" applyFont="1" applyBorder="1" applyAlignment="1">
      <alignment horizontal="center" wrapText="1"/>
    </xf>
    <xf numFmtId="0" fontId="51" fillId="0" borderId="12" xfId="0" applyFont="1" applyFill="1" applyBorder="1" applyAlignment="1">
      <alignment horizontal="center" wrapText="1"/>
    </xf>
    <xf numFmtId="0" fontId="28" fillId="0" borderId="12" xfId="0" applyFont="1" applyFill="1" applyBorder="1" applyAlignment="1">
      <alignment horizontal="center" wrapText="1"/>
    </xf>
    <xf numFmtId="0" fontId="50" fillId="0" borderId="21" xfId="0" applyFont="1" applyBorder="1" applyAlignment="1">
      <alignment/>
    </xf>
    <xf numFmtId="0" fontId="51" fillId="35" borderId="22" xfId="0" applyFont="1" applyFill="1" applyBorder="1" applyAlignment="1">
      <alignment/>
    </xf>
    <xf numFmtId="0" fontId="50" fillId="35" borderId="11" xfId="0" applyFont="1" applyFill="1" applyBorder="1" applyAlignment="1">
      <alignment/>
    </xf>
    <xf numFmtId="0" fontId="50" fillId="0" borderId="13" xfId="0" applyFont="1" applyBorder="1" applyAlignment="1">
      <alignment/>
    </xf>
    <xf numFmtId="0" fontId="51" fillId="36" borderId="15" xfId="0" applyFont="1" applyFill="1" applyBorder="1" applyAlignment="1">
      <alignment horizontal="center" vertical="top"/>
    </xf>
    <xf numFmtId="49" fontId="50" fillId="36" borderId="0" xfId="0" applyNumberFormat="1" applyFont="1" applyFill="1" applyBorder="1" applyAlignment="1">
      <alignment horizontal="center" vertical="top" wrapText="1"/>
    </xf>
    <xf numFmtId="0" fontId="50" fillId="0" borderId="14" xfId="0" applyFont="1" applyFill="1" applyBorder="1" applyAlignment="1">
      <alignment/>
    </xf>
    <xf numFmtId="0" fontId="51" fillId="37" borderId="15" xfId="0" applyFont="1" applyFill="1" applyBorder="1" applyAlignment="1">
      <alignment horizontal="center" vertical="top"/>
    </xf>
    <xf numFmtId="49" fontId="50" fillId="37" borderId="0" xfId="0" applyNumberFormat="1" applyFont="1" applyFill="1" applyBorder="1" applyAlignment="1">
      <alignment horizontal="center" vertical="top" wrapText="1"/>
    </xf>
    <xf numFmtId="0" fontId="2" fillId="36" borderId="0" xfId="0" applyFont="1" applyFill="1" applyAlignment="1">
      <alignment horizontal="center" vertical="center" wrapText="1"/>
    </xf>
    <xf numFmtId="49" fontId="50" fillId="37" borderId="0" xfId="0" applyNumberFormat="1" applyFont="1" applyFill="1" applyBorder="1" applyAlignment="1">
      <alignment horizontal="center" vertical="center" wrapText="1"/>
    </xf>
    <xf numFmtId="0" fontId="2" fillId="37" borderId="0" xfId="0" applyFont="1" applyFill="1" applyAlignment="1">
      <alignment horizontal="center" vertical="center" wrapText="1"/>
    </xf>
    <xf numFmtId="49" fontId="50" fillId="36" borderId="0" xfId="0" applyNumberFormat="1" applyFont="1" applyFill="1" applyBorder="1" applyAlignment="1">
      <alignment horizontal="center" vertical="center" wrapText="1"/>
    </xf>
    <xf numFmtId="49" fontId="50" fillId="36" borderId="12" xfId="0" applyNumberFormat="1" applyFont="1" applyFill="1" applyBorder="1" applyAlignment="1">
      <alignment horizontal="center" vertical="top" wrapText="1"/>
    </xf>
    <xf numFmtId="49" fontId="50" fillId="36" borderId="12" xfId="0" applyNumberFormat="1" applyFont="1" applyFill="1" applyBorder="1" applyAlignment="1">
      <alignment horizontal="center" vertical="center" wrapText="1"/>
    </xf>
    <xf numFmtId="0" fontId="50" fillId="0" borderId="21" xfId="0" applyFont="1" applyFill="1" applyBorder="1" applyAlignment="1">
      <alignment/>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50" fillId="0" borderId="11" xfId="0" applyFont="1" applyFill="1" applyBorder="1" applyAlignment="1">
      <alignment/>
    </xf>
    <xf numFmtId="0" fontId="50" fillId="0" borderId="12" xfId="0" applyFont="1" applyFill="1" applyBorder="1" applyAlignment="1">
      <alignment horizontal="center"/>
    </xf>
    <xf numFmtId="0" fontId="50" fillId="0" borderId="12" xfId="0" applyFont="1" applyFill="1" applyBorder="1" applyAlignment="1">
      <alignment/>
    </xf>
    <xf numFmtId="0" fontId="2" fillId="0" borderId="12" xfId="0" applyFont="1" applyFill="1" applyBorder="1" applyAlignment="1">
      <alignment horizontal="center"/>
    </xf>
    <xf numFmtId="0" fontId="52" fillId="0" borderId="0" xfId="0" applyFont="1" applyAlignment="1">
      <alignment horizontal="center" vertical="top"/>
    </xf>
    <xf numFmtId="0" fontId="0" fillId="0" borderId="0" xfId="0" applyFont="1" applyAlignment="1">
      <alignment/>
    </xf>
    <xf numFmtId="0" fontId="53" fillId="0" borderId="0" xfId="0" applyFont="1" applyFill="1" applyAlignment="1">
      <alignment horizontal="center" vertical="top"/>
    </xf>
    <xf numFmtId="0" fontId="8"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Alignment="1">
      <alignment wrapText="1"/>
    </xf>
    <xf numFmtId="0" fontId="54"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0" xfId="0" applyNumberFormat="1" applyFont="1" applyFill="1" applyBorder="1" applyAlignment="1" applyProtection="1">
      <alignment wrapText="1"/>
      <protection/>
    </xf>
    <xf numFmtId="0" fontId="8" fillId="0" borderId="0" xfId="0" applyFont="1" applyAlignment="1">
      <alignment/>
    </xf>
    <xf numFmtId="0" fontId="9" fillId="0" borderId="0" xfId="0" applyNumberFormat="1" applyFont="1" applyFill="1" applyBorder="1" applyAlignment="1" applyProtection="1">
      <alignment horizontal="left" vertical="top" wrapText="1"/>
      <protection/>
    </xf>
    <xf numFmtId="0" fontId="54" fillId="0" borderId="0" xfId="0" applyFont="1" applyAlignment="1">
      <alignment/>
    </xf>
    <xf numFmtId="0" fontId="8" fillId="0" borderId="0" xfId="0" applyFont="1" applyFill="1" applyBorder="1" applyAlignment="1">
      <alignment horizontal="left" vertical="top" wrapText="1"/>
    </xf>
    <xf numFmtId="0" fontId="48" fillId="0" borderId="12" xfId="0" applyFont="1" applyBorder="1" applyAlignment="1">
      <alignment/>
    </xf>
    <xf numFmtId="0" fontId="10" fillId="0" borderId="0" xfId="0" applyFont="1" applyAlignment="1">
      <alignment horizontal="left"/>
    </xf>
    <xf numFmtId="0" fontId="0" fillId="0" borderId="0" xfId="0" applyAlignment="1">
      <alignment horizontal="left"/>
    </xf>
    <xf numFmtId="0" fontId="9" fillId="0" borderId="23" xfId="56" applyFont="1" applyFill="1" applyBorder="1">
      <alignment/>
      <protection/>
    </xf>
    <xf numFmtId="0" fontId="54" fillId="0" borderId="24" xfId="56" applyFont="1" applyFill="1" applyBorder="1">
      <alignment/>
      <protection/>
    </xf>
    <xf numFmtId="0" fontId="54" fillId="0" borderId="25" xfId="56" applyFont="1" applyFill="1" applyBorder="1">
      <alignment/>
      <protection/>
    </xf>
    <xf numFmtId="0" fontId="54" fillId="0" borderId="0" xfId="56" applyFont="1">
      <alignment/>
      <protection/>
    </xf>
    <xf numFmtId="0" fontId="54" fillId="0" borderId="26" xfId="56" applyFont="1" applyFill="1" applyBorder="1" applyAlignment="1">
      <alignment horizontal="center"/>
      <protection/>
    </xf>
    <xf numFmtId="0" fontId="54" fillId="0" borderId="0" xfId="56" applyFont="1" applyFill="1" applyBorder="1">
      <alignment/>
      <protection/>
    </xf>
    <xf numFmtId="0" fontId="54" fillId="0" borderId="14" xfId="56" applyFont="1" applyFill="1" applyBorder="1">
      <alignment/>
      <protection/>
    </xf>
    <xf numFmtId="0" fontId="7" fillId="0" borderId="15" xfId="56" applyFont="1" applyFill="1" applyBorder="1" applyAlignment="1">
      <alignment horizontal="center" vertical="top" wrapText="1"/>
      <protection/>
    </xf>
    <xf numFmtId="0" fontId="54" fillId="0" borderId="0" xfId="56" applyFont="1" applyFill="1">
      <alignment/>
      <protection/>
    </xf>
    <xf numFmtId="0" fontId="54" fillId="0" borderId="14" xfId="56" applyFont="1" applyFill="1" applyBorder="1" applyAlignment="1">
      <alignment vertical="top" wrapText="1"/>
      <protection/>
    </xf>
    <xf numFmtId="0" fontId="8" fillId="38" borderId="0" xfId="56" applyNumberFormat="1" applyFont="1" applyFill="1" applyBorder="1" applyAlignment="1" applyProtection="1">
      <alignment horizontal="left"/>
      <protection/>
    </xf>
    <xf numFmtId="0" fontId="8" fillId="38" borderId="0" xfId="56" applyNumberFormat="1" applyFont="1" applyFill="1" applyBorder="1" applyAlignment="1" applyProtection="1">
      <alignment horizontal="left" wrapText="1"/>
      <protection/>
    </xf>
    <xf numFmtId="0" fontId="11" fillId="0" borderId="15" xfId="56" applyFont="1" applyFill="1" applyBorder="1" applyAlignment="1">
      <alignment horizontal="center" vertical="top" wrapText="1"/>
      <protection/>
    </xf>
    <xf numFmtId="0" fontId="30" fillId="0" borderId="0" xfId="56" applyFont="1" applyFill="1">
      <alignment/>
      <protection/>
    </xf>
    <xf numFmtId="0" fontId="30" fillId="0" borderId="14" xfId="56" applyFont="1" applyFill="1" applyBorder="1" applyAlignment="1">
      <alignment wrapText="1"/>
      <protection/>
    </xf>
    <xf numFmtId="0" fontId="11" fillId="0" borderId="0" xfId="56" applyFont="1" applyFill="1" applyBorder="1" applyAlignment="1">
      <alignment horizontal="left" vertical="top" wrapText="1"/>
      <protection/>
    </xf>
    <xf numFmtId="0" fontId="30" fillId="0" borderId="14" xfId="56" applyFont="1" applyFill="1" applyBorder="1" applyAlignment="1">
      <alignment horizontal="left" vertical="top" wrapText="1"/>
      <protection/>
    </xf>
    <xf numFmtId="0" fontId="54" fillId="0" borderId="14" xfId="56" applyFont="1" applyFill="1" applyBorder="1" applyAlignment="1">
      <alignment vertical="top"/>
      <protection/>
    </xf>
    <xf numFmtId="0" fontId="7" fillId="0" borderId="0" xfId="56" applyFont="1" applyFill="1" applyBorder="1" applyAlignment="1">
      <alignment horizontal="right" vertical="top" wrapText="1"/>
      <protection/>
    </xf>
    <xf numFmtId="0" fontId="54" fillId="0" borderId="14" xfId="56" applyFont="1" applyFill="1" applyBorder="1" applyAlignment="1">
      <alignment horizontal="left" vertical="top" wrapText="1"/>
      <protection/>
    </xf>
    <xf numFmtId="0" fontId="6" fillId="33" borderId="0" xfId="0" applyFont="1" applyFill="1" applyBorder="1" applyAlignment="1" applyProtection="1">
      <alignment horizontal="center" wrapText="1"/>
      <protection/>
    </xf>
    <xf numFmtId="4" fontId="6" fillId="0" borderId="0" xfId="0" applyNumberFormat="1" applyFont="1" applyFill="1" applyAlignment="1">
      <alignment horizontal="center" wrapText="1"/>
    </xf>
    <xf numFmtId="0" fontId="7" fillId="0" borderId="0" xfId="56" applyFont="1" applyFill="1" applyBorder="1" applyAlignment="1">
      <alignment horizontal="left" vertical="top" wrapText="1"/>
      <protection/>
    </xf>
    <xf numFmtId="0" fontId="9" fillId="0" borderId="27" xfId="56" applyFont="1" applyFill="1" applyBorder="1" applyAlignment="1">
      <alignment horizontal="center" vertical="top" wrapText="1"/>
      <protection/>
    </xf>
    <xf numFmtId="0" fontId="7" fillId="0" borderId="12" xfId="56" applyFont="1" applyFill="1" applyBorder="1" applyAlignment="1">
      <alignment horizontal="left" vertical="top" wrapText="1"/>
      <protection/>
    </xf>
    <xf numFmtId="0" fontId="54" fillId="0" borderId="21" xfId="56" applyFont="1" applyFill="1" applyBorder="1" applyAlignment="1">
      <alignment horizontal="left" vertical="top" wrapText="1"/>
      <protection/>
    </xf>
    <xf numFmtId="0" fontId="54" fillId="0" borderId="0" xfId="56" applyFont="1" applyFill="1" applyAlignment="1">
      <alignment horizontal="center"/>
      <protection/>
    </xf>
    <xf numFmtId="0" fontId="54" fillId="0" borderId="0" xfId="56" applyFont="1" applyAlignment="1">
      <alignment horizontal="center"/>
      <protection/>
    </xf>
    <xf numFmtId="0" fontId="2" fillId="36" borderId="0" xfId="0" applyFont="1" applyFill="1" applyAlignment="1">
      <alignment horizontal="center" vertical="center" wrapText="1"/>
    </xf>
    <xf numFmtId="0" fontId="2" fillId="37" borderId="0" xfId="0" applyFont="1" applyFill="1" applyAlignment="1">
      <alignment horizontal="center" vertical="center" wrapText="1"/>
    </xf>
    <xf numFmtId="0" fontId="50" fillId="37" borderId="14" xfId="0" applyFont="1" applyFill="1" applyBorder="1" applyAlignment="1">
      <alignment/>
    </xf>
    <xf numFmtId="168" fontId="2" fillId="33" borderId="0" xfId="59" applyNumberFormat="1" applyFont="1" applyFill="1" applyBorder="1" applyAlignment="1" applyProtection="1">
      <alignment horizontal="center" wrapText="1"/>
      <protection/>
    </xf>
    <xf numFmtId="168" fontId="0" fillId="33" borderId="0" xfId="59" applyNumberFormat="1" applyFont="1" applyFill="1" applyBorder="1" applyAlignment="1">
      <alignment horizontal="center" wrapText="1"/>
    </xf>
    <xf numFmtId="168" fontId="6" fillId="33" borderId="12" xfId="59" applyNumberFormat="1" applyFont="1" applyFill="1" applyBorder="1" applyAlignment="1" applyProtection="1">
      <alignment horizontal="center" wrapText="1"/>
      <protection/>
    </xf>
    <xf numFmtId="168" fontId="3" fillId="34" borderId="11" xfId="59" applyNumberFormat="1" applyFont="1" applyFill="1" applyBorder="1" applyAlignment="1" applyProtection="1">
      <alignment vertical="top"/>
      <protection/>
    </xf>
    <xf numFmtId="168" fontId="2" fillId="33" borderId="0" xfId="59" applyNumberFormat="1" applyFont="1" applyFill="1" applyBorder="1" applyAlignment="1" applyProtection="1">
      <alignment horizontal="left" vertical="top" wrapText="1"/>
      <protection/>
    </xf>
    <xf numFmtId="168" fontId="2" fillId="0" borderId="10" xfId="59" applyNumberFormat="1" applyFont="1" applyFill="1" applyBorder="1" applyAlignment="1" applyProtection="1">
      <alignment horizontal="center" vertical="center"/>
      <protection/>
    </xf>
    <xf numFmtId="168" fontId="2" fillId="0" borderId="0" xfId="59" applyNumberFormat="1" applyFont="1" applyFill="1" applyBorder="1" applyAlignment="1" applyProtection="1">
      <alignment horizontal="center" vertical="center"/>
      <protection/>
    </xf>
    <xf numFmtId="168" fontId="2" fillId="0" borderId="0" xfId="59" applyNumberFormat="1" applyFont="1" applyFill="1" applyBorder="1" applyAlignment="1" applyProtection="1">
      <alignment horizontal="center"/>
      <protection/>
    </xf>
    <xf numFmtId="168" fontId="2" fillId="0" borderId="10" xfId="59" applyNumberFormat="1" applyFont="1" applyFill="1" applyBorder="1" applyAlignment="1" applyProtection="1">
      <alignment horizontal="center"/>
      <protection/>
    </xf>
    <xf numFmtId="168" fontId="2" fillId="33" borderId="12" xfId="59" applyNumberFormat="1" applyFont="1" applyFill="1" applyBorder="1" applyAlignment="1" applyProtection="1">
      <alignment horizontal="center" wrapText="1"/>
      <protection/>
    </xf>
    <xf numFmtId="168" fontId="0" fillId="33" borderId="0" xfId="59" applyNumberFormat="1" applyFont="1" applyFill="1" applyBorder="1" applyAlignment="1">
      <alignment horizontal="center" wrapText="1"/>
    </xf>
    <xf numFmtId="0" fontId="55" fillId="0" borderId="0" xfId="0" applyFont="1" applyAlignment="1">
      <alignment wrapText="1"/>
    </xf>
    <xf numFmtId="0" fontId="0" fillId="0" borderId="0" xfId="0" applyFont="1" applyAlignment="1">
      <alignment wrapText="1"/>
    </xf>
    <xf numFmtId="0" fontId="56"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5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54" fillId="0" borderId="0" xfId="56" applyFont="1" applyFill="1" applyAlignment="1">
      <alignment wrapText="1"/>
      <protection/>
    </xf>
    <xf numFmtId="0" fontId="51" fillId="37" borderId="15" xfId="0" applyFont="1" applyFill="1" applyBorder="1" applyAlignment="1">
      <alignment horizontal="center" vertical="center"/>
    </xf>
    <xf numFmtId="49" fontId="50" fillId="37" borderId="0" xfId="0" applyNumberFormat="1" applyFont="1" applyFill="1" applyBorder="1" applyAlignment="1">
      <alignment horizontal="center" vertical="center" wrapText="1"/>
    </xf>
    <xf numFmtId="0" fontId="51" fillId="36" borderId="15" xfId="0" applyFont="1" applyFill="1" applyBorder="1" applyAlignment="1">
      <alignment horizontal="center" vertical="center"/>
    </xf>
    <xf numFmtId="0" fontId="51" fillId="36" borderId="27" xfId="0" applyFont="1" applyFill="1" applyBorder="1" applyAlignment="1">
      <alignment horizontal="center" vertical="center"/>
    </xf>
    <xf numFmtId="49" fontId="50" fillId="36" borderId="0" xfId="0" applyNumberFormat="1" applyFont="1" applyFill="1" applyBorder="1" applyAlignment="1">
      <alignment horizontal="center" vertical="center" wrapText="1"/>
    </xf>
    <xf numFmtId="49" fontId="50" fillId="36" borderId="12" xfId="0" applyNumberFormat="1" applyFont="1" applyFill="1" applyBorder="1" applyAlignment="1">
      <alignment horizontal="center" vertical="center" wrapText="1"/>
    </xf>
    <xf numFmtId="0" fontId="2" fillId="36" borderId="0" xfId="0" applyFont="1" applyFill="1" applyAlignment="1">
      <alignment horizontal="center" vertical="center" wrapText="1"/>
    </xf>
    <xf numFmtId="0" fontId="2" fillId="36" borderId="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7" borderId="0" xfId="0" applyFont="1" applyFill="1" applyAlignment="1">
      <alignment horizontal="center" vertical="center" wrapText="1"/>
    </xf>
    <xf numFmtId="0" fontId="28" fillId="0" borderId="22" xfId="0" applyFont="1" applyBorder="1" applyAlignment="1">
      <alignment horizontal="left"/>
    </xf>
    <xf numFmtId="0" fontId="28" fillId="0" borderId="11" xfId="0" applyFont="1" applyBorder="1" applyAlignment="1">
      <alignment horizontal="left"/>
    </xf>
    <xf numFmtId="0" fontId="33" fillId="0" borderId="27" xfId="0" applyFont="1" applyFill="1" applyBorder="1" applyAlignment="1">
      <alignment horizontal="left" vertical="top" wrapText="1"/>
    </xf>
    <xf numFmtId="0" fontId="33" fillId="0" borderId="12" xfId="0" applyFont="1" applyFill="1" applyBorder="1" applyAlignment="1">
      <alignment horizontal="left" vertical="top" wrapText="1"/>
    </xf>
    <xf numFmtId="0" fontId="51" fillId="0" borderId="15" xfId="0" applyFont="1" applyBorder="1" applyAlignment="1">
      <alignment horizontal="center"/>
    </xf>
    <xf numFmtId="0" fontId="51" fillId="0" borderId="27" xfId="0" applyFont="1" applyBorder="1" applyAlignment="1">
      <alignment horizontal="center"/>
    </xf>
    <xf numFmtId="0" fontId="51" fillId="0" borderId="17" xfId="0" applyFont="1" applyBorder="1" applyAlignment="1">
      <alignment horizontal="center"/>
    </xf>
    <xf numFmtId="0" fontId="2" fillId="0" borderId="0" xfId="0" applyFont="1" applyFill="1" applyBorder="1" applyAlignment="1" applyProtection="1">
      <alignment/>
      <protection/>
    </xf>
    <xf numFmtId="0" fontId="3" fillId="0" borderId="0" xfId="0" applyFont="1" applyFill="1" applyBorder="1" applyAlignment="1" applyProtection="1">
      <alignment horizontal="left" wrapText="1"/>
      <protection/>
    </xf>
    <xf numFmtId="0" fontId="3" fillId="33" borderId="12" xfId="0" applyFont="1" applyFill="1" applyBorder="1" applyAlignment="1" applyProtection="1">
      <alignment horizontal="left" wrapText="1"/>
      <protection/>
    </xf>
    <xf numFmtId="0" fontId="3" fillId="0" borderId="12"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P3_3_MakeReports4.9_r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MakeReportsV1.2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09_v01\Report\MP3_3_MakeReports_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50_v2\Report\MP3_3_MakeReports2.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MakeReportsV1.2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Postings\03.%20Modular%20Programs\2016\02.%20Reports%20formatted\completed%205%2020\MP3_3_MakeReports4.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5_v01\Documentation\WP45_Specs_201407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SUMMARY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TmplSpecif"/>
      <sheetName val="SUMMARYDATA"/>
      <sheetName val="APPENDIXDATA"/>
      <sheetName val="SUMMARYSPECI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APPENDIX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s_indications"/>
      <sheetName val="Glossary"/>
      <sheetName val="DX_Code_Descriptions"/>
      <sheetName val="Testosterone(NDC and Proc)"/>
      <sheetName val="Testost-split up (for persist r"/>
      <sheetName val="Covariates_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workbookViewId="0" topLeftCell="A1">
      <selection activeCell="A5" sqref="A5"/>
    </sheetView>
  </sheetViews>
  <sheetFormatPr defaultColWidth="9.140625" defaultRowHeight="15"/>
  <cols>
    <col min="1" max="1" width="89.28125" style="0" customWidth="1"/>
  </cols>
  <sheetData>
    <row r="1" ht="18.75">
      <c r="A1" s="164" t="s">
        <v>148</v>
      </c>
    </row>
    <row r="2" ht="15">
      <c r="A2" s="165"/>
    </row>
    <row r="3" ht="94.5">
      <c r="A3" s="166" t="s">
        <v>151</v>
      </c>
    </row>
    <row r="4" ht="15">
      <c r="A4" s="167"/>
    </row>
    <row r="5" ht="105">
      <c r="A5" s="168" t="s">
        <v>152</v>
      </c>
    </row>
    <row r="6" ht="15">
      <c r="A6" s="168"/>
    </row>
    <row r="7" ht="75">
      <c r="A7" s="167" t="s">
        <v>153</v>
      </c>
    </row>
    <row r="8" ht="15">
      <c r="A8" s="169"/>
    </row>
    <row r="9" ht="31.5">
      <c r="A9" s="170" t="s">
        <v>154</v>
      </c>
    </row>
    <row r="10" ht="15">
      <c r="A10" s="169"/>
    </row>
    <row r="11" ht="45">
      <c r="A11" s="171" t="s">
        <v>155</v>
      </c>
    </row>
    <row r="12" ht="9.75" customHeight="1">
      <c r="A12" s="169"/>
    </row>
    <row r="13" ht="75" customHeight="1">
      <c r="A13" s="171"/>
    </row>
    <row r="14" ht="9.75" customHeight="1">
      <c r="A14" s="169"/>
    </row>
    <row r="15" ht="15">
      <c r="A15" s="171"/>
    </row>
    <row r="16" ht="9.75" customHeight="1">
      <c r="A16" s="169"/>
    </row>
    <row r="17" ht="15">
      <c r="A17" s="171"/>
    </row>
    <row r="18" ht="15">
      <c r="A18" s="172"/>
    </row>
    <row r="19" ht="15">
      <c r="A19" s="172"/>
    </row>
  </sheetData>
  <sheetProtection password="85E8" sheet="1"/>
  <printOptions/>
  <pageMargins left="0.54" right="0.24" top="0.947916666666667" bottom="0.75" header="0.3" footer="0.3"/>
  <pageSetup horizontalDpi="300" verticalDpi="300" orientation="portrait" r:id="rId2"/>
  <headerFooter>
    <oddHeader>&amp;C&amp;"-,Bold"&amp;14Modular Program Report&amp;R&amp;G</oddHeader>
    <oddFooter>&amp;LTO9Y5_MPR_WP45_V1</oddFoot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K203"/>
  <sheetViews>
    <sheetView showGridLines="0" view="pageLayout" workbookViewId="0" topLeftCell="A1">
      <selection activeCell="C3" sqref="C3"/>
    </sheetView>
  </sheetViews>
  <sheetFormatPr defaultColWidth="9.140625" defaultRowHeight="15"/>
  <cols>
    <col min="1" max="1" width="19.28125" style="1" customWidth="1"/>
    <col min="2" max="2" width="0.42578125" style="1" hidden="1" customWidth="1"/>
    <col min="3" max="3" width="9.140625" style="2" customWidth="1"/>
    <col min="4" max="4" width="10.57421875" style="2" customWidth="1"/>
    <col min="5" max="5" width="11.28125" style="2" customWidth="1"/>
    <col min="6" max="6" width="9.7109375" style="160" customWidth="1"/>
    <col min="7" max="7" width="10.140625" style="2" customWidth="1"/>
    <col min="8" max="9" width="11.7109375" style="2" customWidth="1"/>
    <col min="10" max="11" width="13.7109375" style="2" customWidth="1"/>
    <col min="12" max="16384" width="9.140625" style="1" customWidth="1"/>
  </cols>
  <sheetData>
    <row r="1" spans="1:11" ht="27.75" customHeight="1">
      <c r="A1" s="194" t="s">
        <v>147</v>
      </c>
      <c r="B1" s="194"/>
      <c r="C1" s="194"/>
      <c r="D1" s="194"/>
      <c r="E1" s="194"/>
      <c r="F1" s="194"/>
      <c r="G1" s="194"/>
      <c r="H1" s="194"/>
      <c r="I1" s="194"/>
      <c r="J1" s="194"/>
      <c r="K1" s="194"/>
    </row>
    <row r="2" spans="1:11" ht="6" customHeight="1">
      <c r="A2" s="26"/>
      <c r="B2" s="26"/>
      <c r="C2" s="25"/>
      <c r="D2" s="25"/>
      <c r="E2" s="25"/>
      <c r="F2" s="154"/>
      <c r="G2" s="25"/>
      <c r="H2" s="25"/>
      <c r="I2" s="25"/>
      <c r="J2" s="24"/>
      <c r="K2" s="24"/>
    </row>
    <row r="3" spans="1:11" s="23" customFormat="1" ht="35.25" customHeight="1">
      <c r="A3" s="46"/>
      <c r="B3" s="46"/>
      <c r="C3" s="47" t="s">
        <v>124</v>
      </c>
      <c r="D3" s="47" t="s">
        <v>9</v>
      </c>
      <c r="E3" s="47" t="s">
        <v>127</v>
      </c>
      <c r="F3" s="155" t="s">
        <v>134</v>
      </c>
      <c r="G3" s="47" t="s">
        <v>8</v>
      </c>
      <c r="H3" s="47" t="s">
        <v>7</v>
      </c>
      <c r="I3" s="47" t="s">
        <v>6</v>
      </c>
      <c r="J3" s="47" t="s">
        <v>129</v>
      </c>
      <c r="K3" s="47" t="s">
        <v>128</v>
      </c>
    </row>
    <row r="4" spans="1:11" ht="12" customHeight="1">
      <c r="A4" s="22" t="s">
        <v>120</v>
      </c>
      <c r="B4" s="22"/>
      <c r="C4" s="22"/>
      <c r="D4" s="22"/>
      <c r="E4" s="22"/>
      <c r="F4" s="156"/>
      <c r="G4" s="22"/>
      <c r="H4" s="22"/>
      <c r="I4" s="22"/>
      <c r="J4" s="22"/>
      <c r="K4" s="22"/>
    </row>
    <row r="5" spans="1:11" ht="12" customHeight="1">
      <c r="A5" s="21" t="s">
        <v>5</v>
      </c>
      <c r="B5" s="20"/>
      <c r="C5" s="20"/>
      <c r="D5" s="20"/>
      <c r="E5" s="20"/>
      <c r="F5" s="157"/>
      <c r="G5" s="20"/>
      <c r="H5" s="20"/>
      <c r="I5" s="20"/>
      <c r="J5" s="20"/>
      <c r="K5" s="20"/>
    </row>
    <row r="6" spans="1:11" ht="12" customHeight="1">
      <c r="A6" s="29">
        <v>2006</v>
      </c>
      <c r="B6" s="28"/>
      <c r="C6" s="27">
        <v>2874395</v>
      </c>
      <c r="D6" s="11">
        <v>4771126</v>
      </c>
      <c r="E6" s="11">
        <v>4803753</v>
      </c>
      <c r="F6" s="153">
        <f>E6/$E$6</f>
        <v>1</v>
      </c>
      <c r="G6" s="12">
        <v>13151.958932238193</v>
      </c>
      <c r="H6" s="10">
        <v>21608104</v>
      </c>
      <c r="I6" s="9">
        <v>17691235.67967146</v>
      </c>
      <c r="J6" s="8">
        <v>133.023933983287</v>
      </c>
      <c r="K6" s="8">
        <v>1.671222291995359</v>
      </c>
    </row>
    <row r="7" spans="1:11" ht="12.75" customHeight="1">
      <c r="A7" s="29">
        <v>2007</v>
      </c>
      <c r="B7" s="28"/>
      <c r="C7" s="27">
        <v>3466801</v>
      </c>
      <c r="D7" s="11">
        <v>5700234</v>
      </c>
      <c r="E7" s="11">
        <v>5740664</v>
      </c>
      <c r="F7" s="153">
        <f aca="true" t="shared" si="0" ref="F7:F31">E7/E7</f>
        <v>1</v>
      </c>
      <c r="G7" s="12">
        <v>15717.081451060918</v>
      </c>
      <c r="H7" s="10">
        <v>25019963</v>
      </c>
      <c r="I7" s="9">
        <v>19616648.117727585</v>
      </c>
      <c r="J7" s="8">
        <v>138.56139595410272</v>
      </c>
      <c r="K7" s="8">
        <v>1.6558966032373938</v>
      </c>
    </row>
    <row r="8" spans="1:11" ht="15">
      <c r="A8" s="29">
        <v>2008</v>
      </c>
      <c r="B8" s="28"/>
      <c r="C8" s="27">
        <v>5332646</v>
      </c>
      <c r="D8" s="11">
        <v>8707067</v>
      </c>
      <c r="E8" s="11">
        <v>8756855</v>
      </c>
      <c r="F8" s="153">
        <f>E8/E8</f>
        <v>1</v>
      </c>
      <c r="G8" s="12">
        <v>23974.962354551677</v>
      </c>
      <c r="H8" s="10">
        <v>37963150</v>
      </c>
      <c r="I8" s="9">
        <v>30763879.805612594</v>
      </c>
      <c r="J8" s="8">
        <v>140.46900744537797</v>
      </c>
      <c r="K8" s="8">
        <v>1.642121940965142</v>
      </c>
    </row>
    <row r="9" spans="1:11" ht="15">
      <c r="A9" s="29">
        <v>2009</v>
      </c>
      <c r="B9" s="28"/>
      <c r="C9" s="27">
        <v>5691646</v>
      </c>
      <c r="D9" s="11">
        <v>9389356</v>
      </c>
      <c r="E9" s="11">
        <v>9450315</v>
      </c>
      <c r="F9" s="153">
        <f t="shared" si="0"/>
        <v>1</v>
      </c>
      <c r="G9" s="12">
        <v>25873.552361396305</v>
      </c>
      <c r="H9" s="10">
        <v>36539526</v>
      </c>
      <c r="I9" s="9">
        <v>30044124.44626968</v>
      </c>
      <c r="J9" s="8">
        <v>155.76682631296313</v>
      </c>
      <c r="K9" s="8">
        <v>1.6603834813338707</v>
      </c>
    </row>
    <row r="10" spans="1:11" ht="15">
      <c r="A10" s="29">
        <v>2010</v>
      </c>
      <c r="B10" s="28"/>
      <c r="C10" s="27">
        <v>5701722</v>
      </c>
      <c r="D10" s="11">
        <v>9547446</v>
      </c>
      <c r="E10" s="11">
        <v>9605389</v>
      </c>
      <c r="F10" s="153">
        <f t="shared" si="0"/>
        <v>1</v>
      </c>
      <c r="G10" s="12">
        <v>26298.121834360027</v>
      </c>
      <c r="H10" s="10">
        <v>34863100</v>
      </c>
      <c r="I10" s="9">
        <v>28645870.483230665</v>
      </c>
      <c r="J10" s="8">
        <v>163.54604151667525</v>
      </c>
      <c r="K10" s="8">
        <v>1.6846470241797127</v>
      </c>
    </row>
    <row r="11" spans="1:11" ht="15">
      <c r="A11" s="29">
        <v>2011</v>
      </c>
      <c r="B11" s="28"/>
      <c r="C11" s="27">
        <v>5688634</v>
      </c>
      <c r="D11" s="11">
        <v>9616722</v>
      </c>
      <c r="E11" s="11">
        <v>9688902</v>
      </c>
      <c r="F11" s="153">
        <f t="shared" si="0"/>
        <v>1</v>
      </c>
      <c r="G11" s="12">
        <v>26526.76796714579</v>
      </c>
      <c r="H11" s="10">
        <v>33331232</v>
      </c>
      <c r="I11" s="9">
        <v>27600386.21765914</v>
      </c>
      <c r="J11" s="8">
        <v>170.6697790228696</v>
      </c>
      <c r="K11" s="8">
        <v>1.7032036161932724</v>
      </c>
    </row>
    <row r="12" spans="1:11" ht="15">
      <c r="A12" s="29">
        <v>2012</v>
      </c>
      <c r="B12" s="28"/>
      <c r="C12" s="27">
        <v>5860945</v>
      </c>
      <c r="D12" s="11">
        <v>10027181</v>
      </c>
      <c r="E12" s="11">
        <v>10121486</v>
      </c>
      <c r="F12" s="153">
        <f t="shared" si="0"/>
        <v>1</v>
      </c>
      <c r="G12" s="12">
        <v>27711.118412046544</v>
      </c>
      <c r="H12" s="10">
        <v>32292401</v>
      </c>
      <c r="I12" s="9">
        <v>26732226.395619437</v>
      </c>
      <c r="J12" s="8">
        <v>181.49610491954436</v>
      </c>
      <c r="K12" s="8">
        <v>1.726937550173223</v>
      </c>
    </row>
    <row r="13" spans="1:11" ht="15">
      <c r="A13" s="29">
        <v>2013</v>
      </c>
      <c r="B13" s="28"/>
      <c r="C13" s="27">
        <v>3466920</v>
      </c>
      <c r="D13" s="11">
        <v>4518485</v>
      </c>
      <c r="E13" s="11">
        <v>4558934</v>
      </c>
      <c r="F13" s="162">
        <f t="shared" si="0"/>
        <v>1</v>
      </c>
      <c r="G13" s="12">
        <v>12481.681040383299</v>
      </c>
      <c r="H13" s="10">
        <v>28485219</v>
      </c>
      <c r="I13" s="9">
        <v>10975164.93634497</v>
      </c>
      <c r="J13" s="8">
        <v>121.70943814755294</v>
      </c>
      <c r="K13" s="8">
        <v>1.3149810206177242</v>
      </c>
    </row>
    <row r="14" spans="1:11" ht="12">
      <c r="A14" s="19" t="s">
        <v>4</v>
      </c>
      <c r="B14" s="16"/>
      <c r="C14" s="16"/>
      <c r="D14" s="16"/>
      <c r="E14" s="16"/>
      <c r="F14" s="153"/>
      <c r="G14" s="16"/>
      <c r="H14" s="16"/>
      <c r="I14" s="16"/>
      <c r="J14" s="16"/>
      <c r="K14" s="16"/>
    </row>
    <row r="15" spans="1:11" ht="15">
      <c r="A15" s="29">
        <v>2006</v>
      </c>
      <c r="B15" s="28"/>
      <c r="C15" s="27">
        <v>115488</v>
      </c>
      <c r="D15" s="11">
        <v>213888</v>
      </c>
      <c r="E15" s="11">
        <v>558431</v>
      </c>
      <c r="F15" s="153">
        <f t="shared" si="0"/>
        <v>1</v>
      </c>
      <c r="G15" s="12">
        <v>1528.9007529089665</v>
      </c>
      <c r="H15" s="10">
        <v>21608104</v>
      </c>
      <c r="I15" s="9">
        <v>17691235.67967146</v>
      </c>
      <c r="J15" s="8">
        <v>5.34466142887872</v>
      </c>
      <c r="K15" s="8">
        <v>4.8354028124134105</v>
      </c>
    </row>
    <row r="16" spans="1:11" ht="15">
      <c r="A16" s="29">
        <v>2007</v>
      </c>
      <c r="B16" s="28"/>
      <c r="C16" s="27">
        <v>123891</v>
      </c>
      <c r="D16" s="11">
        <v>227109</v>
      </c>
      <c r="E16" s="11">
        <v>595103</v>
      </c>
      <c r="F16" s="153">
        <f t="shared" si="0"/>
        <v>1</v>
      </c>
      <c r="G16" s="12">
        <v>1629.3032169746748</v>
      </c>
      <c r="H16" s="10">
        <v>25019963</v>
      </c>
      <c r="I16" s="9">
        <v>19616648.117727585</v>
      </c>
      <c r="J16" s="8">
        <v>4.951685979711481</v>
      </c>
      <c r="K16" s="8">
        <v>4.803440120751306</v>
      </c>
    </row>
    <row r="17" spans="1:11" ht="15">
      <c r="A17" s="29">
        <v>2008</v>
      </c>
      <c r="B17" s="28"/>
      <c r="C17" s="27">
        <v>129454</v>
      </c>
      <c r="D17" s="11">
        <v>235253</v>
      </c>
      <c r="E17" s="11">
        <v>627073</v>
      </c>
      <c r="F17" s="153">
        <f t="shared" si="0"/>
        <v>1</v>
      </c>
      <c r="G17" s="12">
        <v>1716.8323066392882</v>
      </c>
      <c r="H17" s="10">
        <v>37963150</v>
      </c>
      <c r="I17" s="9">
        <v>30763879.805612594</v>
      </c>
      <c r="J17" s="8">
        <v>3.4099910044345636</v>
      </c>
      <c r="K17" s="8">
        <v>4.843983190940412</v>
      </c>
    </row>
    <row r="18" spans="1:11" ht="15">
      <c r="A18" s="29">
        <v>2009</v>
      </c>
      <c r="B18" s="28"/>
      <c r="C18" s="27">
        <v>139560</v>
      </c>
      <c r="D18" s="11">
        <v>241489</v>
      </c>
      <c r="E18" s="11">
        <v>636784</v>
      </c>
      <c r="F18" s="153">
        <f t="shared" si="0"/>
        <v>1</v>
      </c>
      <c r="G18" s="12">
        <v>1743.419575633128</v>
      </c>
      <c r="H18" s="10">
        <v>36539526</v>
      </c>
      <c r="I18" s="9">
        <v>30044124.44626968</v>
      </c>
      <c r="J18" s="8">
        <v>3.8194255721872254</v>
      </c>
      <c r="K18" s="8">
        <v>4.562797363141301</v>
      </c>
    </row>
    <row r="19" spans="1:11" ht="15">
      <c r="A19" s="29">
        <v>2010</v>
      </c>
      <c r="B19" s="28"/>
      <c r="C19" s="27">
        <v>164619</v>
      </c>
      <c r="D19" s="11">
        <v>273226</v>
      </c>
      <c r="E19" s="11">
        <v>690115</v>
      </c>
      <c r="F19" s="153">
        <f t="shared" si="0"/>
        <v>1</v>
      </c>
      <c r="G19" s="12">
        <v>1889.43189596167</v>
      </c>
      <c r="H19" s="10">
        <v>34863100</v>
      </c>
      <c r="I19" s="9">
        <v>28645870.483230665</v>
      </c>
      <c r="J19" s="8">
        <v>4.721869254311866</v>
      </c>
      <c r="K19" s="8">
        <v>4.192195311598296</v>
      </c>
    </row>
    <row r="20" spans="1:11" ht="15">
      <c r="A20" s="29">
        <v>2011</v>
      </c>
      <c r="B20" s="28"/>
      <c r="C20" s="27">
        <v>185433</v>
      </c>
      <c r="D20" s="11">
        <v>303620</v>
      </c>
      <c r="E20" s="11">
        <v>763417</v>
      </c>
      <c r="F20" s="153">
        <f t="shared" si="0"/>
        <v>1</v>
      </c>
      <c r="G20" s="12">
        <v>2090.1218343600276</v>
      </c>
      <c r="H20" s="10">
        <v>33331232</v>
      </c>
      <c r="I20" s="9">
        <v>27600386.21765914</v>
      </c>
      <c r="J20" s="8">
        <v>5.5633407129985475</v>
      </c>
      <c r="K20" s="8">
        <v>4.1169425075364146</v>
      </c>
    </row>
    <row r="21" spans="1:11" ht="15">
      <c r="A21" s="29">
        <v>2012</v>
      </c>
      <c r="B21" s="28"/>
      <c r="C21" s="27">
        <v>182333</v>
      </c>
      <c r="D21" s="11">
        <v>303678</v>
      </c>
      <c r="E21" s="11">
        <v>767579</v>
      </c>
      <c r="F21" s="153">
        <f t="shared" si="0"/>
        <v>1</v>
      </c>
      <c r="G21" s="12">
        <v>2101.5167693360713</v>
      </c>
      <c r="H21" s="10">
        <v>32292401</v>
      </c>
      <c r="I21" s="9">
        <v>26732226.395619437</v>
      </c>
      <c r="J21" s="8">
        <v>5.64631288952469</v>
      </c>
      <c r="K21" s="8">
        <v>4.209764551671941</v>
      </c>
    </row>
    <row r="22" spans="1:11" ht="15">
      <c r="A22" s="29">
        <v>2013</v>
      </c>
      <c r="B22" s="28"/>
      <c r="C22" s="27">
        <v>94015</v>
      </c>
      <c r="D22" s="11">
        <v>140736</v>
      </c>
      <c r="E22" s="11">
        <v>349155</v>
      </c>
      <c r="F22" s="162">
        <f t="shared" si="0"/>
        <v>1</v>
      </c>
      <c r="G22" s="12">
        <v>955.9342915811088</v>
      </c>
      <c r="H22" s="10">
        <v>28485219</v>
      </c>
      <c r="I22" s="9">
        <v>10975164.93634497</v>
      </c>
      <c r="J22" s="8">
        <v>3.3004836648789677</v>
      </c>
      <c r="K22" s="8">
        <v>3.7138222624049355</v>
      </c>
    </row>
    <row r="23" spans="1:11" ht="12">
      <c r="A23" s="19" t="s">
        <v>3</v>
      </c>
      <c r="B23" s="16"/>
      <c r="C23" s="16"/>
      <c r="D23" s="16"/>
      <c r="E23" s="16"/>
      <c r="F23" s="153"/>
      <c r="G23" s="16"/>
      <c r="H23" s="16"/>
      <c r="I23" s="16"/>
      <c r="J23" s="16"/>
      <c r="K23" s="16"/>
    </row>
    <row r="24" spans="1:11" ht="15">
      <c r="A24" s="29">
        <v>2006</v>
      </c>
      <c r="B24" s="28"/>
      <c r="C24" s="27">
        <v>2721527</v>
      </c>
      <c r="D24" s="11">
        <v>4420870</v>
      </c>
      <c r="E24" s="11">
        <v>4434660</v>
      </c>
      <c r="F24" s="153">
        <f t="shared" si="0"/>
        <v>1</v>
      </c>
      <c r="G24" s="12">
        <v>12141.437371663244</v>
      </c>
      <c r="H24" s="10">
        <v>21608104</v>
      </c>
      <c r="I24" s="9">
        <v>17691235.67967146</v>
      </c>
      <c r="J24" s="8">
        <v>125.94936603415088</v>
      </c>
      <c r="K24" s="8">
        <v>1.6294749234528998</v>
      </c>
    </row>
    <row r="25" spans="1:11" ht="15">
      <c r="A25" s="29">
        <v>2007</v>
      </c>
      <c r="B25" s="28"/>
      <c r="C25" s="27">
        <v>2865112</v>
      </c>
      <c r="D25" s="11">
        <v>4655955</v>
      </c>
      <c r="E25" s="11">
        <v>4669363</v>
      </c>
      <c r="F25" s="153">
        <f t="shared" si="0"/>
        <v>1</v>
      </c>
      <c r="G25" s="12">
        <v>12784.019164955509</v>
      </c>
      <c r="H25" s="10">
        <v>25019963</v>
      </c>
      <c r="I25" s="9">
        <v>19616648.117727585</v>
      </c>
      <c r="J25" s="8">
        <v>114.51303904805934</v>
      </c>
      <c r="K25" s="8">
        <v>1.6297314031702774</v>
      </c>
    </row>
    <row r="26" spans="1:11" ht="15">
      <c r="A26" s="29">
        <v>2008</v>
      </c>
      <c r="B26" s="28"/>
      <c r="C26" s="27">
        <v>4407053</v>
      </c>
      <c r="D26" s="11">
        <v>6878234</v>
      </c>
      <c r="E26" s="11">
        <v>6893987</v>
      </c>
      <c r="F26" s="153">
        <f t="shared" si="0"/>
        <v>1</v>
      </c>
      <c r="G26" s="12">
        <v>18874.707734428473</v>
      </c>
      <c r="H26" s="10">
        <v>37963150</v>
      </c>
      <c r="I26" s="9">
        <v>30763879.805612594</v>
      </c>
      <c r="J26" s="8">
        <v>116.08765342180509</v>
      </c>
      <c r="K26" s="8">
        <v>1.5643077131135024</v>
      </c>
    </row>
    <row r="27" spans="1:11" ht="15">
      <c r="A27" s="29">
        <v>2009</v>
      </c>
      <c r="B27" s="28"/>
      <c r="C27" s="27">
        <v>4693956</v>
      </c>
      <c r="D27" s="11">
        <v>7378747</v>
      </c>
      <c r="E27" s="11">
        <v>7396964</v>
      </c>
      <c r="F27" s="153">
        <f t="shared" si="0"/>
        <v>1</v>
      </c>
      <c r="G27" s="12">
        <v>20251.78370978782</v>
      </c>
      <c r="H27" s="10">
        <v>36539526</v>
      </c>
      <c r="I27" s="9">
        <v>30044124.44626968</v>
      </c>
      <c r="J27" s="8">
        <v>128.46242176212138</v>
      </c>
      <c r="K27" s="8">
        <v>1.575848601904236</v>
      </c>
    </row>
    <row r="28" spans="1:11" ht="15">
      <c r="A28" s="29">
        <v>2010</v>
      </c>
      <c r="B28" s="28"/>
      <c r="C28" s="27">
        <v>4596092</v>
      </c>
      <c r="D28" s="11">
        <v>7205291</v>
      </c>
      <c r="E28" s="11">
        <v>7221072</v>
      </c>
      <c r="F28" s="153">
        <f t="shared" si="0"/>
        <v>1</v>
      </c>
      <c r="G28" s="12">
        <v>19770.217659137576</v>
      </c>
      <c r="H28" s="10">
        <v>34863100</v>
      </c>
      <c r="I28" s="9">
        <v>28645870.483230665</v>
      </c>
      <c r="J28" s="8">
        <v>131.83256795867263</v>
      </c>
      <c r="K28" s="8">
        <v>1.5711330408529682</v>
      </c>
    </row>
    <row r="29" spans="1:11" ht="15">
      <c r="A29" s="29">
        <v>2011</v>
      </c>
      <c r="B29" s="28"/>
      <c r="C29" s="27">
        <v>4481853</v>
      </c>
      <c r="D29" s="11">
        <v>7025498</v>
      </c>
      <c r="E29" s="11">
        <v>7041606</v>
      </c>
      <c r="F29" s="153">
        <f t="shared" si="0"/>
        <v>1</v>
      </c>
      <c r="G29" s="12">
        <v>19278.866529774128</v>
      </c>
      <c r="H29" s="10">
        <v>33331232</v>
      </c>
      <c r="I29" s="9">
        <v>27600386.21765914</v>
      </c>
      <c r="J29" s="8">
        <v>134.46406661475942</v>
      </c>
      <c r="K29" s="8">
        <v>1.571137205972619</v>
      </c>
    </row>
    <row r="30" spans="1:11" ht="15">
      <c r="A30" s="29">
        <v>2012</v>
      </c>
      <c r="B30" s="28"/>
      <c r="C30" s="27">
        <v>4451848</v>
      </c>
      <c r="D30" s="11">
        <v>6971930</v>
      </c>
      <c r="E30" s="11">
        <v>6987970</v>
      </c>
      <c r="F30" s="153">
        <f t="shared" si="0"/>
        <v>1</v>
      </c>
      <c r="G30" s="12">
        <v>19132.01916495551</v>
      </c>
      <c r="H30" s="10">
        <v>32292401</v>
      </c>
      <c r="I30" s="9">
        <v>26732226.395619437</v>
      </c>
      <c r="J30" s="8">
        <v>137.86054496226527</v>
      </c>
      <c r="K30" s="8">
        <v>1.569678479588701</v>
      </c>
    </row>
    <row r="31" spans="1:11" ht="15">
      <c r="A31" s="29">
        <v>2013</v>
      </c>
      <c r="B31" s="28"/>
      <c r="C31" s="27">
        <v>2469735</v>
      </c>
      <c r="D31" s="11">
        <v>3084184</v>
      </c>
      <c r="E31" s="11">
        <v>3090659</v>
      </c>
      <c r="F31" s="153">
        <f t="shared" si="0"/>
        <v>1</v>
      </c>
      <c r="G31" s="12">
        <v>8461.763175906914</v>
      </c>
      <c r="H31" s="10">
        <v>28485219</v>
      </c>
      <c r="I31" s="9">
        <v>10975164.93634497</v>
      </c>
      <c r="J31" s="8">
        <v>86.70233498994689</v>
      </c>
      <c r="K31" s="8">
        <v>1.2514132082996758</v>
      </c>
    </row>
    <row r="32" spans="1:11" ht="12" customHeight="1">
      <c r="A32" s="22" t="s">
        <v>121</v>
      </c>
      <c r="B32" s="22"/>
      <c r="C32" s="22"/>
      <c r="D32" s="22"/>
      <c r="E32" s="22"/>
      <c r="F32" s="156"/>
      <c r="G32" s="22"/>
      <c r="H32" s="22"/>
      <c r="I32" s="22"/>
      <c r="J32" s="22"/>
      <c r="K32" s="22"/>
    </row>
    <row r="33" spans="1:11" ht="12" customHeight="1">
      <c r="A33" s="21" t="s">
        <v>5</v>
      </c>
      <c r="B33" s="20"/>
      <c r="C33" s="20"/>
      <c r="D33" s="20"/>
      <c r="E33" s="20"/>
      <c r="F33" s="157"/>
      <c r="G33" s="20"/>
      <c r="H33" s="20"/>
      <c r="I33" s="20"/>
      <c r="J33" s="20"/>
      <c r="K33" s="20"/>
    </row>
    <row r="34" spans="1:11" ht="12" customHeight="1">
      <c r="A34" s="30" t="s">
        <v>2</v>
      </c>
      <c r="B34" s="7"/>
      <c r="C34" s="5"/>
      <c r="D34" s="6"/>
      <c r="E34" s="6"/>
      <c r="F34" s="159"/>
      <c r="G34" s="6"/>
      <c r="H34" s="6"/>
      <c r="I34" s="5"/>
      <c r="J34" s="5"/>
      <c r="K34" s="5"/>
    </row>
    <row r="35" spans="1:11" ht="12.75" customHeight="1">
      <c r="A35" s="29">
        <v>2006</v>
      </c>
      <c r="B35" s="28"/>
      <c r="C35" s="27">
        <v>2461185</v>
      </c>
      <c r="D35" s="11">
        <v>3980271</v>
      </c>
      <c r="E35" s="11">
        <v>3999388</v>
      </c>
      <c r="F35" s="153">
        <f>E35/$E$6</f>
        <v>0.8325548794869345</v>
      </c>
      <c r="G35" s="12">
        <v>10949.727583846681</v>
      </c>
      <c r="H35" s="10">
        <v>21608104</v>
      </c>
      <c r="I35" s="9">
        <v>17691235.67967146</v>
      </c>
      <c r="J35" s="8">
        <v>113.90101602620943</v>
      </c>
      <c r="K35" s="8">
        <v>1.624984712648582</v>
      </c>
    </row>
    <row r="36" spans="1:11" ht="15">
      <c r="A36" s="29">
        <v>2007</v>
      </c>
      <c r="B36" s="28"/>
      <c r="C36" s="27">
        <v>3093579</v>
      </c>
      <c r="D36" s="11">
        <v>4951456</v>
      </c>
      <c r="E36" s="11">
        <v>4973197</v>
      </c>
      <c r="F36" s="153">
        <f>E36/$E$7</f>
        <v>0.8663104128720999</v>
      </c>
      <c r="G36" s="12">
        <v>13615.871321013004</v>
      </c>
      <c r="H36" s="10">
        <v>25019963</v>
      </c>
      <c r="I36" s="9">
        <v>19616648.117727585</v>
      </c>
      <c r="J36" s="8">
        <v>123.64442745179119</v>
      </c>
      <c r="K36" s="8">
        <v>1.6075868759129797</v>
      </c>
    </row>
    <row r="37" spans="1:11" ht="15">
      <c r="A37" s="29">
        <v>2008</v>
      </c>
      <c r="B37" s="28"/>
      <c r="C37" s="27">
        <v>4855655</v>
      </c>
      <c r="D37" s="11">
        <v>7749146</v>
      </c>
      <c r="E37" s="11">
        <v>7777042</v>
      </c>
      <c r="F37" s="153">
        <f>E37/$E$8</f>
        <v>0.8881090300113454</v>
      </c>
      <c r="G37" s="12">
        <v>21292.38056125941</v>
      </c>
      <c r="H37" s="10">
        <v>37963150</v>
      </c>
      <c r="I37" s="9">
        <v>30763879.805612594</v>
      </c>
      <c r="J37" s="8">
        <v>127.90442837330413</v>
      </c>
      <c r="K37" s="8">
        <v>1.6016463278383657</v>
      </c>
    </row>
    <row r="38" spans="1:11" ht="15">
      <c r="A38" s="29">
        <v>2009</v>
      </c>
      <c r="B38" s="28"/>
      <c r="C38" s="27">
        <v>5168383</v>
      </c>
      <c r="D38" s="11">
        <v>8350374</v>
      </c>
      <c r="E38" s="11">
        <v>8377275</v>
      </c>
      <c r="F38" s="153">
        <f>E38/$E$9</f>
        <v>0.886454578498177</v>
      </c>
      <c r="G38" s="12">
        <v>22935.728952772075</v>
      </c>
      <c r="H38" s="10">
        <v>36539526</v>
      </c>
      <c r="I38" s="9">
        <v>30044124.44626968</v>
      </c>
      <c r="J38" s="8">
        <v>141.4463614005283</v>
      </c>
      <c r="K38" s="8">
        <v>1.6208696220848957</v>
      </c>
    </row>
    <row r="39" spans="1:11" ht="15">
      <c r="A39" s="29">
        <v>2010</v>
      </c>
      <c r="B39" s="28"/>
      <c r="C39" s="27">
        <v>5257725</v>
      </c>
      <c r="D39" s="11">
        <v>8690253</v>
      </c>
      <c r="E39" s="11">
        <v>8721117</v>
      </c>
      <c r="F39" s="153">
        <f>E39/$E$10</f>
        <v>0.9079400115914098</v>
      </c>
      <c r="G39" s="12">
        <v>23877.11704312115</v>
      </c>
      <c r="H39" s="10">
        <v>34863100</v>
      </c>
      <c r="I39" s="9">
        <v>28645870.483230665</v>
      </c>
      <c r="J39" s="8">
        <v>150.81059917219068</v>
      </c>
      <c r="K39" s="8">
        <v>1.6587244483117698</v>
      </c>
    </row>
    <row r="40" spans="1:11" ht="15">
      <c r="A40" s="29">
        <v>2011</v>
      </c>
      <c r="B40" s="28"/>
      <c r="C40" s="27">
        <v>5285266</v>
      </c>
      <c r="D40" s="11">
        <v>8837486</v>
      </c>
      <c r="E40" s="11">
        <v>8871901</v>
      </c>
      <c r="F40" s="153">
        <f>E40/$E$11</f>
        <v>0.915676616400909</v>
      </c>
      <c r="G40" s="12">
        <v>24289.941136208075</v>
      </c>
      <c r="H40" s="10">
        <v>33331232</v>
      </c>
      <c r="I40" s="9">
        <v>27600386.21765914</v>
      </c>
      <c r="J40" s="8">
        <v>158.56797612521493</v>
      </c>
      <c r="K40" s="8">
        <v>1.6786101210421576</v>
      </c>
    </row>
    <row r="41" spans="1:11" ht="15">
      <c r="A41" s="29">
        <v>2012</v>
      </c>
      <c r="B41" s="28"/>
      <c r="C41" s="27">
        <v>5440379</v>
      </c>
      <c r="D41" s="11">
        <v>9217001</v>
      </c>
      <c r="E41" s="11">
        <v>9257688</v>
      </c>
      <c r="F41" s="153">
        <f>E41/$E$12</f>
        <v>0.914656997994168</v>
      </c>
      <c r="G41" s="12">
        <v>25346.168377823407</v>
      </c>
      <c r="H41" s="10">
        <v>32292401</v>
      </c>
      <c r="I41" s="9">
        <v>26732226.395619437</v>
      </c>
      <c r="J41" s="8">
        <v>168.47242173166373</v>
      </c>
      <c r="K41" s="8">
        <v>1.7016623290399437</v>
      </c>
    </row>
    <row r="42" spans="1:11" ht="15">
      <c r="A42" s="29">
        <v>2013</v>
      </c>
      <c r="B42" s="28"/>
      <c r="C42" s="27">
        <v>3177635</v>
      </c>
      <c r="D42" s="11">
        <v>4117832</v>
      </c>
      <c r="E42" s="11">
        <v>4135993</v>
      </c>
      <c r="F42" s="153">
        <f>E42/$E$13</f>
        <v>0.9072280932340762</v>
      </c>
      <c r="G42" s="12">
        <v>11323.73169062286</v>
      </c>
      <c r="H42" s="10">
        <v>28485219</v>
      </c>
      <c r="I42" s="9">
        <v>10975164.93634497</v>
      </c>
      <c r="J42" s="8">
        <v>111.55382024621261</v>
      </c>
      <c r="K42" s="8">
        <v>1.3015947394839245</v>
      </c>
    </row>
    <row r="43" spans="1:11" ht="12">
      <c r="A43" s="30" t="s">
        <v>1</v>
      </c>
      <c r="B43" s="5"/>
      <c r="C43" s="5"/>
      <c r="D43" s="5"/>
      <c r="E43" s="5"/>
      <c r="F43" s="159"/>
      <c r="G43" s="5"/>
      <c r="H43" s="5"/>
      <c r="I43" s="5"/>
      <c r="J43" s="5"/>
      <c r="K43" s="5"/>
    </row>
    <row r="44" spans="1:11" ht="15">
      <c r="A44" s="29">
        <v>2006</v>
      </c>
      <c r="B44" s="28"/>
      <c r="C44" s="27">
        <v>2482544</v>
      </c>
      <c r="D44" s="11">
        <v>4040453</v>
      </c>
      <c r="E44" s="11">
        <v>4072576</v>
      </c>
      <c r="F44" s="153">
        <f>E44/$E$6</f>
        <v>0.8477904671618212</v>
      </c>
      <c r="G44" s="12">
        <v>11150.105407255305</v>
      </c>
      <c r="H44" s="10">
        <v>21608104</v>
      </c>
      <c r="I44" s="9">
        <v>17691235.67967146</v>
      </c>
      <c r="J44" s="8">
        <v>114.88948775885196</v>
      </c>
      <c r="K44" s="8">
        <v>1.6404849219188058</v>
      </c>
    </row>
    <row r="45" spans="1:11" ht="15">
      <c r="A45" s="29">
        <v>2007</v>
      </c>
      <c r="B45" s="28"/>
      <c r="C45" s="27">
        <v>3121080</v>
      </c>
      <c r="D45" s="11">
        <v>5025336</v>
      </c>
      <c r="E45" s="11">
        <v>5061538</v>
      </c>
      <c r="F45" s="153">
        <f>E45/$E$7</f>
        <v>0.8816990508415055</v>
      </c>
      <c r="G45" s="12">
        <v>13857.735797399042</v>
      </c>
      <c r="H45" s="10">
        <v>25019963</v>
      </c>
      <c r="I45" s="9">
        <v>19616648.117727585</v>
      </c>
      <c r="J45" s="8">
        <v>124.74358974871386</v>
      </c>
      <c r="K45" s="8">
        <v>1.6217264536634755</v>
      </c>
    </row>
    <row r="46" spans="1:11" ht="15">
      <c r="A46" s="29">
        <v>2008</v>
      </c>
      <c r="B46" s="28"/>
      <c r="C46" s="27">
        <v>4895128</v>
      </c>
      <c r="D46" s="11">
        <v>7862287</v>
      </c>
      <c r="E46" s="11">
        <v>7915173</v>
      </c>
      <c r="F46" s="153">
        <f>E46/$E$8</f>
        <v>0.9038830721760267</v>
      </c>
      <c r="G46" s="12">
        <v>21670.562628336756</v>
      </c>
      <c r="H46" s="10">
        <v>37963150</v>
      </c>
      <c r="I46" s="9">
        <v>30763879.805612594</v>
      </c>
      <c r="J46" s="8">
        <v>128.9441998358935</v>
      </c>
      <c r="K46" s="8">
        <v>1.6169491380000687</v>
      </c>
    </row>
    <row r="47" spans="1:11" ht="15">
      <c r="A47" s="29">
        <v>2009</v>
      </c>
      <c r="B47" s="28"/>
      <c r="C47" s="27">
        <v>5205937</v>
      </c>
      <c r="D47" s="11">
        <v>8466651</v>
      </c>
      <c r="E47" s="11">
        <v>8520690</v>
      </c>
      <c r="F47" s="153">
        <f>E47/$E$9</f>
        <v>0.9016302631182135</v>
      </c>
      <c r="G47" s="12">
        <v>23328.377823408624</v>
      </c>
      <c r="H47" s="10">
        <v>36539526</v>
      </c>
      <c r="I47" s="9">
        <v>30044124.44626968</v>
      </c>
      <c r="J47" s="8">
        <v>142.47412514327635</v>
      </c>
      <c r="K47" s="8">
        <v>1.6367255308698512</v>
      </c>
    </row>
    <row r="48" spans="1:11" ht="15">
      <c r="A48" s="29">
        <v>2010</v>
      </c>
      <c r="B48" s="28"/>
      <c r="C48" s="27">
        <v>5290485</v>
      </c>
      <c r="D48" s="11">
        <v>8803191</v>
      </c>
      <c r="E48" s="11">
        <v>8863028</v>
      </c>
      <c r="F48" s="153">
        <f>E48/$E$10</f>
        <v>0.9227141139208417</v>
      </c>
      <c r="G48" s="12">
        <v>24265.648186173854</v>
      </c>
      <c r="H48" s="10">
        <v>34863100</v>
      </c>
      <c r="I48" s="9">
        <v>28645870.483230665</v>
      </c>
      <c r="J48" s="8">
        <v>151.75027464568555</v>
      </c>
      <c r="K48" s="8">
        <v>1.6752770303667812</v>
      </c>
    </row>
    <row r="49" spans="1:11" ht="15">
      <c r="A49" s="29">
        <v>2011</v>
      </c>
      <c r="B49" s="28"/>
      <c r="C49" s="27">
        <v>5315892</v>
      </c>
      <c r="D49" s="11">
        <v>8951299</v>
      </c>
      <c r="E49" s="11">
        <v>9015183</v>
      </c>
      <c r="F49" s="153">
        <f>E49/$E$11</f>
        <v>0.9304648762057868</v>
      </c>
      <c r="G49" s="12">
        <v>24682.225872689938</v>
      </c>
      <c r="H49" s="10">
        <v>33331232</v>
      </c>
      <c r="I49" s="9">
        <v>27600386.21765914</v>
      </c>
      <c r="J49" s="8">
        <v>159.48681404875765</v>
      </c>
      <c r="K49" s="8">
        <v>1.6958928059486535</v>
      </c>
    </row>
    <row r="50" spans="1:11" ht="15">
      <c r="A50" s="29">
        <v>2012</v>
      </c>
      <c r="B50" s="28"/>
      <c r="C50" s="27">
        <v>5475928</v>
      </c>
      <c r="D50" s="11">
        <v>9344997</v>
      </c>
      <c r="E50" s="11">
        <v>9416224</v>
      </c>
      <c r="F50" s="153">
        <f>E50/$E$12</f>
        <v>0.9303203106737489</v>
      </c>
      <c r="G50" s="12">
        <v>25780.21629021218</v>
      </c>
      <c r="H50" s="10">
        <v>32292401</v>
      </c>
      <c r="I50" s="9">
        <v>26732226.395619437</v>
      </c>
      <c r="J50" s="8">
        <v>169.57326895575218</v>
      </c>
      <c r="K50" s="8">
        <v>1.7195668021931625</v>
      </c>
    </row>
    <row r="51" spans="1:11" ht="15">
      <c r="A51" s="29">
        <v>2013</v>
      </c>
      <c r="B51" s="28"/>
      <c r="C51" s="27">
        <v>3205892</v>
      </c>
      <c r="D51" s="11">
        <v>4181496</v>
      </c>
      <c r="E51" s="11">
        <v>4213444</v>
      </c>
      <c r="F51" s="153">
        <f>E51/$E$13</f>
        <v>0.9242169331690259</v>
      </c>
      <c r="G51" s="12">
        <v>11535.780971937029</v>
      </c>
      <c r="H51" s="10">
        <v>28485219</v>
      </c>
      <c r="I51" s="9">
        <v>10975164.93634497</v>
      </c>
      <c r="J51" s="8">
        <v>112.54580840680916</v>
      </c>
      <c r="K51" s="8">
        <v>1.3142813295020543</v>
      </c>
    </row>
    <row r="52" spans="1:11" ht="12">
      <c r="A52" s="30" t="s">
        <v>0</v>
      </c>
      <c r="B52" s="5"/>
      <c r="C52" s="5"/>
      <c r="D52" s="5"/>
      <c r="E52" s="5"/>
      <c r="F52" s="159"/>
      <c r="G52" s="5"/>
      <c r="H52" s="5"/>
      <c r="I52" s="5"/>
      <c r="J52" s="5"/>
      <c r="K52" s="5"/>
    </row>
    <row r="53" spans="1:11" ht="15">
      <c r="A53" s="29">
        <v>2006</v>
      </c>
      <c r="B53" s="28"/>
      <c r="C53" s="27">
        <v>2505292</v>
      </c>
      <c r="D53" s="11">
        <v>4150518</v>
      </c>
      <c r="E53" s="11">
        <v>4184214</v>
      </c>
      <c r="F53" s="153">
        <f>E53/$E$6</f>
        <v>0.8710302132520136</v>
      </c>
      <c r="G53" s="12">
        <v>11455.753593429157</v>
      </c>
      <c r="H53" s="10">
        <v>21608104</v>
      </c>
      <c r="I53" s="9">
        <v>17691235.67967146</v>
      </c>
      <c r="J53" s="8">
        <v>115.942240929607</v>
      </c>
      <c r="K53" s="8">
        <v>1.6701502260016</v>
      </c>
    </row>
    <row r="54" spans="1:11" ht="15">
      <c r="A54" s="29">
        <v>2007</v>
      </c>
      <c r="B54" s="28"/>
      <c r="C54" s="27">
        <v>3151086</v>
      </c>
      <c r="D54" s="11">
        <v>5160791</v>
      </c>
      <c r="E54" s="11">
        <v>5199139</v>
      </c>
      <c r="F54" s="153">
        <f>E54/$E$7</f>
        <v>0.9056685777115678</v>
      </c>
      <c r="G54" s="12">
        <v>14234.466803559206</v>
      </c>
      <c r="H54" s="10">
        <v>25019963</v>
      </c>
      <c r="I54" s="9">
        <v>19616648.117727585</v>
      </c>
      <c r="J54" s="8">
        <v>125.9428720977725</v>
      </c>
      <c r="K54" s="8">
        <v>1.6499514770463262</v>
      </c>
    </row>
    <row r="55" spans="1:11" ht="15">
      <c r="A55" s="29">
        <v>2008</v>
      </c>
      <c r="B55" s="28"/>
      <c r="C55" s="27">
        <v>4928432</v>
      </c>
      <c r="D55" s="11">
        <v>8099394</v>
      </c>
      <c r="E55" s="11">
        <v>8158990</v>
      </c>
      <c r="F55" s="153">
        <f>E55/$E$8</f>
        <v>0.9317260591844904</v>
      </c>
      <c r="G55" s="12">
        <v>22338.097193702943</v>
      </c>
      <c r="H55" s="10">
        <v>37963150</v>
      </c>
      <c r="I55" s="9">
        <v>30763879.805612594</v>
      </c>
      <c r="J55" s="8">
        <v>129.8214716112862</v>
      </c>
      <c r="K55" s="8">
        <v>1.65549408006441</v>
      </c>
    </row>
    <row r="56" spans="1:11" ht="15">
      <c r="A56" s="29">
        <v>2009</v>
      </c>
      <c r="B56" s="28"/>
      <c r="C56" s="27">
        <v>5240037</v>
      </c>
      <c r="D56" s="11">
        <v>8725357</v>
      </c>
      <c r="E56" s="11">
        <v>8787043</v>
      </c>
      <c r="F56" s="153">
        <f>E56/$E$9</f>
        <v>0.9298148262782775</v>
      </c>
      <c r="G56" s="12">
        <v>24057.61259411362</v>
      </c>
      <c r="H56" s="10">
        <v>36539526</v>
      </c>
      <c r="I56" s="9">
        <v>30044124.44626968</v>
      </c>
      <c r="J56" s="8">
        <v>143.4073611135514</v>
      </c>
      <c r="K56" s="8">
        <v>1.6769047623137012</v>
      </c>
    </row>
    <row r="57" spans="1:11" ht="15">
      <c r="A57" s="29">
        <v>2010</v>
      </c>
      <c r="B57" s="28"/>
      <c r="C57" s="27">
        <v>5321466</v>
      </c>
      <c r="D57" s="11">
        <v>9070301</v>
      </c>
      <c r="E57" s="11">
        <v>9138521</v>
      </c>
      <c r="F57" s="153">
        <f>E57/$E$10</f>
        <v>0.9513952011730082</v>
      </c>
      <c r="G57" s="12">
        <v>25019.90691307324</v>
      </c>
      <c r="H57" s="10">
        <v>34863100</v>
      </c>
      <c r="I57" s="9">
        <v>28645870.483230665</v>
      </c>
      <c r="J57" s="8">
        <v>152.6389219547315</v>
      </c>
      <c r="K57" s="8">
        <v>1.7172938810470648</v>
      </c>
    </row>
    <row r="58" spans="1:11" ht="15">
      <c r="A58" s="29">
        <v>2011</v>
      </c>
      <c r="B58" s="28"/>
      <c r="C58" s="27">
        <v>5344473</v>
      </c>
      <c r="D58" s="11">
        <v>9214190</v>
      </c>
      <c r="E58" s="11">
        <v>9286416</v>
      </c>
      <c r="F58" s="153">
        <f>E58/$E$11</f>
        <v>0.9584590699751118</v>
      </c>
      <c r="G58" s="12">
        <v>25424.82135523614</v>
      </c>
      <c r="H58" s="10">
        <v>33331232</v>
      </c>
      <c r="I58" s="9">
        <v>27600386.21765914</v>
      </c>
      <c r="J58" s="8">
        <v>160.3442981045525</v>
      </c>
      <c r="K58" s="8">
        <v>1.7375737514250704</v>
      </c>
    </row>
    <row r="59" spans="1:11" ht="15">
      <c r="A59" s="29">
        <v>2012</v>
      </c>
      <c r="B59" s="28"/>
      <c r="C59" s="27">
        <v>5499238</v>
      </c>
      <c r="D59" s="11">
        <v>9610555</v>
      </c>
      <c r="E59" s="11">
        <v>9691075</v>
      </c>
      <c r="F59" s="153">
        <f>E59/$E$12</f>
        <v>0.9574755129829751</v>
      </c>
      <c r="G59" s="12">
        <v>26532.71731690623</v>
      </c>
      <c r="H59" s="10">
        <v>32292401</v>
      </c>
      <c r="I59" s="9">
        <v>26732226.395619437</v>
      </c>
      <c r="J59" s="8">
        <v>170.29511060512348</v>
      </c>
      <c r="K59" s="8">
        <v>1.7622577891700633</v>
      </c>
    </row>
    <row r="60" spans="1:11" ht="15">
      <c r="A60" s="29">
        <v>2013</v>
      </c>
      <c r="B60" s="28"/>
      <c r="C60" s="27">
        <v>3222544</v>
      </c>
      <c r="D60" s="11">
        <v>4303061</v>
      </c>
      <c r="E60" s="11">
        <v>4339508</v>
      </c>
      <c r="F60" s="153">
        <f>E60/$E$13</f>
        <v>0.951869011483825</v>
      </c>
      <c r="G60" s="12">
        <v>11880.92539356605</v>
      </c>
      <c r="H60" s="10">
        <v>28485219</v>
      </c>
      <c r="I60" s="9">
        <v>10975164.93634497</v>
      </c>
      <c r="J60" s="8">
        <v>113.13039229222707</v>
      </c>
      <c r="K60" s="8">
        <v>1.3466093868695044</v>
      </c>
    </row>
    <row r="61" spans="1:11" ht="12">
      <c r="A61" s="19" t="s">
        <v>4</v>
      </c>
      <c r="B61" s="16"/>
      <c r="C61" s="16"/>
      <c r="D61" s="16"/>
      <c r="E61" s="16"/>
      <c r="F61" s="158"/>
      <c r="G61" s="16"/>
      <c r="H61" s="16"/>
      <c r="I61" s="16"/>
      <c r="J61" s="16"/>
      <c r="K61" s="16"/>
    </row>
    <row r="62" spans="1:11" ht="12">
      <c r="A62" s="30" t="s">
        <v>2</v>
      </c>
      <c r="B62" s="5"/>
      <c r="C62" s="5"/>
      <c r="D62" s="5"/>
      <c r="E62" s="5"/>
      <c r="F62" s="159"/>
      <c r="G62" s="5"/>
      <c r="H62" s="5"/>
      <c r="I62" s="5"/>
      <c r="J62" s="5"/>
      <c r="K62" s="5"/>
    </row>
    <row r="63" spans="1:11" ht="15">
      <c r="A63" s="29">
        <v>2006</v>
      </c>
      <c r="B63" s="28"/>
      <c r="C63" s="27">
        <v>62499</v>
      </c>
      <c r="D63" s="11">
        <v>106073</v>
      </c>
      <c r="E63" s="11">
        <v>192897</v>
      </c>
      <c r="F63" s="153">
        <f>E63/$E$15</f>
        <v>0.34542674027767084</v>
      </c>
      <c r="G63" s="12">
        <v>528.1232032854209</v>
      </c>
      <c r="H63" s="10">
        <v>21608104</v>
      </c>
      <c r="I63" s="9">
        <v>17691235.67967146</v>
      </c>
      <c r="J63" s="8">
        <v>2.892387041454447</v>
      </c>
      <c r="K63" s="8">
        <v>3.086401382422119</v>
      </c>
    </row>
    <row r="64" spans="1:11" ht="15">
      <c r="A64" s="29">
        <v>2007</v>
      </c>
      <c r="B64" s="28"/>
      <c r="C64" s="27">
        <v>46580</v>
      </c>
      <c r="D64" s="11">
        <v>57445</v>
      </c>
      <c r="E64" s="11">
        <v>62301</v>
      </c>
      <c r="F64" s="153">
        <f>E64/$E$16</f>
        <v>0.10468944031537397</v>
      </c>
      <c r="G64" s="12">
        <v>170.57084188911705</v>
      </c>
      <c r="H64" s="10">
        <v>25019963</v>
      </c>
      <c r="I64" s="9">
        <v>19616648.117727585</v>
      </c>
      <c r="J64" s="8">
        <v>1.8617133846281069</v>
      </c>
      <c r="K64" s="8">
        <v>1.3375053671103478</v>
      </c>
    </row>
    <row r="65" spans="1:11" ht="15">
      <c r="A65" s="29">
        <v>2008</v>
      </c>
      <c r="B65" s="28"/>
      <c r="C65" s="27">
        <v>44993</v>
      </c>
      <c r="D65" s="11">
        <v>53914</v>
      </c>
      <c r="E65" s="11">
        <v>54517</v>
      </c>
      <c r="F65" s="153">
        <f>E65/$E$17</f>
        <v>0.08693884125133756</v>
      </c>
      <c r="G65" s="12">
        <v>149.25941136208075</v>
      </c>
      <c r="H65" s="10">
        <v>37963150</v>
      </c>
      <c r="I65" s="9">
        <v>30763879.805612594</v>
      </c>
      <c r="J65" s="8">
        <v>1.1851756242566804</v>
      </c>
      <c r="K65" s="8">
        <v>1.21167737203565</v>
      </c>
    </row>
    <row r="66" spans="1:11" ht="15">
      <c r="A66" s="29">
        <v>2009</v>
      </c>
      <c r="B66" s="28"/>
      <c r="C66" s="27">
        <v>44684</v>
      </c>
      <c r="D66" s="11">
        <v>52641</v>
      </c>
      <c r="E66" s="11">
        <v>53123</v>
      </c>
      <c r="F66" s="153">
        <f>E66/$E$18</f>
        <v>0.08342389256011458</v>
      </c>
      <c r="G66" s="12">
        <v>145.44284736481862</v>
      </c>
      <c r="H66" s="10">
        <v>36539526</v>
      </c>
      <c r="I66" s="9">
        <v>30044124.44626968</v>
      </c>
      <c r="J66" s="8">
        <v>1.222894900169203</v>
      </c>
      <c r="K66" s="8">
        <v>1.1888595470414467</v>
      </c>
    </row>
    <row r="67" spans="1:11" ht="15">
      <c r="A67" s="29">
        <v>2010</v>
      </c>
      <c r="B67" s="28"/>
      <c r="C67" s="27">
        <v>47139</v>
      </c>
      <c r="D67" s="11">
        <v>55471</v>
      </c>
      <c r="E67" s="11">
        <v>55883</v>
      </c>
      <c r="F67" s="153">
        <f>E67/$E$19</f>
        <v>0.08097635901262833</v>
      </c>
      <c r="G67" s="12">
        <v>152.9993155373032</v>
      </c>
      <c r="H67" s="10">
        <v>34863100</v>
      </c>
      <c r="I67" s="9">
        <v>28645870.483230665</v>
      </c>
      <c r="J67" s="8">
        <v>1.3521172815957274</v>
      </c>
      <c r="K67" s="8">
        <v>1.1854939646577145</v>
      </c>
    </row>
    <row r="68" spans="1:11" ht="15">
      <c r="A68" s="29">
        <v>2011</v>
      </c>
      <c r="B68" s="28"/>
      <c r="C68" s="27">
        <v>50887</v>
      </c>
      <c r="D68" s="11">
        <v>60629</v>
      </c>
      <c r="E68" s="11">
        <v>61040</v>
      </c>
      <c r="F68" s="153">
        <f>E68/$E$20</f>
        <v>0.07995630173286683</v>
      </c>
      <c r="G68" s="12">
        <v>167.11841204654345</v>
      </c>
      <c r="H68" s="10">
        <v>33331232</v>
      </c>
      <c r="I68" s="9">
        <v>27600386.21765914</v>
      </c>
      <c r="J68" s="8">
        <v>1.5267062435615941</v>
      </c>
      <c r="K68" s="8">
        <v>1.1995205062196632</v>
      </c>
    </row>
    <row r="69" spans="1:11" ht="15">
      <c r="A69" s="29">
        <v>2012</v>
      </c>
      <c r="B69" s="28"/>
      <c r="C69" s="27">
        <v>49924</v>
      </c>
      <c r="D69" s="11">
        <v>59412</v>
      </c>
      <c r="E69" s="11">
        <v>59933</v>
      </c>
      <c r="F69" s="153">
        <f>E69/$E$21</f>
        <v>0.07808056239162353</v>
      </c>
      <c r="G69" s="12">
        <v>164.08761122518823</v>
      </c>
      <c r="H69" s="10">
        <v>32292401</v>
      </c>
      <c r="I69" s="9">
        <v>26732226.395619437</v>
      </c>
      <c r="J69" s="8">
        <v>1.5459983913862583</v>
      </c>
      <c r="K69" s="8">
        <v>1.2004847367999358</v>
      </c>
    </row>
    <row r="70" spans="1:11" ht="15">
      <c r="A70" s="29">
        <v>2013</v>
      </c>
      <c r="B70" s="28"/>
      <c r="C70" s="27">
        <v>24327</v>
      </c>
      <c r="D70" s="11">
        <v>27576</v>
      </c>
      <c r="E70" s="11">
        <v>27899</v>
      </c>
      <c r="F70" s="153">
        <f>E70/$E$22</f>
        <v>0.07990434047915682</v>
      </c>
      <c r="G70" s="12">
        <v>76.3832991101985</v>
      </c>
      <c r="H70" s="10">
        <v>28485219</v>
      </c>
      <c r="I70" s="9">
        <v>10975164.93634497</v>
      </c>
      <c r="J70" s="8">
        <v>0.8540218700793558</v>
      </c>
      <c r="K70" s="8">
        <v>1.1468327372877873</v>
      </c>
    </row>
    <row r="71" spans="1:11" ht="12">
      <c r="A71" s="30" t="s">
        <v>1</v>
      </c>
      <c r="B71" s="3"/>
      <c r="C71" s="4"/>
      <c r="D71" s="4"/>
      <c r="E71" s="4"/>
      <c r="G71" s="4"/>
      <c r="H71" s="4"/>
      <c r="I71" s="4"/>
      <c r="J71" s="4"/>
      <c r="K71" s="4"/>
    </row>
    <row r="72" spans="1:11" ht="15">
      <c r="A72" s="29">
        <v>2006</v>
      </c>
      <c r="B72" s="28"/>
      <c r="C72" s="27">
        <v>94677</v>
      </c>
      <c r="D72" s="11">
        <v>168349</v>
      </c>
      <c r="E72" s="11">
        <v>286591</v>
      </c>
      <c r="F72" s="153">
        <f>E72/$E$15</f>
        <v>0.5132075404123339</v>
      </c>
      <c r="G72" s="12">
        <v>784.6433949349761</v>
      </c>
      <c r="H72" s="10">
        <v>21608104</v>
      </c>
      <c r="I72" s="9">
        <v>17691235.67967146</v>
      </c>
      <c r="J72" s="8">
        <v>4.381550551589348</v>
      </c>
      <c r="K72" s="8">
        <v>3.0270393020480157</v>
      </c>
    </row>
    <row r="73" spans="1:11" ht="15">
      <c r="A73" s="29">
        <v>2007</v>
      </c>
      <c r="B73" s="28"/>
      <c r="C73" s="27">
        <v>95450</v>
      </c>
      <c r="D73" s="11">
        <v>133290</v>
      </c>
      <c r="E73" s="11">
        <v>140560</v>
      </c>
      <c r="F73" s="153">
        <f>E73/$E$16</f>
        <v>0.23619440668254066</v>
      </c>
      <c r="G73" s="12">
        <v>384.83230663928816</v>
      </c>
      <c r="H73" s="10">
        <v>25019963</v>
      </c>
      <c r="I73" s="9">
        <v>19616648.117727585</v>
      </c>
      <c r="J73" s="8">
        <v>3.814953683184903</v>
      </c>
      <c r="K73" s="8">
        <v>1.4726034573074909</v>
      </c>
    </row>
    <row r="74" spans="1:11" ht="15">
      <c r="A74" s="29">
        <v>2008</v>
      </c>
      <c r="B74" s="28"/>
      <c r="C74" s="27">
        <v>99374</v>
      </c>
      <c r="D74" s="11">
        <v>137134</v>
      </c>
      <c r="E74" s="11">
        <v>139214</v>
      </c>
      <c r="F74" s="153">
        <f>E74/$E$17</f>
        <v>0.22200605033225795</v>
      </c>
      <c r="G74" s="12">
        <v>381.14715947980835</v>
      </c>
      <c r="H74" s="10">
        <v>37963150</v>
      </c>
      <c r="I74" s="9">
        <v>30763879.805612594</v>
      </c>
      <c r="J74" s="8">
        <v>2.617643688682314</v>
      </c>
      <c r="K74" s="8">
        <v>1.4009096946887516</v>
      </c>
    </row>
    <row r="75" spans="1:11" ht="15">
      <c r="A75" s="29">
        <v>2009</v>
      </c>
      <c r="B75" s="28"/>
      <c r="C75" s="27">
        <v>105542</v>
      </c>
      <c r="D75" s="11">
        <v>144970</v>
      </c>
      <c r="E75" s="11">
        <v>147037</v>
      </c>
      <c r="F75" s="153">
        <f>E75/$E$18</f>
        <v>0.23090561320636196</v>
      </c>
      <c r="G75" s="12">
        <v>402.5653661875428</v>
      </c>
      <c r="H75" s="10">
        <v>36539526</v>
      </c>
      <c r="I75" s="9">
        <v>30044124.44626968</v>
      </c>
      <c r="J75" s="8">
        <v>2.888433747060649</v>
      </c>
      <c r="K75" s="8">
        <v>1.393161016467378</v>
      </c>
    </row>
    <row r="76" spans="1:11" ht="15">
      <c r="A76" s="29">
        <v>2010</v>
      </c>
      <c r="B76" s="28"/>
      <c r="C76" s="27">
        <v>112013</v>
      </c>
      <c r="D76" s="11">
        <v>154242</v>
      </c>
      <c r="E76" s="11">
        <v>156369</v>
      </c>
      <c r="F76" s="153">
        <f>E76/$E$19</f>
        <v>0.226583975134579</v>
      </c>
      <c r="G76" s="12">
        <v>428.11498973305953</v>
      </c>
      <c r="H76" s="10">
        <v>34863100</v>
      </c>
      <c r="I76" s="9">
        <v>28645870.483230665</v>
      </c>
      <c r="J76" s="8">
        <v>3.2129386084427374</v>
      </c>
      <c r="K76" s="8">
        <v>1.395989751189594</v>
      </c>
    </row>
    <row r="77" spans="1:11" ht="15">
      <c r="A77" s="29">
        <v>2011</v>
      </c>
      <c r="B77" s="28"/>
      <c r="C77" s="27">
        <v>118800</v>
      </c>
      <c r="D77" s="11">
        <v>162203</v>
      </c>
      <c r="E77" s="11">
        <v>164293</v>
      </c>
      <c r="F77" s="153">
        <f>E77/$E$20</f>
        <v>0.21520741613037173</v>
      </c>
      <c r="G77" s="12">
        <v>449.8097193702943</v>
      </c>
      <c r="H77" s="10">
        <v>33331232</v>
      </c>
      <c r="I77" s="9">
        <v>27600386.21765914</v>
      </c>
      <c r="J77" s="8">
        <v>3.5642246887243774</v>
      </c>
      <c r="K77" s="8">
        <v>1.3829377104377105</v>
      </c>
    </row>
    <row r="78" spans="1:11" s="2" customFormat="1" ht="15">
      <c r="A78" s="29">
        <v>2012</v>
      </c>
      <c r="B78" s="28"/>
      <c r="C78" s="27">
        <v>116369</v>
      </c>
      <c r="D78" s="11">
        <v>157382</v>
      </c>
      <c r="E78" s="11">
        <v>159605</v>
      </c>
      <c r="F78" s="153">
        <f>E78/$E$21</f>
        <v>0.20793299451913094</v>
      </c>
      <c r="G78" s="12">
        <v>436.974674880219</v>
      </c>
      <c r="H78" s="10">
        <v>32292401</v>
      </c>
      <c r="I78" s="9">
        <v>26732226.395619437</v>
      </c>
      <c r="J78" s="8">
        <v>3.6036032130283533</v>
      </c>
      <c r="K78" s="8">
        <v>1.3715422492244498</v>
      </c>
    </row>
    <row r="79" spans="1:11" s="2" customFormat="1" ht="15">
      <c r="A79" s="29">
        <v>2013</v>
      </c>
      <c r="B79" s="28"/>
      <c r="C79" s="27">
        <v>55972</v>
      </c>
      <c r="D79" s="11">
        <v>69035</v>
      </c>
      <c r="E79" s="11">
        <v>69984</v>
      </c>
      <c r="F79" s="153">
        <f>E79/$E$22</f>
        <v>0.20043820079907204</v>
      </c>
      <c r="G79" s="12">
        <v>191.60574948665297</v>
      </c>
      <c r="H79" s="10">
        <v>28485219</v>
      </c>
      <c r="I79" s="9">
        <v>10975164.93634497</v>
      </c>
      <c r="J79" s="8">
        <v>1.9649489091166896</v>
      </c>
      <c r="K79" s="8">
        <v>1.2503394554420066</v>
      </c>
    </row>
    <row r="80" spans="1:11" ht="12">
      <c r="A80" s="30" t="s">
        <v>0</v>
      </c>
      <c r="B80" s="3"/>
      <c r="C80" s="4"/>
      <c r="D80" s="4"/>
      <c r="E80" s="4"/>
      <c r="G80" s="4"/>
      <c r="H80" s="4"/>
      <c r="I80" s="4"/>
      <c r="J80" s="4"/>
      <c r="K80" s="4"/>
    </row>
    <row r="81" spans="1:11" s="2" customFormat="1" ht="15">
      <c r="A81" s="29">
        <v>2006</v>
      </c>
      <c r="B81" s="28"/>
      <c r="C81" s="27">
        <v>95464</v>
      </c>
      <c r="D81" s="11">
        <v>171652</v>
      </c>
      <c r="E81" s="11">
        <v>290124</v>
      </c>
      <c r="F81" s="153">
        <f>E81/$E$15</f>
        <v>0.5195341949139644</v>
      </c>
      <c r="G81" s="12">
        <v>794.3162217659137</v>
      </c>
      <c r="H81" s="10">
        <v>21608104</v>
      </c>
      <c r="I81" s="9">
        <v>17691235.67967146</v>
      </c>
      <c r="J81" s="8">
        <v>4.417972071959668</v>
      </c>
      <c r="K81" s="8">
        <v>3.0390932707617533</v>
      </c>
    </row>
    <row r="82" spans="1:11" s="2" customFormat="1" ht="15">
      <c r="A82" s="29">
        <v>2007</v>
      </c>
      <c r="B82" s="28"/>
      <c r="C82" s="27">
        <v>96706</v>
      </c>
      <c r="D82" s="11">
        <v>137058</v>
      </c>
      <c r="E82" s="11">
        <v>144375</v>
      </c>
      <c r="F82" s="153">
        <f>E82/$E$16</f>
        <v>0.2426050616447909</v>
      </c>
      <c r="G82" s="12">
        <v>395.2772073921971</v>
      </c>
      <c r="H82" s="10">
        <v>25019963</v>
      </c>
      <c r="I82" s="9">
        <v>19616648.117727585</v>
      </c>
      <c r="J82" s="8">
        <v>3.865153597549285</v>
      </c>
      <c r="K82" s="8">
        <v>1.4929270159038737</v>
      </c>
    </row>
    <row r="83" spans="1:11" s="2" customFormat="1" ht="15">
      <c r="A83" s="29">
        <v>2008</v>
      </c>
      <c r="B83" s="28"/>
      <c r="C83" s="27">
        <v>100529</v>
      </c>
      <c r="D83" s="11">
        <v>140887</v>
      </c>
      <c r="E83" s="11">
        <v>143029</v>
      </c>
      <c r="F83" s="153">
        <f>E83/$E$17</f>
        <v>0.22808987151416182</v>
      </c>
      <c r="G83" s="12">
        <v>391.5920602327173</v>
      </c>
      <c r="H83" s="10">
        <v>37963150</v>
      </c>
      <c r="I83" s="9">
        <v>30763879.805612594</v>
      </c>
      <c r="J83" s="8">
        <v>2.648067929031179</v>
      </c>
      <c r="K83" s="8">
        <v>1.4227635806583174</v>
      </c>
    </row>
    <row r="84" spans="1:11" ht="15">
      <c r="A84" s="29">
        <v>2009</v>
      </c>
      <c r="B84" s="28"/>
      <c r="C84" s="27">
        <v>106544</v>
      </c>
      <c r="D84" s="11">
        <v>148269</v>
      </c>
      <c r="E84" s="11">
        <v>150367</v>
      </c>
      <c r="F84" s="153">
        <f>E84/$E$18</f>
        <v>0.23613501595517475</v>
      </c>
      <c r="G84" s="12">
        <v>411.6824093086927</v>
      </c>
      <c r="H84" s="10">
        <v>36539526</v>
      </c>
      <c r="I84" s="9">
        <v>30044124.44626968</v>
      </c>
      <c r="J84" s="8">
        <v>2.9158561060699033</v>
      </c>
      <c r="K84" s="8">
        <v>1.4113136356810332</v>
      </c>
    </row>
    <row r="85" spans="1:11" s="2" customFormat="1" ht="15">
      <c r="A85" s="29">
        <v>2010</v>
      </c>
      <c r="B85" s="28"/>
      <c r="C85" s="27">
        <v>113160</v>
      </c>
      <c r="D85" s="11">
        <v>158515</v>
      </c>
      <c r="E85" s="11">
        <v>160808</v>
      </c>
      <c r="F85" s="153">
        <f>E85/$E$19</f>
        <v>0.23301623642436406</v>
      </c>
      <c r="G85" s="12">
        <v>440.26830937713896</v>
      </c>
      <c r="H85" s="10">
        <v>34863100</v>
      </c>
      <c r="I85" s="9">
        <v>28645870.483230665</v>
      </c>
      <c r="J85" s="8">
        <v>3.2458387234640638</v>
      </c>
      <c r="K85" s="8">
        <v>1.4210675150229763</v>
      </c>
    </row>
    <row r="86" spans="1:11" s="2" customFormat="1" ht="15">
      <c r="A86" s="29">
        <v>2011</v>
      </c>
      <c r="B86" s="28"/>
      <c r="C86" s="27">
        <v>120029</v>
      </c>
      <c r="D86" s="11">
        <v>165598</v>
      </c>
      <c r="E86" s="11">
        <v>167726</v>
      </c>
      <c r="F86" s="153">
        <f>E86/$E$20</f>
        <v>0.21970430315279854</v>
      </c>
      <c r="G86" s="12">
        <v>459.2087611225188</v>
      </c>
      <c r="H86" s="10">
        <v>33331232</v>
      </c>
      <c r="I86" s="9">
        <v>27600386.21765914</v>
      </c>
      <c r="J86" s="8">
        <v>3.601097013155709</v>
      </c>
      <c r="K86" s="8">
        <v>1.397378966749702</v>
      </c>
    </row>
    <row r="87" spans="1:11" ht="15">
      <c r="A87" s="29">
        <v>2012</v>
      </c>
      <c r="B87" s="28"/>
      <c r="C87" s="27">
        <v>117386</v>
      </c>
      <c r="D87" s="11">
        <v>160347</v>
      </c>
      <c r="E87" s="11">
        <v>162597</v>
      </c>
      <c r="F87" s="153">
        <f>E87/$E$21</f>
        <v>0.21183096463035075</v>
      </c>
      <c r="G87" s="12">
        <v>445.1663244353183</v>
      </c>
      <c r="H87" s="10">
        <v>32292401</v>
      </c>
      <c r="I87" s="9">
        <v>26732226.395619437</v>
      </c>
      <c r="J87" s="8">
        <v>3.6350966903947466</v>
      </c>
      <c r="K87" s="8">
        <v>1.385148143730939</v>
      </c>
    </row>
    <row r="88" spans="1:11" s="2" customFormat="1" ht="15">
      <c r="A88" s="29">
        <v>2013</v>
      </c>
      <c r="B88" s="28"/>
      <c r="C88" s="27">
        <v>56484</v>
      </c>
      <c r="D88" s="11">
        <v>70361</v>
      </c>
      <c r="E88" s="11">
        <v>71326</v>
      </c>
      <c r="F88" s="153">
        <f>E88/$E$22</f>
        <v>0.20428176597786082</v>
      </c>
      <c r="G88" s="12">
        <v>195.27994524298427</v>
      </c>
      <c r="H88" s="10">
        <v>28485219</v>
      </c>
      <c r="I88" s="9">
        <v>10975164.93634497</v>
      </c>
      <c r="J88" s="8">
        <v>1.9829231434028995</v>
      </c>
      <c r="K88" s="8">
        <v>1.2627646767226117</v>
      </c>
    </row>
    <row r="89" spans="1:11" s="2" customFormat="1" ht="12">
      <c r="A89" s="19" t="s">
        <v>3</v>
      </c>
      <c r="B89" s="15"/>
      <c r="C89" s="31"/>
      <c r="D89" s="31"/>
      <c r="E89" s="31"/>
      <c r="F89" s="161"/>
      <c r="G89" s="31"/>
      <c r="H89" s="31"/>
      <c r="I89" s="31"/>
      <c r="J89" s="31"/>
      <c r="K89" s="31"/>
    </row>
    <row r="90" spans="1:11" ht="12">
      <c r="A90" s="30" t="s">
        <v>2</v>
      </c>
      <c r="B90" s="3"/>
      <c r="C90" s="4"/>
      <c r="D90" s="4"/>
      <c r="E90" s="4"/>
      <c r="G90" s="4"/>
      <c r="H90" s="4"/>
      <c r="I90" s="4"/>
      <c r="J90" s="4"/>
      <c r="K90" s="4"/>
    </row>
    <row r="91" spans="1:11" s="2" customFormat="1" ht="15">
      <c r="A91" s="29">
        <v>2006</v>
      </c>
      <c r="B91" s="28"/>
      <c r="C91" s="27">
        <v>2359934</v>
      </c>
      <c r="D91" s="11">
        <v>3730170</v>
      </c>
      <c r="E91" s="11">
        <v>3740340</v>
      </c>
      <c r="F91" s="153">
        <f>E91/$E$24</f>
        <v>0.8434333184505689</v>
      </c>
      <c r="G91" s="12">
        <v>10240.492813141684</v>
      </c>
      <c r="H91" s="10">
        <v>21608104</v>
      </c>
      <c r="I91" s="9">
        <v>17691235.67967146</v>
      </c>
      <c r="J91" s="8">
        <v>109.21522776824844</v>
      </c>
      <c r="K91" s="8">
        <v>1.5849341549382314</v>
      </c>
    </row>
    <row r="92" spans="1:11" s="2" customFormat="1" ht="15">
      <c r="A92" s="29">
        <v>2007</v>
      </c>
      <c r="B92" s="28"/>
      <c r="C92" s="27">
        <v>2504983</v>
      </c>
      <c r="D92" s="11">
        <v>3954503</v>
      </c>
      <c r="E92" s="11">
        <v>3964979</v>
      </c>
      <c r="F92" s="153">
        <f>E92/$E$25</f>
        <v>0.8491477317141546</v>
      </c>
      <c r="G92" s="12">
        <v>10855.520876112252</v>
      </c>
      <c r="H92" s="10">
        <v>25019963</v>
      </c>
      <c r="I92" s="9">
        <v>19616648.117727585</v>
      </c>
      <c r="J92" s="8">
        <v>100.11937267852875</v>
      </c>
      <c r="K92" s="8">
        <v>1.582836689909672</v>
      </c>
    </row>
    <row r="93" spans="1:11" s="2" customFormat="1" ht="15">
      <c r="A93" s="29">
        <v>2008</v>
      </c>
      <c r="B93" s="28"/>
      <c r="C93" s="27">
        <v>3954424</v>
      </c>
      <c r="D93" s="11">
        <v>6004644</v>
      </c>
      <c r="E93" s="11">
        <v>6017199</v>
      </c>
      <c r="F93" s="153">
        <f>E93/$E$26</f>
        <v>0.8728184430867073</v>
      </c>
      <c r="G93" s="12">
        <v>16474.19301848049</v>
      </c>
      <c r="H93" s="10">
        <v>37963150</v>
      </c>
      <c r="I93" s="9">
        <v>30763879.805612594</v>
      </c>
      <c r="J93" s="8">
        <v>104.1648019197564</v>
      </c>
      <c r="K93" s="8">
        <v>1.5216372852278865</v>
      </c>
    </row>
    <row r="94" spans="1:11" ht="15">
      <c r="A94" s="29">
        <v>2009</v>
      </c>
      <c r="B94" s="28"/>
      <c r="C94" s="27">
        <v>4190671</v>
      </c>
      <c r="D94" s="11">
        <v>6411782</v>
      </c>
      <c r="E94" s="11">
        <v>6424942</v>
      </c>
      <c r="F94" s="153">
        <f>E94/$E$27</f>
        <v>0.8685917627826768</v>
      </c>
      <c r="G94" s="12">
        <v>17590.532511978097</v>
      </c>
      <c r="H94" s="10">
        <v>36539526</v>
      </c>
      <c r="I94" s="9">
        <v>30044124.44626968</v>
      </c>
      <c r="J94" s="8">
        <v>114.68870723719843</v>
      </c>
      <c r="K94" s="8">
        <v>1.533153521238007</v>
      </c>
    </row>
    <row r="95" spans="1:11" s="2" customFormat="1" ht="15">
      <c r="A95" s="29">
        <v>2010</v>
      </c>
      <c r="B95" s="28"/>
      <c r="C95" s="27">
        <v>4170866</v>
      </c>
      <c r="D95" s="11">
        <v>6417729</v>
      </c>
      <c r="E95" s="11">
        <v>6430651</v>
      </c>
      <c r="F95" s="153">
        <f>E95/$E$28</f>
        <v>0.8905396594854614</v>
      </c>
      <c r="G95" s="12">
        <v>17606.162902121836</v>
      </c>
      <c r="H95" s="10">
        <v>34863100</v>
      </c>
      <c r="I95" s="9">
        <v>28645870.483230665</v>
      </c>
      <c r="J95" s="8">
        <v>119.63554589236183</v>
      </c>
      <c r="K95" s="8">
        <v>1.541802349919657</v>
      </c>
    </row>
    <row r="96" spans="1:11" ht="15">
      <c r="A96" s="29">
        <v>2011</v>
      </c>
      <c r="B96" s="28"/>
      <c r="C96" s="27">
        <v>4102763</v>
      </c>
      <c r="D96" s="11">
        <v>6331768</v>
      </c>
      <c r="E96" s="11">
        <v>6345010</v>
      </c>
      <c r="F96" s="153">
        <f>E96/$E$29</f>
        <v>0.9010742719771597</v>
      </c>
      <c r="G96" s="12">
        <v>17371.690622861053</v>
      </c>
      <c r="H96" s="10">
        <v>33331232</v>
      </c>
      <c r="I96" s="9">
        <v>27600386.21765914</v>
      </c>
      <c r="J96" s="8">
        <v>123.09064963455296</v>
      </c>
      <c r="K96" s="8">
        <v>1.546521210218577</v>
      </c>
    </row>
    <row r="97" spans="1:11" ht="15">
      <c r="A97" s="29">
        <v>2012</v>
      </c>
      <c r="B97" s="28"/>
      <c r="C97" s="27">
        <v>4068896</v>
      </c>
      <c r="D97" s="11">
        <v>6288329</v>
      </c>
      <c r="E97" s="11">
        <v>6301893</v>
      </c>
      <c r="F97" s="153">
        <f>E97/$E$30</f>
        <v>0.9018202711230873</v>
      </c>
      <c r="G97" s="12">
        <v>17253.64271047228</v>
      </c>
      <c r="H97" s="10">
        <v>32292401</v>
      </c>
      <c r="I97" s="9">
        <v>26732226.395619437</v>
      </c>
      <c r="J97" s="8">
        <v>126.0016559313753</v>
      </c>
      <c r="K97" s="8">
        <v>1.54879677435845</v>
      </c>
    </row>
    <row r="98" spans="1:11" ht="15">
      <c r="A98" s="29">
        <v>2013</v>
      </c>
      <c r="B98" s="28"/>
      <c r="C98" s="27">
        <v>2214817</v>
      </c>
      <c r="D98" s="11">
        <v>2750735</v>
      </c>
      <c r="E98" s="11">
        <v>2756278</v>
      </c>
      <c r="F98" s="153">
        <f>E98/$E$31</f>
        <v>0.8918091578527427</v>
      </c>
      <c r="G98" s="12">
        <v>7546.277891854894</v>
      </c>
      <c r="H98" s="10">
        <v>28485219</v>
      </c>
      <c r="I98" s="9">
        <v>10975164.93634497</v>
      </c>
      <c r="J98" s="8">
        <v>77.75320245914205</v>
      </c>
      <c r="K98" s="8">
        <v>1.244472116657945</v>
      </c>
    </row>
    <row r="99" spans="1:11" ht="12">
      <c r="A99" s="30" t="s">
        <v>1</v>
      </c>
      <c r="B99" s="3"/>
      <c r="C99" s="4"/>
      <c r="D99" s="4"/>
      <c r="E99" s="4"/>
      <c r="G99" s="4"/>
      <c r="H99" s="4"/>
      <c r="I99" s="4"/>
      <c r="J99" s="4"/>
      <c r="K99" s="4"/>
    </row>
    <row r="100" spans="1:11" ht="15">
      <c r="A100" s="29">
        <v>2006</v>
      </c>
      <c r="B100" s="28"/>
      <c r="C100" s="27">
        <v>2377732</v>
      </c>
      <c r="D100" s="11">
        <v>3775800</v>
      </c>
      <c r="E100" s="11">
        <v>3796107</v>
      </c>
      <c r="F100" s="153">
        <f>E100/$E$24</f>
        <v>0.8560085778842121</v>
      </c>
      <c r="G100" s="12">
        <v>10393.17453798768</v>
      </c>
      <c r="H100" s="10">
        <v>21608104</v>
      </c>
      <c r="I100" s="9">
        <v>17691235.67967146</v>
      </c>
      <c r="J100" s="8">
        <v>110.03890022002857</v>
      </c>
      <c r="K100" s="8">
        <v>1.596524334954486</v>
      </c>
    </row>
    <row r="101" spans="1:11" ht="15">
      <c r="A101" s="29">
        <v>2007</v>
      </c>
      <c r="B101" s="28"/>
      <c r="C101" s="27">
        <v>2527176</v>
      </c>
      <c r="D101" s="11">
        <v>4002054</v>
      </c>
      <c r="E101" s="11">
        <v>4020688</v>
      </c>
      <c r="F101" s="153">
        <f>E101/$E$25</f>
        <v>0.86107848115471</v>
      </c>
      <c r="G101" s="12">
        <v>11008.043805612595</v>
      </c>
      <c r="H101" s="10">
        <v>25019963</v>
      </c>
      <c r="I101" s="9">
        <v>19616648.117727585</v>
      </c>
      <c r="J101" s="8">
        <v>101.00638438194333</v>
      </c>
      <c r="K101" s="8">
        <v>1.5909806044375223</v>
      </c>
    </row>
    <row r="102" spans="1:11" ht="15">
      <c r="A102" s="29">
        <v>2008</v>
      </c>
      <c r="B102" s="28"/>
      <c r="C102" s="27">
        <v>3986000</v>
      </c>
      <c r="D102" s="11">
        <v>6076931</v>
      </c>
      <c r="E102" s="11">
        <v>6104173</v>
      </c>
      <c r="F102" s="153">
        <f>E102/$E$26</f>
        <v>0.8854343647587383</v>
      </c>
      <c r="G102" s="12">
        <v>16712.31485284052</v>
      </c>
      <c r="H102" s="10">
        <v>37963150</v>
      </c>
      <c r="I102" s="9">
        <v>30763879.805612594</v>
      </c>
      <c r="J102" s="8">
        <v>104.99655587062718</v>
      </c>
      <c r="K102" s="8">
        <v>1.531403161063723</v>
      </c>
    </row>
    <row r="103" spans="1:11" ht="15">
      <c r="A103" s="29">
        <v>2009</v>
      </c>
      <c r="B103" s="28"/>
      <c r="C103" s="27">
        <v>4220448</v>
      </c>
      <c r="D103" s="11">
        <v>6484035</v>
      </c>
      <c r="E103" s="11">
        <v>6510627</v>
      </c>
      <c r="F103" s="153">
        <f>E103/$E$27</f>
        <v>0.880175569328173</v>
      </c>
      <c r="G103" s="12">
        <v>17825.125256673513</v>
      </c>
      <c r="H103" s="10">
        <v>36539526</v>
      </c>
      <c r="I103" s="9">
        <v>30044124.44626968</v>
      </c>
      <c r="J103" s="8">
        <v>115.5036329699515</v>
      </c>
      <c r="K103" s="8">
        <v>1.5426388383413325</v>
      </c>
    </row>
    <row r="104" spans="1:11" ht="15">
      <c r="A104" s="29">
        <v>2010</v>
      </c>
      <c r="B104" s="28"/>
      <c r="C104" s="27">
        <v>4197492</v>
      </c>
      <c r="D104" s="11">
        <v>6487302</v>
      </c>
      <c r="E104" s="11">
        <v>6515587</v>
      </c>
      <c r="F104" s="153">
        <f>E104/$E$28</f>
        <v>0.9023019019890676</v>
      </c>
      <c r="G104" s="12">
        <v>17838.704996577686</v>
      </c>
      <c r="H104" s="10">
        <v>34863100</v>
      </c>
      <c r="I104" s="9">
        <v>28645870.483230665</v>
      </c>
      <c r="J104" s="8">
        <v>120.3992760253678</v>
      </c>
      <c r="K104" s="8">
        <v>1.55225715736921</v>
      </c>
    </row>
    <row r="105" spans="1:11" ht="15">
      <c r="A105" s="29">
        <v>2011</v>
      </c>
      <c r="B105" s="28"/>
      <c r="C105" s="27">
        <v>4126186</v>
      </c>
      <c r="D105" s="11">
        <v>6396567</v>
      </c>
      <c r="E105" s="11">
        <v>6424646</v>
      </c>
      <c r="F105" s="153">
        <f>E105/$E$29</f>
        <v>0.9123836238494457</v>
      </c>
      <c r="G105" s="12">
        <v>17589.722108145106</v>
      </c>
      <c r="H105" s="10">
        <v>33331232</v>
      </c>
      <c r="I105" s="9">
        <v>27600386.21765914</v>
      </c>
      <c r="J105" s="8">
        <v>123.79338393492326</v>
      </c>
      <c r="K105" s="8">
        <v>1.5570422661508716</v>
      </c>
    </row>
    <row r="106" spans="1:11" ht="15">
      <c r="A106" s="29">
        <v>2012</v>
      </c>
      <c r="B106" s="28"/>
      <c r="C106" s="27">
        <v>4085186</v>
      </c>
      <c r="D106" s="11">
        <v>6336352</v>
      </c>
      <c r="E106" s="11">
        <v>6362669</v>
      </c>
      <c r="F106" s="153">
        <f>E106/$E$30</f>
        <v>0.910517503652706</v>
      </c>
      <c r="G106" s="12">
        <v>17420.038329911018</v>
      </c>
      <c r="H106" s="10">
        <v>32292401</v>
      </c>
      <c r="I106" s="9">
        <v>26732226.395619437</v>
      </c>
      <c r="J106" s="8">
        <v>126.50610897591666</v>
      </c>
      <c r="K106" s="8">
        <v>1.5574979939713884</v>
      </c>
    </row>
    <row r="107" spans="1:11" ht="15">
      <c r="A107" s="29">
        <v>2013</v>
      </c>
      <c r="B107" s="28"/>
      <c r="C107" s="27">
        <v>2223614</v>
      </c>
      <c r="D107" s="11">
        <v>2770765</v>
      </c>
      <c r="E107" s="11">
        <v>2781576</v>
      </c>
      <c r="F107" s="153">
        <f>E107/$E$31</f>
        <v>0.8999944671993901</v>
      </c>
      <c r="G107" s="12">
        <v>7615.540041067762</v>
      </c>
      <c r="H107" s="10">
        <v>28485219</v>
      </c>
      <c r="I107" s="9">
        <v>10975164.93634497</v>
      </c>
      <c r="J107" s="8">
        <v>78.06202929315727</v>
      </c>
      <c r="K107" s="8">
        <v>1.2509257452057776</v>
      </c>
    </row>
    <row r="108" spans="1:11" ht="12">
      <c r="A108" s="30" t="s">
        <v>0</v>
      </c>
      <c r="B108" s="3"/>
      <c r="C108" s="4"/>
      <c r="D108" s="4"/>
      <c r="E108" s="4"/>
      <c r="G108" s="4"/>
      <c r="H108" s="4"/>
      <c r="I108" s="4"/>
      <c r="J108" s="4"/>
      <c r="K108" s="4"/>
    </row>
    <row r="109" spans="1:11" ht="15">
      <c r="A109" s="29">
        <v>2006</v>
      </c>
      <c r="B109" s="28"/>
      <c r="C109" s="27">
        <v>2398365</v>
      </c>
      <c r="D109" s="11">
        <v>3875835</v>
      </c>
      <c r="E109" s="11">
        <v>3897717</v>
      </c>
      <c r="F109" s="153">
        <f>E109/$E$24</f>
        <v>0.8789212701762931</v>
      </c>
      <c r="G109" s="12">
        <v>10671.367556468173</v>
      </c>
      <c r="H109" s="10">
        <v>21608104</v>
      </c>
      <c r="I109" s="9">
        <v>17691235.67967146</v>
      </c>
      <c r="J109" s="8">
        <v>110.99377344722147</v>
      </c>
      <c r="K109" s="8">
        <v>1.625155887448324</v>
      </c>
    </row>
    <row r="110" spans="1:11" ht="15">
      <c r="A110" s="29">
        <v>2007</v>
      </c>
      <c r="B110" s="28"/>
      <c r="C110" s="27">
        <v>2554468</v>
      </c>
      <c r="D110" s="11">
        <v>4097779</v>
      </c>
      <c r="E110" s="11">
        <v>4117700</v>
      </c>
      <c r="F110" s="153">
        <f>E110/$E$25</f>
        <v>0.8818547626303631</v>
      </c>
      <c r="G110" s="12">
        <v>11273.648186173854</v>
      </c>
      <c r="H110" s="10">
        <v>25019963</v>
      </c>
      <c r="I110" s="9">
        <v>19616648.117727585</v>
      </c>
      <c r="J110" s="8">
        <v>102.09719334916683</v>
      </c>
      <c r="K110" s="8">
        <v>1.6119599071117743</v>
      </c>
    </row>
    <row r="111" spans="1:11" ht="15">
      <c r="A111" s="29">
        <v>2008</v>
      </c>
      <c r="B111" s="28"/>
      <c r="C111" s="27">
        <v>4015319</v>
      </c>
      <c r="D111" s="11">
        <v>6228448</v>
      </c>
      <c r="E111" s="11">
        <v>6259728</v>
      </c>
      <c r="F111" s="153">
        <f>E111/$E$26</f>
        <v>0.9079982309221065</v>
      </c>
      <c r="G111" s="12">
        <v>17138.201232032854</v>
      </c>
      <c r="H111" s="10">
        <v>37963150</v>
      </c>
      <c r="I111" s="9">
        <v>30763879.805612594</v>
      </c>
      <c r="J111" s="8">
        <v>105.7688574314829</v>
      </c>
      <c r="K111" s="8">
        <v>1.5589615669390153</v>
      </c>
    </row>
    <row r="112" spans="1:11" ht="15">
      <c r="A112" s="29">
        <v>2009</v>
      </c>
      <c r="B112" s="28"/>
      <c r="C112" s="27">
        <v>4250219</v>
      </c>
      <c r="D112" s="11">
        <v>6644786</v>
      </c>
      <c r="E112" s="11">
        <v>6675845</v>
      </c>
      <c r="F112" s="153">
        <f>E112/$E$27</f>
        <v>0.9025114898490786</v>
      </c>
      <c r="G112" s="12">
        <v>18277.467488021903</v>
      </c>
      <c r="H112" s="10">
        <v>36539526</v>
      </c>
      <c r="I112" s="9">
        <v>30044124.44626968</v>
      </c>
      <c r="J112" s="8">
        <v>116.318394496962</v>
      </c>
      <c r="K112" s="8">
        <v>1.5707061212610456</v>
      </c>
    </row>
    <row r="113" spans="1:11" ht="15">
      <c r="A113" s="29">
        <v>2010</v>
      </c>
      <c r="B113" s="28"/>
      <c r="C113" s="27">
        <v>4224408</v>
      </c>
      <c r="D113" s="11">
        <v>6648263</v>
      </c>
      <c r="E113" s="11">
        <v>6681859</v>
      </c>
      <c r="F113" s="153">
        <f>E113/$E$28</f>
        <v>0.9253278460594216</v>
      </c>
      <c r="G113" s="12">
        <v>18293.932922655717</v>
      </c>
      <c r="H113" s="10">
        <v>34863100</v>
      </c>
      <c r="I113" s="9">
        <v>28645870.483230665</v>
      </c>
      <c r="J113" s="8">
        <v>121.17132440890224</v>
      </c>
      <c r="K113" s="8">
        <v>1.581726717684466</v>
      </c>
    </row>
    <row r="114" spans="1:11" ht="15">
      <c r="A114" s="29">
        <v>2011</v>
      </c>
      <c r="B114" s="28"/>
      <c r="C114" s="27">
        <v>4150521</v>
      </c>
      <c r="D114" s="11">
        <v>6546841</v>
      </c>
      <c r="E114" s="11">
        <v>6579875</v>
      </c>
      <c r="F114" s="153">
        <f>E114/$E$29</f>
        <v>0.9344281688012649</v>
      </c>
      <c r="G114" s="12">
        <v>18014.715947980836</v>
      </c>
      <c r="H114" s="10">
        <v>33331232</v>
      </c>
      <c r="I114" s="9">
        <v>27600386.21765914</v>
      </c>
      <c r="J114" s="8">
        <v>124.5234799601767</v>
      </c>
      <c r="K114" s="8">
        <v>1.58531302455764</v>
      </c>
    </row>
    <row r="115" spans="1:11" ht="15">
      <c r="A115" s="29">
        <v>2012</v>
      </c>
      <c r="B115" s="28"/>
      <c r="C115" s="27">
        <v>4103218</v>
      </c>
      <c r="D115" s="11">
        <v>6469742</v>
      </c>
      <c r="E115" s="11">
        <v>6502421</v>
      </c>
      <c r="F115" s="153">
        <f>E115/$E$30</f>
        <v>0.9305164446899458</v>
      </c>
      <c r="G115" s="12">
        <v>17802.658453114305</v>
      </c>
      <c r="H115" s="10">
        <v>32292401</v>
      </c>
      <c r="I115" s="9">
        <v>26732226.395619437</v>
      </c>
      <c r="J115" s="8">
        <v>127.06450660017506</v>
      </c>
      <c r="K115" s="8">
        <v>1.584712535380767</v>
      </c>
    </row>
    <row r="116" spans="1:11" ht="15">
      <c r="A116" s="29">
        <v>2013</v>
      </c>
      <c r="B116" s="28"/>
      <c r="C116" s="27">
        <v>2235316</v>
      </c>
      <c r="D116" s="11">
        <v>2828506</v>
      </c>
      <c r="E116" s="11">
        <v>2842401</v>
      </c>
      <c r="F116" s="153">
        <f>E116/$E$31</f>
        <v>0.9196747360352598</v>
      </c>
      <c r="G116" s="12">
        <v>7782.069815195072</v>
      </c>
      <c r="H116" s="10">
        <v>28485219</v>
      </c>
      <c r="I116" s="9">
        <v>10975164.93634497</v>
      </c>
      <c r="J116" s="8">
        <v>78.47283884319093</v>
      </c>
      <c r="K116" s="8">
        <v>1.2715879991911658</v>
      </c>
    </row>
    <row r="117" spans="1:11" ht="12" customHeight="1">
      <c r="A117" s="22" t="s">
        <v>122</v>
      </c>
      <c r="B117" s="22"/>
      <c r="C117" s="22"/>
      <c r="D117" s="22"/>
      <c r="E117" s="22"/>
      <c r="F117" s="156"/>
      <c r="G117" s="22"/>
      <c r="H117" s="22"/>
      <c r="I117" s="22"/>
      <c r="J117" s="22"/>
      <c r="K117" s="22"/>
    </row>
    <row r="118" spans="1:11" ht="12" customHeight="1">
      <c r="A118" s="21" t="s">
        <v>5</v>
      </c>
      <c r="B118" s="20"/>
      <c r="C118" s="20"/>
      <c r="D118" s="20"/>
      <c r="E118" s="20"/>
      <c r="F118" s="157"/>
      <c r="G118" s="20"/>
      <c r="H118" s="20"/>
      <c r="I118" s="20"/>
      <c r="J118" s="20"/>
      <c r="K118" s="20"/>
    </row>
    <row r="119" spans="1:11" ht="12" customHeight="1">
      <c r="A119" s="30" t="s">
        <v>2</v>
      </c>
      <c r="B119" s="7"/>
      <c r="C119" s="5"/>
      <c r="D119" s="6"/>
      <c r="E119" s="6"/>
      <c r="F119" s="159"/>
      <c r="G119" s="6"/>
      <c r="H119" s="6"/>
      <c r="I119" s="5"/>
      <c r="J119" s="5"/>
      <c r="K119" s="5"/>
    </row>
    <row r="120" spans="1:11" ht="12.75" customHeight="1">
      <c r="A120" s="29">
        <v>2006</v>
      </c>
      <c r="B120" s="28"/>
      <c r="C120" s="27">
        <v>546909</v>
      </c>
      <c r="D120" s="11">
        <v>799742</v>
      </c>
      <c r="E120" s="11">
        <v>804342</v>
      </c>
      <c r="F120" s="153">
        <f>E120/$E$6</f>
        <v>0.16744033258995622</v>
      </c>
      <c r="G120" s="12">
        <v>2202.1683778234087</v>
      </c>
      <c r="H120" s="10">
        <v>21608104</v>
      </c>
      <c r="I120" s="9">
        <v>17691235.67967146</v>
      </c>
      <c r="J120" s="8">
        <v>25.310365037117556</v>
      </c>
      <c r="K120" s="8">
        <v>1.4707053641465033</v>
      </c>
    </row>
    <row r="121" spans="1:11" ht="15">
      <c r="A121" s="29">
        <v>2007</v>
      </c>
      <c r="B121" s="28"/>
      <c r="C121" s="27">
        <v>508398</v>
      </c>
      <c r="D121" s="11">
        <v>761074</v>
      </c>
      <c r="E121" s="11">
        <v>767463</v>
      </c>
      <c r="F121" s="153">
        <f>E121/$E$7</f>
        <v>0.1336888903443922</v>
      </c>
      <c r="G121" s="12">
        <v>2101.199178644764</v>
      </c>
      <c r="H121" s="10">
        <v>25019963</v>
      </c>
      <c r="I121" s="9">
        <v>19616648.117727585</v>
      </c>
      <c r="J121" s="8">
        <v>20.319694317693436</v>
      </c>
      <c r="K121" s="8">
        <v>1.5095712414289593</v>
      </c>
    </row>
    <row r="122" spans="1:11" ht="15">
      <c r="A122" s="29">
        <v>2008</v>
      </c>
      <c r="B122" s="28"/>
      <c r="C122" s="27">
        <v>693153</v>
      </c>
      <c r="D122" s="11">
        <v>973330</v>
      </c>
      <c r="E122" s="11">
        <v>979806</v>
      </c>
      <c r="F122" s="153">
        <f>E122/$E$8</f>
        <v>0.11189017061490683</v>
      </c>
      <c r="G122" s="12">
        <v>2682.5626283367556</v>
      </c>
      <c r="H122" s="10">
        <v>37963150</v>
      </c>
      <c r="I122" s="9">
        <v>30763879.805612594</v>
      </c>
      <c r="J122" s="8">
        <v>18.258574433364984</v>
      </c>
      <c r="K122" s="8">
        <v>1.4135493895287188</v>
      </c>
    </row>
    <row r="123" spans="1:11" ht="15">
      <c r="A123" s="29">
        <v>2009</v>
      </c>
      <c r="B123" s="28"/>
      <c r="C123" s="27">
        <v>748484</v>
      </c>
      <c r="D123" s="11">
        <v>1058087</v>
      </c>
      <c r="E123" s="11">
        <v>1073047</v>
      </c>
      <c r="F123" s="153">
        <f>E123/$E$9</f>
        <v>0.11354616221787316</v>
      </c>
      <c r="G123" s="12">
        <v>2937.84257357974</v>
      </c>
      <c r="H123" s="10">
        <v>36539526</v>
      </c>
      <c r="I123" s="9">
        <v>30044124.44626968</v>
      </c>
      <c r="J123" s="8">
        <v>20.48422850367572</v>
      </c>
      <c r="K123" s="8">
        <v>1.4336271717231097</v>
      </c>
    </row>
    <row r="124" spans="1:11" ht="15">
      <c r="A124" s="29">
        <v>2010</v>
      </c>
      <c r="B124" s="28"/>
      <c r="C124" s="27">
        <v>621097</v>
      </c>
      <c r="D124" s="11">
        <v>876877</v>
      </c>
      <c r="E124" s="11">
        <v>884268</v>
      </c>
      <c r="F124" s="153">
        <f>E124/$E$10</f>
        <v>0.0920595719756899</v>
      </c>
      <c r="G124" s="12">
        <v>2420.993839835729</v>
      </c>
      <c r="H124" s="10">
        <v>34863100</v>
      </c>
      <c r="I124" s="9">
        <v>28645870.483230665</v>
      </c>
      <c r="J124" s="8">
        <v>17.815311891369387</v>
      </c>
      <c r="K124" s="8">
        <v>1.4237196444355713</v>
      </c>
    </row>
    <row r="125" spans="1:11" ht="15">
      <c r="A125" s="29">
        <v>2011</v>
      </c>
      <c r="B125" s="28"/>
      <c r="C125" s="27">
        <v>605699</v>
      </c>
      <c r="D125" s="11">
        <v>806899</v>
      </c>
      <c r="E125" s="11">
        <v>816965</v>
      </c>
      <c r="F125" s="153">
        <f>E125/$E$11</f>
        <v>0.0843196680077887</v>
      </c>
      <c r="G125" s="12">
        <v>2236.728268309377</v>
      </c>
      <c r="H125" s="10">
        <v>33331232</v>
      </c>
      <c r="I125" s="9">
        <v>27600386.21765914</v>
      </c>
      <c r="J125" s="8">
        <v>18.17211557016554</v>
      </c>
      <c r="K125" s="8">
        <v>1.3487970097358588</v>
      </c>
    </row>
    <row r="126" spans="1:11" ht="15">
      <c r="A126" s="29">
        <v>2012</v>
      </c>
      <c r="B126" s="28"/>
      <c r="C126" s="27">
        <v>645147</v>
      </c>
      <c r="D126" s="11">
        <v>847535</v>
      </c>
      <c r="E126" s="11">
        <v>863788</v>
      </c>
      <c r="F126" s="153">
        <f>E126/$E$12</f>
        <v>0.08534201400861494</v>
      </c>
      <c r="G126" s="12">
        <v>2364.9226557152633</v>
      </c>
      <c r="H126" s="10">
        <v>32292401</v>
      </c>
      <c r="I126" s="9">
        <v>26732226.395619437</v>
      </c>
      <c r="J126" s="8">
        <v>19.978291487213973</v>
      </c>
      <c r="K126" s="8">
        <v>1.338901056658405</v>
      </c>
    </row>
    <row r="127" spans="1:11" ht="15">
      <c r="A127" s="29">
        <v>2013</v>
      </c>
      <c r="B127" s="28"/>
      <c r="C127" s="27">
        <v>358047</v>
      </c>
      <c r="D127" s="11">
        <v>415813</v>
      </c>
      <c r="E127" s="11">
        <v>422919</v>
      </c>
      <c r="F127" s="153">
        <f>E127/$E$13</f>
        <v>0.09276708107640953</v>
      </c>
      <c r="G127" s="12">
        <v>1157.8891170431211</v>
      </c>
      <c r="H127" s="10">
        <v>28485219</v>
      </c>
      <c r="I127" s="9">
        <v>10975164.93634497</v>
      </c>
      <c r="J127" s="8">
        <v>12.569571608348879</v>
      </c>
      <c r="K127" s="8">
        <v>1.1811829173264963</v>
      </c>
    </row>
    <row r="128" spans="1:11" ht="12">
      <c r="A128" s="30" t="s">
        <v>1</v>
      </c>
      <c r="B128" s="5"/>
      <c r="C128" s="5"/>
      <c r="D128" s="5"/>
      <c r="E128" s="5"/>
      <c r="F128" s="159"/>
      <c r="G128" s="5"/>
      <c r="H128" s="5"/>
      <c r="I128" s="5"/>
      <c r="J128" s="5"/>
      <c r="K128" s="5"/>
    </row>
    <row r="129" spans="1:11" ht="15">
      <c r="A129" s="29">
        <v>2006</v>
      </c>
      <c r="B129" s="28"/>
      <c r="C129" s="27">
        <v>507998</v>
      </c>
      <c r="D129" s="11">
        <v>745813</v>
      </c>
      <c r="E129" s="11">
        <v>748949</v>
      </c>
      <c r="F129" s="153">
        <f>E129/$E$6</f>
        <v>0.1559091402076668</v>
      </c>
      <c r="G129" s="12">
        <v>2050.5106091718003</v>
      </c>
      <c r="H129" s="10">
        <v>21608104</v>
      </c>
      <c r="I129" s="9">
        <v>17691235.67967146</v>
      </c>
      <c r="J129" s="8">
        <v>23.50960547024394</v>
      </c>
      <c r="K129" s="8">
        <v>1.474314859507321</v>
      </c>
    </row>
    <row r="130" spans="1:11" ht="15">
      <c r="A130" s="29">
        <v>2007</v>
      </c>
      <c r="B130" s="28"/>
      <c r="C130" s="27">
        <v>461567</v>
      </c>
      <c r="D130" s="11">
        <v>693660</v>
      </c>
      <c r="E130" s="11">
        <v>697345</v>
      </c>
      <c r="F130" s="153">
        <f>E130/$E$7</f>
        <v>0.12147462384142323</v>
      </c>
      <c r="G130" s="12">
        <v>1909.2265571526352</v>
      </c>
      <c r="H130" s="10">
        <v>25019963</v>
      </c>
      <c r="I130" s="9">
        <v>19616648.117727585</v>
      </c>
      <c r="J130" s="8">
        <v>18.44794894380939</v>
      </c>
      <c r="K130" s="8">
        <v>1.5108207475837745</v>
      </c>
    </row>
    <row r="131" spans="1:11" ht="15">
      <c r="A131" s="29">
        <v>2008</v>
      </c>
      <c r="B131" s="28"/>
      <c r="C131" s="27">
        <v>623431</v>
      </c>
      <c r="D131" s="11">
        <v>878894</v>
      </c>
      <c r="E131" s="11">
        <v>881822</v>
      </c>
      <c r="F131" s="153">
        <f>E131/$E$8</f>
        <v>0.10070076528616724</v>
      </c>
      <c r="G131" s="12">
        <v>2414.297056810404</v>
      </c>
      <c r="H131" s="10">
        <v>37963150</v>
      </c>
      <c r="I131" s="9">
        <v>30763879.805612594</v>
      </c>
      <c r="J131" s="8">
        <v>16.42200396963898</v>
      </c>
      <c r="K131" s="8">
        <v>1.4144660756362772</v>
      </c>
    </row>
    <row r="132" spans="1:11" ht="15">
      <c r="A132" s="29">
        <v>2009</v>
      </c>
      <c r="B132" s="28"/>
      <c r="C132" s="27">
        <v>676869</v>
      </c>
      <c r="D132" s="11">
        <v>960554</v>
      </c>
      <c r="E132" s="11">
        <v>971937</v>
      </c>
      <c r="F132" s="153">
        <f>E132/$E$9</f>
        <v>0.10284704795554434</v>
      </c>
      <c r="G132" s="12">
        <v>2661.018480492813</v>
      </c>
      <c r="H132" s="10">
        <v>36539526</v>
      </c>
      <c r="I132" s="9">
        <v>30044124.44626968</v>
      </c>
      <c r="J132" s="8">
        <v>18.524296127979326</v>
      </c>
      <c r="K132" s="8">
        <v>1.4359307340120466</v>
      </c>
    </row>
    <row r="133" spans="1:11" ht="15">
      <c r="A133" s="29">
        <v>2010</v>
      </c>
      <c r="B133" s="28"/>
      <c r="C133" s="27">
        <v>553730</v>
      </c>
      <c r="D133" s="11">
        <v>785597</v>
      </c>
      <c r="E133" s="11">
        <v>789876</v>
      </c>
      <c r="F133" s="153">
        <f>E133/$E$10</f>
        <v>0.08223258839386932</v>
      </c>
      <c r="G133" s="12">
        <v>2162.5626283367556</v>
      </c>
      <c r="H133" s="10">
        <v>34863100</v>
      </c>
      <c r="I133" s="9">
        <v>28645870.483230665</v>
      </c>
      <c r="J133" s="8">
        <v>15.882982293599822</v>
      </c>
      <c r="K133" s="8">
        <v>1.4264641612338143</v>
      </c>
    </row>
    <row r="134" spans="1:11" ht="15">
      <c r="A134" s="29">
        <v>2011</v>
      </c>
      <c r="B134" s="28"/>
      <c r="C134" s="27">
        <v>532223</v>
      </c>
      <c r="D134" s="11">
        <v>705888</v>
      </c>
      <c r="E134" s="11">
        <v>710649</v>
      </c>
      <c r="F134" s="153">
        <f>E134/$E$11</f>
        <v>0.07334670120515203</v>
      </c>
      <c r="G134" s="12">
        <v>1945.6509240246407</v>
      </c>
      <c r="H134" s="10">
        <v>33331232</v>
      </c>
      <c r="I134" s="9">
        <v>27600386.21765914</v>
      </c>
      <c r="J134" s="8">
        <v>15.96769660359389</v>
      </c>
      <c r="K134" s="8">
        <v>1.335246691706296</v>
      </c>
    </row>
    <row r="135" spans="1:11" ht="15">
      <c r="A135" s="29">
        <v>2012</v>
      </c>
      <c r="B135" s="28"/>
      <c r="C135" s="27">
        <v>555072</v>
      </c>
      <c r="D135" s="11">
        <v>726191</v>
      </c>
      <c r="E135" s="11">
        <v>733819</v>
      </c>
      <c r="F135" s="153">
        <f>E135/$E$12</f>
        <v>0.07250111297886497</v>
      </c>
      <c r="G135" s="12">
        <v>2009.0869267624914</v>
      </c>
      <c r="H135" s="10">
        <v>32292401</v>
      </c>
      <c r="I135" s="9">
        <v>26732226.395619437</v>
      </c>
      <c r="J135" s="8">
        <v>17.18893556412854</v>
      </c>
      <c r="K135" s="8">
        <v>1.3220248904646605</v>
      </c>
    </row>
    <row r="136" spans="1:11" ht="15">
      <c r="A136" s="29">
        <v>2013</v>
      </c>
      <c r="B136" s="28"/>
      <c r="C136" s="27">
        <v>308504</v>
      </c>
      <c r="D136" s="11">
        <v>356584</v>
      </c>
      <c r="E136" s="11">
        <v>359775</v>
      </c>
      <c r="F136" s="153">
        <f>E136/$E$13</f>
        <v>0.07891647477239197</v>
      </c>
      <c r="G136" s="12">
        <v>985.0102669404517</v>
      </c>
      <c r="H136" s="10">
        <v>28485219</v>
      </c>
      <c r="I136" s="9">
        <v>10975164.93634497</v>
      </c>
      <c r="J136" s="8">
        <v>10.83031869967368</v>
      </c>
      <c r="K136" s="8">
        <v>1.166192334621269</v>
      </c>
    </row>
    <row r="137" spans="1:11" ht="12">
      <c r="A137" s="30" t="s">
        <v>0</v>
      </c>
      <c r="B137" s="5"/>
      <c r="C137" s="5"/>
      <c r="D137" s="5"/>
      <c r="E137" s="5"/>
      <c r="F137" s="159"/>
      <c r="G137" s="5"/>
      <c r="H137" s="5"/>
      <c r="I137" s="5"/>
      <c r="J137" s="5"/>
      <c r="K137" s="5"/>
    </row>
    <row r="138" spans="1:11" ht="15">
      <c r="A138" s="29">
        <v>2006</v>
      </c>
      <c r="B138" s="28"/>
      <c r="C138" s="27">
        <v>464965</v>
      </c>
      <c r="D138" s="11">
        <v>677456</v>
      </c>
      <c r="E138" s="11">
        <v>679854</v>
      </c>
      <c r="F138" s="153">
        <f>E138/$E$6</f>
        <v>0.14152559467566297</v>
      </c>
      <c r="G138" s="12">
        <v>1861.3388090349076</v>
      </c>
      <c r="H138" s="10">
        <v>21608104</v>
      </c>
      <c r="I138" s="9">
        <v>17691235.67967146</v>
      </c>
      <c r="J138" s="8">
        <v>21.518084141024126</v>
      </c>
      <c r="K138" s="8">
        <v>1.4621616680825438</v>
      </c>
    </row>
    <row r="139" spans="1:11" ht="15">
      <c r="A139" s="29">
        <v>2007</v>
      </c>
      <c r="B139" s="28"/>
      <c r="C139" s="27">
        <v>416571</v>
      </c>
      <c r="D139" s="11">
        <v>612936</v>
      </c>
      <c r="E139" s="11">
        <v>615690</v>
      </c>
      <c r="F139" s="153">
        <f>E139/$E$7</f>
        <v>0.10725065950559029</v>
      </c>
      <c r="G139" s="12">
        <v>1685.6673511293634</v>
      </c>
      <c r="H139" s="10">
        <v>25019963</v>
      </c>
      <c r="I139" s="9">
        <v>19616648.117727585</v>
      </c>
      <c r="J139" s="8">
        <v>16.64954500532235</v>
      </c>
      <c r="K139" s="8">
        <v>1.4779953477318393</v>
      </c>
    </row>
    <row r="140" spans="1:11" ht="15">
      <c r="A140" s="29">
        <v>2008</v>
      </c>
      <c r="B140" s="28"/>
      <c r="C140" s="27">
        <v>569783</v>
      </c>
      <c r="D140" s="11">
        <v>784297</v>
      </c>
      <c r="E140" s="11">
        <v>786442</v>
      </c>
      <c r="F140" s="153">
        <f>E140/$E$8</f>
        <v>0.08980872699159687</v>
      </c>
      <c r="G140" s="12">
        <v>2153.160848733744</v>
      </c>
      <c r="H140" s="10">
        <v>37963150</v>
      </c>
      <c r="I140" s="9">
        <v>30763879.805612594</v>
      </c>
      <c r="J140" s="8">
        <v>15.008844102768078</v>
      </c>
      <c r="K140" s="8">
        <v>1.3802482699554042</v>
      </c>
    </row>
    <row r="141" spans="1:11" ht="15">
      <c r="A141" s="29">
        <v>2009</v>
      </c>
      <c r="B141" s="28"/>
      <c r="C141" s="27">
        <v>622514</v>
      </c>
      <c r="D141" s="11">
        <v>863574</v>
      </c>
      <c r="E141" s="11">
        <v>873687</v>
      </c>
      <c r="F141" s="153">
        <f>E141/$E$9</f>
        <v>0.09245056910801386</v>
      </c>
      <c r="G141" s="12">
        <v>2392.024640657084</v>
      </c>
      <c r="H141" s="10">
        <v>36539526</v>
      </c>
      <c r="I141" s="9">
        <v>30044124.44626968</v>
      </c>
      <c r="J141" s="8">
        <v>17.036728938410423</v>
      </c>
      <c r="K141" s="8">
        <v>1.4034816887652326</v>
      </c>
    </row>
    <row r="142" spans="1:11" ht="15">
      <c r="A142" s="29">
        <v>2010</v>
      </c>
      <c r="B142" s="28"/>
      <c r="C142" s="27">
        <v>505990</v>
      </c>
      <c r="D142" s="11">
        <v>700499</v>
      </c>
      <c r="E142" s="11">
        <v>703695</v>
      </c>
      <c r="F142" s="153">
        <f>E142/$E$10</f>
        <v>0.07326043744818664</v>
      </c>
      <c r="G142" s="12">
        <v>1926.611909650924</v>
      </c>
      <c r="H142" s="10">
        <v>34863100</v>
      </c>
      <c r="I142" s="9">
        <v>28645870.483230665</v>
      </c>
      <c r="J142" s="8">
        <v>14.513626154874352</v>
      </c>
      <c r="K142" s="8">
        <v>1.390729065791814</v>
      </c>
    </row>
    <row r="143" spans="1:11" ht="15">
      <c r="A143" s="29">
        <v>2011</v>
      </c>
      <c r="B143" s="28"/>
      <c r="C143" s="27">
        <v>484900</v>
      </c>
      <c r="D143" s="11">
        <v>621592</v>
      </c>
      <c r="E143" s="11">
        <v>624931</v>
      </c>
      <c r="F143" s="153">
        <f>E143/$E$11</f>
        <v>0.06449967189264583</v>
      </c>
      <c r="G143" s="12">
        <v>1710.9678302532511</v>
      </c>
      <c r="H143" s="10">
        <v>33331232</v>
      </c>
      <c r="I143" s="9">
        <v>27600386.21765914</v>
      </c>
      <c r="J143" s="8">
        <v>14.547917100694029</v>
      </c>
      <c r="K143" s="8">
        <v>1.2887832542792328</v>
      </c>
    </row>
    <row r="144" spans="1:11" ht="15">
      <c r="A144" s="29">
        <v>2012</v>
      </c>
      <c r="B144" s="28"/>
      <c r="C144" s="27">
        <v>518824</v>
      </c>
      <c r="D144" s="11">
        <v>653205</v>
      </c>
      <c r="E144" s="11">
        <v>658647</v>
      </c>
      <c r="F144" s="153">
        <f>E144/$E$12</f>
        <v>0.0650741402991616</v>
      </c>
      <c r="G144" s="12">
        <v>1803.2772073921972</v>
      </c>
      <c r="H144" s="10">
        <v>32292401</v>
      </c>
      <c r="I144" s="9">
        <v>26732226.395619437</v>
      </c>
      <c r="J144" s="8">
        <v>16.066442380670303</v>
      </c>
      <c r="K144" s="8">
        <v>1.2694998689343593</v>
      </c>
    </row>
    <row r="145" spans="1:11" ht="15">
      <c r="A145" s="29">
        <v>2013</v>
      </c>
      <c r="B145" s="28"/>
      <c r="C145" s="27">
        <v>285918</v>
      </c>
      <c r="D145" s="11">
        <v>323057</v>
      </c>
      <c r="E145" s="11">
        <v>325343</v>
      </c>
      <c r="F145" s="153">
        <f>E145/$E$13</f>
        <v>0.07136383198352948</v>
      </c>
      <c r="G145" s="12">
        <v>890.7405886379192</v>
      </c>
      <c r="H145" s="10">
        <v>28485219</v>
      </c>
      <c r="I145" s="9">
        <v>10975164.93634497</v>
      </c>
      <c r="J145" s="8">
        <v>10.037416247352706</v>
      </c>
      <c r="K145" s="8">
        <v>1.137889185011087</v>
      </c>
    </row>
    <row r="146" spans="1:11" ht="12">
      <c r="A146" s="19" t="s">
        <v>4</v>
      </c>
      <c r="B146" s="16"/>
      <c r="C146" s="16"/>
      <c r="D146" s="16"/>
      <c r="E146" s="16"/>
      <c r="F146" s="158"/>
      <c r="G146" s="16"/>
      <c r="H146" s="16"/>
      <c r="I146" s="16"/>
      <c r="J146" s="16"/>
      <c r="K146" s="16"/>
    </row>
    <row r="147" spans="1:11" ht="12">
      <c r="A147" s="30" t="s">
        <v>2</v>
      </c>
      <c r="B147" s="5"/>
      <c r="C147" s="5"/>
      <c r="D147" s="5"/>
      <c r="E147" s="5"/>
      <c r="F147" s="159"/>
      <c r="G147" s="5"/>
      <c r="H147" s="5"/>
      <c r="I147" s="5"/>
      <c r="J147" s="5"/>
      <c r="K147" s="5"/>
    </row>
    <row r="148" spans="1:11" ht="15">
      <c r="A148" s="29">
        <v>2006</v>
      </c>
      <c r="B148" s="28"/>
      <c r="C148" s="27">
        <v>100195</v>
      </c>
      <c r="D148" s="11">
        <v>185545</v>
      </c>
      <c r="E148" s="11">
        <v>364791</v>
      </c>
      <c r="F148" s="153">
        <f>E148/$E$15</f>
        <v>0.6532427461942478</v>
      </c>
      <c r="G148" s="12">
        <v>998.7433264887063</v>
      </c>
      <c r="H148" s="10">
        <v>21608104</v>
      </c>
      <c r="I148" s="9">
        <v>17691235.67967146</v>
      </c>
      <c r="J148" s="8">
        <v>4.6369177045797265</v>
      </c>
      <c r="K148" s="8">
        <v>3.6408104196816207</v>
      </c>
    </row>
    <row r="149" spans="1:11" ht="15">
      <c r="A149" s="29">
        <v>2007</v>
      </c>
      <c r="B149" s="28"/>
      <c r="C149" s="27">
        <v>115133</v>
      </c>
      <c r="D149" s="11">
        <v>212948</v>
      </c>
      <c r="E149" s="11">
        <v>533042</v>
      </c>
      <c r="F149" s="153">
        <f>E149/$E$16</f>
        <v>0.8957138512156719</v>
      </c>
      <c r="G149" s="12">
        <v>1459.3894592744696</v>
      </c>
      <c r="H149" s="10">
        <v>25019963</v>
      </c>
      <c r="I149" s="9">
        <v>19616648.117727585</v>
      </c>
      <c r="J149" s="8">
        <v>4.601645494040099</v>
      </c>
      <c r="K149" s="8">
        <v>4.629793369407555</v>
      </c>
    </row>
    <row r="150" spans="1:11" ht="15">
      <c r="A150" s="29">
        <v>2008</v>
      </c>
      <c r="B150" s="28"/>
      <c r="C150" s="27">
        <v>121710</v>
      </c>
      <c r="D150" s="11">
        <v>222988</v>
      </c>
      <c r="E150" s="11">
        <v>572678</v>
      </c>
      <c r="F150" s="153">
        <f>E150/$E$17</f>
        <v>0.9132557134496303</v>
      </c>
      <c r="G150" s="12">
        <v>1567.9069130732375</v>
      </c>
      <c r="H150" s="10">
        <v>37963150</v>
      </c>
      <c r="I150" s="9">
        <v>30763879.805612594</v>
      </c>
      <c r="J150" s="8">
        <v>3.2060037167621758</v>
      </c>
      <c r="K150" s="8">
        <v>4.705266617369157</v>
      </c>
    </row>
    <row r="151" spans="1:11" ht="15">
      <c r="A151" s="29">
        <v>2009</v>
      </c>
      <c r="B151" s="28"/>
      <c r="C151" s="27">
        <v>131011</v>
      </c>
      <c r="D151" s="11">
        <v>228137</v>
      </c>
      <c r="E151" s="11">
        <v>583799</v>
      </c>
      <c r="F151" s="153">
        <f>E151/$E$18</f>
        <v>0.916792821427674</v>
      </c>
      <c r="G151" s="12">
        <v>1598.3545516769336</v>
      </c>
      <c r="H151" s="10">
        <v>36539526</v>
      </c>
      <c r="I151" s="9">
        <v>30044124.44626968</v>
      </c>
      <c r="J151" s="8">
        <v>3.5854597566481843</v>
      </c>
      <c r="K151" s="8">
        <v>4.456106739128775</v>
      </c>
    </row>
    <row r="152" spans="1:11" ht="15">
      <c r="A152" s="29">
        <v>2010</v>
      </c>
      <c r="B152" s="28"/>
      <c r="C152" s="27">
        <v>155233</v>
      </c>
      <c r="D152" s="11">
        <v>258587</v>
      </c>
      <c r="E152" s="11">
        <v>634303</v>
      </c>
      <c r="F152" s="153">
        <f>E152/$E$19</f>
        <v>0.9191265223911956</v>
      </c>
      <c r="G152" s="12">
        <v>1736.6269678302533</v>
      </c>
      <c r="H152" s="10">
        <v>34863100</v>
      </c>
      <c r="I152" s="9">
        <v>28645870.483230665</v>
      </c>
      <c r="J152" s="8">
        <v>4.452644773413724</v>
      </c>
      <c r="K152" s="8">
        <v>4.086135035720497</v>
      </c>
    </row>
    <row r="153" spans="1:11" ht="15">
      <c r="A153" s="29">
        <v>2011</v>
      </c>
      <c r="B153" s="28"/>
      <c r="C153" s="27">
        <v>176565</v>
      </c>
      <c r="D153" s="11">
        <v>290970</v>
      </c>
      <c r="E153" s="11">
        <v>702035</v>
      </c>
      <c r="F153" s="153">
        <f>E153/$E$20</f>
        <v>0.9195957124350126</v>
      </c>
      <c r="G153" s="12">
        <v>1922.0670773442848</v>
      </c>
      <c r="H153" s="10">
        <v>33331232</v>
      </c>
      <c r="I153" s="9">
        <v>27600386.21765914</v>
      </c>
      <c r="J153" s="8">
        <v>5.297283940779627</v>
      </c>
      <c r="K153" s="8">
        <v>3.976071135275961</v>
      </c>
    </row>
    <row r="154" spans="1:11" ht="15">
      <c r="A154" s="29">
        <v>2012</v>
      </c>
      <c r="B154" s="28"/>
      <c r="C154" s="27">
        <v>174271</v>
      </c>
      <c r="D154" s="11">
        <v>292724</v>
      </c>
      <c r="E154" s="11">
        <v>707801</v>
      </c>
      <c r="F154" s="153">
        <f>E154/$E$21</f>
        <v>0.9221213712204216</v>
      </c>
      <c r="G154" s="12">
        <v>1937.8535249828885</v>
      </c>
      <c r="H154" s="10">
        <v>32292401</v>
      </c>
      <c r="I154" s="9">
        <v>26732226.395619437</v>
      </c>
      <c r="J154" s="8">
        <v>5.3966566313851985</v>
      </c>
      <c r="K154" s="8">
        <v>4.061496175496783</v>
      </c>
    </row>
    <row r="155" spans="1:11" ht="15">
      <c r="A155" s="29">
        <v>2013</v>
      </c>
      <c r="B155" s="28"/>
      <c r="C155" s="27">
        <v>90041</v>
      </c>
      <c r="D155" s="11">
        <v>135476</v>
      </c>
      <c r="E155" s="11">
        <v>321424</v>
      </c>
      <c r="F155" s="153">
        <f>E155/$E$22</f>
        <v>0.9205768211825693</v>
      </c>
      <c r="G155" s="12">
        <v>880.0109514031485</v>
      </c>
      <c r="H155" s="10">
        <v>28485219</v>
      </c>
      <c r="I155" s="9">
        <v>10975164.93634497</v>
      </c>
      <c r="J155" s="8">
        <v>3.1609727136027987</v>
      </c>
      <c r="K155" s="8">
        <v>3.569751557623749</v>
      </c>
    </row>
    <row r="156" spans="1:11" ht="12">
      <c r="A156" s="30" t="s">
        <v>1</v>
      </c>
      <c r="B156" s="3"/>
      <c r="C156" s="4"/>
      <c r="D156" s="4"/>
      <c r="E156" s="4"/>
      <c r="G156" s="4"/>
      <c r="H156" s="4"/>
      <c r="I156" s="4"/>
      <c r="J156" s="4"/>
      <c r="K156" s="4"/>
    </row>
    <row r="157" spans="1:11" ht="15">
      <c r="A157" s="29">
        <v>2006</v>
      </c>
      <c r="B157" s="28"/>
      <c r="C157" s="27">
        <v>43517</v>
      </c>
      <c r="D157" s="11">
        <v>70809</v>
      </c>
      <c r="E157" s="11">
        <v>171566</v>
      </c>
      <c r="F157" s="153">
        <f>E157/$E$15</f>
        <v>0.3072286459741669</v>
      </c>
      <c r="G157" s="12">
        <v>469.7221081451061</v>
      </c>
      <c r="H157" s="10">
        <v>21608104</v>
      </c>
      <c r="I157" s="9">
        <v>17691235.67967146</v>
      </c>
      <c r="J157" s="8">
        <v>2.0139203328528965</v>
      </c>
      <c r="K157" s="8">
        <v>3.942505227841993</v>
      </c>
    </row>
    <row r="158" spans="1:11" ht="15">
      <c r="A158" s="29">
        <v>2007</v>
      </c>
      <c r="B158" s="28"/>
      <c r="C158" s="27">
        <v>65367</v>
      </c>
      <c r="D158" s="11">
        <v>117600</v>
      </c>
      <c r="E158" s="11">
        <v>296440</v>
      </c>
      <c r="F158" s="153">
        <f>E158/$E$16</f>
        <v>0.49813225609684375</v>
      </c>
      <c r="G158" s="12">
        <v>811.6084873374401</v>
      </c>
      <c r="H158" s="10">
        <v>25019963</v>
      </c>
      <c r="I158" s="9">
        <v>19616648.117727585</v>
      </c>
      <c r="J158" s="8">
        <v>2.6125937916055273</v>
      </c>
      <c r="K158" s="8">
        <v>4.535010020346658</v>
      </c>
    </row>
    <row r="159" spans="1:11" ht="15">
      <c r="A159" s="29">
        <v>2008</v>
      </c>
      <c r="B159" s="28"/>
      <c r="C159" s="27">
        <v>68826</v>
      </c>
      <c r="D159" s="11">
        <v>123700</v>
      </c>
      <c r="E159" s="11">
        <v>319615</v>
      </c>
      <c r="F159" s="153">
        <f>E159/$E$17</f>
        <v>0.5096934487691226</v>
      </c>
      <c r="G159" s="12">
        <v>875.0581793292265</v>
      </c>
      <c r="H159" s="10">
        <v>37963150</v>
      </c>
      <c r="I159" s="9">
        <v>30763879.805612594</v>
      </c>
      <c r="J159" s="8">
        <v>1.812968628788707</v>
      </c>
      <c r="K159" s="8">
        <v>4.6438119315375</v>
      </c>
    </row>
    <row r="160" spans="1:11" ht="15">
      <c r="A160" s="29">
        <v>2009</v>
      </c>
      <c r="B160" s="28"/>
      <c r="C160" s="27">
        <v>72855</v>
      </c>
      <c r="D160" s="11">
        <v>123631</v>
      </c>
      <c r="E160" s="11">
        <v>319733</v>
      </c>
      <c r="F160" s="153">
        <f>E160/$E$18</f>
        <v>0.5021058946204678</v>
      </c>
      <c r="G160" s="12">
        <v>875.3812457221081</v>
      </c>
      <c r="H160" s="10">
        <v>36539526</v>
      </c>
      <c r="I160" s="9">
        <v>30044124.44626968</v>
      </c>
      <c r="J160" s="8">
        <v>1.9938682291609364</v>
      </c>
      <c r="K160" s="8">
        <v>4.388621233957862</v>
      </c>
    </row>
    <row r="161" spans="1:11" ht="15">
      <c r="A161" s="29">
        <v>2010</v>
      </c>
      <c r="B161" s="28"/>
      <c r="C161" s="27">
        <v>93337</v>
      </c>
      <c r="D161" s="11">
        <v>148792</v>
      </c>
      <c r="E161" s="11">
        <v>354441</v>
      </c>
      <c r="F161" s="153">
        <f>E161/$E$19</f>
        <v>0.5135970091941198</v>
      </c>
      <c r="G161" s="12">
        <v>970.4065708418891</v>
      </c>
      <c r="H161" s="10">
        <v>34863100</v>
      </c>
      <c r="I161" s="9">
        <v>28645870.483230665</v>
      </c>
      <c r="J161" s="8">
        <v>2.6772432744076116</v>
      </c>
      <c r="K161" s="8">
        <v>3.797432957990936</v>
      </c>
    </row>
    <row r="162" spans="1:11" ht="15">
      <c r="A162" s="29">
        <v>2011</v>
      </c>
      <c r="B162" s="28"/>
      <c r="C162" s="27">
        <v>110949</v>
      </c>
      <c r="D162" s="11">
        <v>175530</v>
      </c>
      <c r="E162" s="11">
        <v>397566</v>
      </c>
      <c r="F162" s="153">
        <f>E162/$E$20</f>
        <v>0.5207717407393339</v>
      </c>
      <c r="G162" s="12">
        <v>1088.476386036961</v>
      </c>
      <c r="H162" s="10">
        <v>33331232</v>
      </c>
      <c r="I162" s="9">
        <v>27600386.21765914</v>
      </c>
      <c r="J162" s="8">
        <v>3.3286798399771125</v>
      </c>
      <c r="K162" s="8">
        <v>3.5833220668956005</v>
      </c>
    </row>
    <row r="163" spans="1:11" s="2" customFormat="1" ht="15">
      <c r="A163" s="29">
        <v>2012</v>
      </c>
      <c r="B163" s="28"/>
      <c r="C163" s="27">
        <v>110094</v>
      </c>
      <c r="D163" s="11">
        <v>180141</v>
      </c>
      <c r="E163" s="11">
        <v>408411</v>
      </c>
      <c r="F163" s="153">
        <f>E163/$E$21</f>
        <v>0.532076828573997</v>
      </c>
      <c r="G163" s="12">
        <v>1118.1683778234087</v>
      </c>
      <c r="H163" s="10">
        <v>32292401</v>
      </c>
      <c r="I163" s="9">
        <v>26732226.395619437</v>
      </c>
      <c r="J163" s="8">
        <v>3.4092850513035557</v>
      </c>
      <c r="K163" s="8">
        <v>3.7096572020273584</v>
      </c>
    </row>
    <row r="164" spans="1:11" s="2" customFormat="1" ht="15">
      <c r="A164" s="29">
        <v>2013</v>
      </c>
      <c r="B164" s="28"/>
      <c r="C164" s="27">
        <v>58604</v>
      </c>
      <c r="D164" s="11">
        <v>86666</v>
      </c>
      <c r="E164" s="11">
        <v>189367</v>
      </c>
      <c r="F164" s="153">
        <f>E164/$E$22</f>
        <v>0.5423579785482092</v>
      </c>
      <c r="G164" s="12">
        <v>518.4585900068446</v>
      </c>
      <c r="H164" s="10">
        <v>28485219</v>
      </c>
      <c r="I164" s="9">
        <v>10975164.93634497</v>
      </c>
      <c r="J164" s="8">
        <v>2.057347707244238</v>
      </c>
      <c r="K164" s="8">
        <v>3.2312982049006895</v>
      </c>
    </row>
    <row r="165" spans="1:11" ht="12">
      <c r="A165" s="30" t="s">
        <v>0</v>
      </c>
      <c r="B165" s="3"/>
      <c r="C165" s="4"/>
      <c r="D165" s="4"/>
      <c r="E165" s="4"/>
      <c r="G165" s="4"/>
      <c r="H165" s="4"/>
      <c r="I165" s="4"/>
      <c r="J165" s="4"/>
      <c r="K165" s="4"/>
    </row>
    <row r="166" spans="1:11" s="2" customFormat="1" ht="15">
      <c r="A166" s="29">
        <v>2006</v>
      </c>
      <c r="B166" s="28"/>
      <c r="C166" s="27">
        <v>25116</v>
      </c>
      <c r="D166" s="11">
        <v>37093</v>
      </c>
      <c r="E166" s="11">
        <v>78958</v>
      </c>
      <c r="F166" s="153">
        <f>E166/$E$15</f>
        <v>0.1413925802829714</v>
      </c>
      <c r="G166" s="12">
        <v>216.17522245037645</v>
      </c>
      <c r="H166" s="10">
        <v>21608104</v>
      </c>
      <c r="I166" s="9">
        <v>17691235.67967146</v>
      </c>
      <c r="J166" s="8">
        <v>1.1623416843976686</v>
      </c>
      <c r="K166" s="8">
        <v>3.1437330785156874</v>
      </c>
    </row>
    <row r="167" spans="1:11" s="2" customFormat="1" ht="15">
      <c r="A167" s="29">
        <v>2007</v>
      </c>
      <c r="B167" s="28"/>
      <c r="C167" s="27">
        <v>34483</v>
      </c>
      <c r="D167" s="11">
        <v>58515</v>
      </c>
      <c r="E167" s="11">
        <v>129168</v>
      </c>
      <c r="F167" s="153">
        <f>E167/$E$16</f>
        <v>0.21705150200889595</v>
      </c>
      <c r="G167" s="12">
        <v>353.64271047227925</v>
      </c>
      <c r="H167" s="10">
        <v>25019963</v>
      </c>
      <c r="I167" s="9">
        <v>19616648.117727585</v>
      </c>
      <c r="J167" s="8">
        <v>1.3782194641934522</v>
      </c>
      <c r="K167" s="8">
        <v>3.7458457790795463</v>
      </c>
    </row>
    <row r="168" spans="1:11" s="2" customFormat="1" ht="15">
      <c r="A168" s="29">
        <v>2008</v>
      </c>
      <c r="B168" s="28"/>
      <c r="C168" s="27">
        <v>36042</v>
      </c>
      <c r="D168" s="11">
        <v>61741</v>
      </c>
      <c r="E168" s="11">
        <v>141824</v>
      </c>
      <c r="F168" s="153">
        <f>E168/$E$17</f>
        <v>0.2261682451644386</v>
      </c>
      <c r="G168" s="12">
        <v>388.2929500342231</v>
      </c>
      <c r="H168" s="10">
        <v>37963150</v>
      </c>
      <c r="I168" s="9">
        <v>30763879.805612594</v>
      </c>
      <c r="J168" s="8">
        <v>0.9493943468863886</v>
      </c>
      <c r="K168" s="8">
        <v>3.9349647633316684</v>
      </c>
    </row>
    <row r="169" spans="1:11" ht="15">
      <c r="A169" s="29">
        <v>2009</v>
      </c>
      <c r="B169" s="28"/>
      <c r="C169" s="27">
        <v>39831</v>
      </c>
      <c r="D169" s="11">
        <v>64845</v>
      </c>
      <c r="E169" s="11">
        <v>144292</v>
      </c>
      <c r="F169" s="153">
        <f>E169/$E$18</f>
        <v>0.2265948893188271</v>
      </c>
      <c r="G169" s="12">
        <v>395.0499657768652</v>
      </c>
      <c r="H169" s="10">
        <v>36539526</v>
      </c>
      <c r="I169" s="9">
        <v>30044124.44626968</v>
      </c>
      <c r="J169" s="8">
        <v>1.0900798220535208</v>
      </c>
      <c r="K169" s="8">
        <v>3.6226055082724513</v>
      </c>
    </row>
    <row r="170" spans="1:11" s="2" customFormat="1" ht="15">
      <c r="A170" s="29">
        <v>2010</v>
      </c>
      <c r="B170" s="28"/>
      <c r="C170" s="27">
        <v>58867</v>
      </c>
      <c r="D170" s="11">
        <v>89455</v>
      </c>
      <c r="E170" s="11">
        <v>175786</v>
      </c>
      <c r="F170" s="153">
        <f>E170/$E$19</f>
        <v>0.2547198655296581</v>
      </c>
      <c r="G170" s="12">
        <v>481.2758384668036</v>
      </c>
      <c r="H170" s="10">
        <v>34863100</v>
      </c>
      <c r="I170" s="9">
        <v>28645870.483230665</v>
      </c>
      <c r="J170" s="8">
        <v>1.6885188064171</v>
      </c>
      <c r="K170" s="8">
        <v>2.986155231284081</v>
      </c>
    </row>
    <row r="171" spans="1:11" s="2" customFormat="1" ht="15">
      <c r="A171" s="29">
        <v>2011</v>
      </c>
      <c r="B171" s="28"/>
      <c r="C171" s="27">
        <v>74337</v>
      </c>
      <c r="D171" s="11">
        <v>113108</v>
      </c>
      <c r="E171" s="11">
        <v>206559</v>
      </c>
      <c r="F171" s="153">
        <f>E171/$E$20</f>
        <v>0.2705716534999876</v>
      </c>
      <c r="G171" s="12">
        <v>565.5277207392197</v>
      </c>
      <c r="H171" s="10">
        <v>33331232</v>
      </c>
      <c r="I171" s="9">
        <v>27600386.21765914</v>
      </c>
      <c r="J171" s="8">
        <v>2.230250594997509</v>
      </c>
      <c r="K171" s="8">
        <v>2.778683562694217</v>
      </c>
    </row>
    <row r="172" spans="1:11" ht="15">
      <c r="A172" s="29">
        <v>2012</v>
      </c>
      <c r="B172" s="28"/>
      <c r="C172" s="27">
        <v>74501</v>
      </c>
      <c r="D172" s="11">
        <v>119270</v>
      </c>
      <c r="E172" s="11">
        <v>221024</v>
      </c>
      <c r="F172" s="153">
        <f>E172/$E$21</f>
        <v>0.28794951399139374</v>
      </c>
      <c r="G172" s="12">
        <v>605.1307323750856</v>
      </c>
      <c r="H172" s="10">
        <v>32292401</v>
      </c>
      <c r="I172" s="9">
        <v>26732226.395619437</v>
      </c>
      <c r="J172" s="8">
        <v>2.307075277555237</v>
      </c>
      <c r="K172" s="8">
        <v>2.9667252788553173</v>
      </c>
    </row>
    <row r="173" spans="1:11" s="2" customFormat="1" ht="15">
      <c r="A173" s="29">
        <v>2013</v>
      </c>
      <c r="B173" s="28"/>
      <c r="C173" s="27">
        <v>40884</v>
      </c>
      <c r="D173" s="11">
        <v>59551</v>
      </c>
      <c r="E173" s="11">
        <v>107260</v>
      </c>
      <c r="F173" s="153">
        <f>E173/$E$22</f>
        <v>0.3071988085520757</v>
      </c>
      <c r="G173" s="12">
        <v>293.6618754277892</v>
      </c>
      <c r="H173" s="10">
        <v>28485219</v>
      </c>
      <c r="I173" s="9">
        <v>10975164.93634497</v>
      </c>
      <c r="J173" s="8">
        <v>1.4352706924949392</v>
      </c>
      <c r="K173" s="8">
        <v>2.6235202035025926</v>
      </c>
    </row>
    <row r="174" spans="1:11" s="2" customFormat="1" ht="12">
      <c r="A174" s="19" t="s">
        <v>3</v>
      </c>
      <c r="B174" s="15"/>
      <c r="C174" s="31"/>
      <c r="D174" s="31"/>
      <c r="E174" s="31"/>
      <c r="F174" s="161"/>
      <c r="G174" s="31"/>
      <c r="H174" s="31"/>
      <c r="I174" s="31"/>
      <c r="J174" s="31"/>
      <c r="K174" s="31"/>
    </row>
    <row r="175" spans="1:11" ht="12">
      <c r="A175" s="30" t="s">
        <v>2</v>
      </c>
      <c r="B175" s="3"/>
      <c r="C175" s="4"/>
      <c r="D175" s="4"/>
      <c r="E175" s="4"/>
      <c r="G175" s="4"/>
      <c r="H175" s="4"/>
      <c r="I175" s="4"/>
      <c r="J175" s="4"/>
      <c r="K175" s="4"/>
    </row>
    <row r="176" spans="1:11" s="2" customFormat="1" ht="15">
      <c r="A176" s="29">
        <v>2006</v>
      </c>
      <c r="B176" s="28"/>
      <c r="C176" s="27">
        <v>470977</v>
      </c>
      <c r="D176" s="11">
        <v>692602</v>
      </c>
      <c r="E176" s="11">
        <v>694320</v>
      </c>
      <c r="F176" s="153">
        <f>E176/$E$24</f>
        <v>0.15656668154943107</v>
      </c>
      <c r="G176" s="12">
        <v>1900.9445585215606</v>
      </c>
      <c r="H176" s="10">
        <v>21608104</v>
      </c>
      <c r="I176" s="9">
        <v>17691235.67967146</v>
      </c>
      <c r="J176" s="8">
        <v>21.79631308697885</v>
      </c>
      <c r="K176" s="8">
        <v>1.4742121165152438</v>
      </c>
    </row>
    <row r="177" spans="1:11" s="2" customFormat="1" ht="15">
      <c r="A177" s="29">
        <v>2007</v>
      </c>
      <c r="B177" s="28"/>
      <c r="C177" s="27">
        <v>468042</v>
      </c>
      <c r="D177" s="11">
        <v>703138</v>
      </c>
      <c r="E177" s="11">
        <v>704382</v>
      </c>
      <c r="F177" s="153">
        <f>E177/$E$25</f>
        <v>0.1508518399618963</v>
      </c>
      <c r="G177" s="12">
        <v>1928.4928131416839</v>
      </c>
      <c r="H177" s="10">
        <v>25019963</v>
      </c>
      <c r="I177" s="9">
        <v>19616648.117727585</v>
      </c>
      <c r="J177" s="8">
        <v>18.706742292144877</v>
      </c>
      <c r="K177" s="8">
        <v>1.50495468355404</v>
      </c>
    </row>
    <row r="178" spans="1:11" s="2" customFormat="1" ht="15">
      <c r="A178" s="29">
        <v>2008</v>
      </c>
      <c r="B178" s="28"/>
      <c r="C178" s="27">
        <v>618666</v>
      </c>
      <c r="D178" s="11">
        <v>875641</v>
      </c>
      <c r="E178" s="11">
        <v>876793</v>
      </c>
      <c r="F178" s="153">
        <f>E178/$E$26</f>
        <v>0.12718228218300962</v>
      </c>
      <c r="G178" s="12">
        <v>2400.5284052019165</v>
      </c>
      <c r="H178" s="10">
        <v>37963150</v>
      </c>
      <c r="I178" s="9">
        <v>30763879.805612594</v>
      </c>
      <c r="J178" s="8">
        <v>16.296487514866392</v>
      </c>
      <c r="K178" s="8">
        <v>1.4172315918443879</v>
      </c>
    </row>
    <row r="179" spans="1:11" ht="15">
      <c r="A179" s="29">
        <v>2009</v>
      </c>
      <c r="B179" s="28"/>
      <c r="C179" s="27">
        <v>683773</v>
      </c>
      <c r="D179" s="11">
        <v>968890</v>
      </c>
      <c r="E179" s="11">
        <v>972023</v>
      </c>
      <c r="F179" s="153">
        <f>E179/$E$27</f>
        <v>0.13140837240792302</v>
      </c>
      <c r="G179" s="12">
        <v>2661.2539356605066</v>
      </c>
      <c r="H179" s="10">
        <v>36539526</v>
      </c>
      <c r="I179" s="9">
        <v>30044124.44626968</v>
      </c>
      <c r="J179" s="8">
        <v>18.71324220243032</v>
      </c>
      <c r="K179" s="8">
        <v>1.4215580316859542</v>
      </c>
    </row>
    <row r="180" spans="1:11" s="2" customFormat="1" ht="15">
      <c r="A180" s="29">
        <v>2010</v>
      </c>
      <c r="B180" s="28"/>
      <c r="C180" s="27">
        <v>556870</v>
      </c>
      <c r="D180" s="11">
        <v>789288</v>
      </c>
      <c r="E180" s="11">
        <v>790421</v>
      </c>
      <c r="F180" s="153">
        <f>E180/$E$28</f>
        <v>0.10946034051453857</v>
      </c>
      <c r="G180" s="12">
        <v>2164.054757015743</v>
      </c>
      <c r="H180" s="10">
        <v>34863100</v>
      </c>
      <c r="I180" s="9">
        <v>28645870.483230665</v>
      </c>
      <c r="J180" s="8">
        <v>15.973048868287675</v>
      </c>
      <c r="K180" s="8">
        <v>1.4193995007811517</v>
      </c>
    </row>
    <row r="181" spans="1:11" ht="15">
      <c r="A181" s="29">
        <v>2011</v>
      </c>
      <c r="B181" s="28"/>
      <c r="C181" s="27">
        <v>522674</v>
      </c>
      <c r="D181" s="11">
        <v>695572</v>
      </c>
      <c r="E181" s="11">
        <v>696597</v>
      </c>
      <c r="F181" s="153">
        <f>E181/$E$29</f>
        <v>0.09892587003589806</v>
      </c>
      <c r="G181" s="12">
        <v>1907.1786447638603</v>
      </c>
      <c r="H181" s="10">
        <v>33331232</v>
      </c>
      <c r="I181" s="9">
        <v>27600386.21765914</v>
      </c>
      <c r="J181" s="8">
        <v>15.681208543386575</v>
      </c>
      <c r="K181" s="8">
        <v>1.3327561730638984</v>
      </c>
    </row>
    <row r="182" spans="1:11" ht="15">
      <c r="A182" s="29">
        <v>2012</v>
      </c>
      <c r="B182" s="28"/>
      <c r="C182" s="27">
        <v>525831</v>
      </c>
      <c r="D182" s="11">
        <v>684936</v>
      </c>
      <c r="E182" s="11">
        <v>686078</v>
      </c>
      <c r="F182" s="153">
        <f>E182/$E$30</f>
        <v>0.09817987197998847</v>
      </c>
      <c r="G182" s="12">
        <v>1878.3791923340177</v>
      </c>
      <c r="H182" s="10">
        <v>32292401</v>
      </c>
      <c r="I182" s="9">
        <v>26732226.395619437</v>
      </c>
      <c r="J182" s="8">
        <v>16.283428414009848</v>
      </c>
      <c r="K182" s="8">
        <v>1.304750005229817</v>
      </c>
    </row>
    <row r="183" spans="1:11" ht="15">
      <c r="A183" s="29">
        <v>2013</v>
      </c>
      <c r="B183" s="28"/>
      <c r="C183" s="27">
        <v>290813</v>
      </c>
      <c r="D183" s="11">
        <v>333991</v>
      </c>
      <c r="E183" s="11">
        <v>334381</v>
      </c>
      <c r="F183" s="153">
        <f>E183/$E$31</f>
        <v>0.10819084214725727</v>
      </c>
      <c r="G183" s="12">
        <v>915.4852840520192</v>
      </c>
      <c r="H183" s="10">
        <v>28485219</v>
      </c>
      <c r="I183" s="9">
        <v>10975164.93634497</v>
      </c>
      <c r="J183" s="8">
        <v>10.20925975678825</v>
      </c>
      <c r="K183" s="8">
        <v>1.1498144855972738</v>
      </c>
    </row>
    <row r="184" spans="1:11" ht="12">
      <c r="A184" s="30" t="s">
        <v>1</v>
      </c>
      <c r="B184" s="3"/>
      <c r="C184" s="4"/>
      <c r="D184" s="4"/>
      <c r="E184" s="4"/>
      <c r="G184" s="4"/>
      <c r="H184" s="4"/>
      <c r="I184" s="4"/>
      <c r="J184" s="4"/>
      <c r="K184" s="4"/>
    </row>
    <row r="185" spans="1:11" ht="15">
      <c r="A185" s="29">
        <v>2006</v>
      </c>
      <c r="B185" s="28"/>
      <c r="C185" s="27">
        <v>444821</v>
      </c>
      <c r="D185" s="11">
        <v>654982</v>
      </c>
      <c r="E185" s="11">
        <v>656526</v>
      </c>
      <c r="F185" s="153">
        <f>E185/$E$24</f>
        <v>0.14804426945921445</v>
      </c>
      <c r="G185" s="12">
        <v>1797.47022587269</v>
      </c>
      <c r="H185" s="10">
        <v>21608104</v>
      </c>
      <c r="I185" s="9">
        <v>17691235.67967146</v>
      </c>
      <c r="J185" s="8">
        <v>20.58584131212993</v>
      </c>
      <c r="K185" s="8">
        <v>1.4759330157524038</v>
      </c>
    </row>
    <row r="186" spans="1:11" ht="15">
      <c r="A186" s="29">
        <v>2007</v>
      </c>
      <c r="B186" s="28"/>
      <c r="C186" s="27">
        <v>440711</v>
      </c>
      <c r="D186" s="11">
        <v>660429</v>
      </c>
      <c r="E186" s="11">
        <v>661527</v>
      </c>
      <c r="F186" s="153">
        <f>E186/$E$25</f>
        <v>0.14167392854228725</v>
      </c>
      <c r="G186" s="12">
        <v>1811.1622176591375</v>
      </c>
      <c r="H186" s="10">
        <v>25019963</v>
      </c>
      <c r="I186" s="9">
        <v>19616648.117727585</v>
      </c>
      <c r="J186" s="8">
        <v>17.61437456961867</v>
      </c>
      <c r="K186" s="8">
        <v>1.5010449024417363</v>
      </c>
    </row>
    <row r="187" spans="1:11" ht="15">
      <c r="A187" s="29">
        <v>2008</v>
      </c>
      <c r="B187" s="28"/>
      <c r="C187" s="27">
        <v>575697</v>
      </c>
      <c r="D187" s="11">
        <v>814817</v>
      </c>
      <c r="E187" s="11">
        <v>815859</v>
      </c>
      <c r="F187" s="153">
        <f>E187/$E$26</f>
        <v>0.11834356519674319</v>
      </c>
      <c r="G187" s="12">
        <v>2233.700205338809</v>
      </c>
      <c r="H187" s="10">
        <v>37963150</v>
      </c>
      <c r="I187" s="9">
        <v>30763879.805612594</v>
      </c>
      <c r="J187" s="8">
        <v>15.16462674988772</v>
      </c>
      <c r="K187" s="8">
        <v>1.4171673640821474</v>
      </c>
    </row>
    <row r="188" spans="1:11" ht="15">
      <c r="A188" s="29">
        <v>2009</v>
      </c>
      <c r="B188" s="28"/>
      <c r="C188" s="27">
        <v>643571</v>
      </c>
      <c r="D188" s="11">
        <v>910016</v>
      </c>
      <c r="E188" s="11">
        <v>913004</v>
      </c>
      <c r="F188" s="153">
        <f>E188/$E$27</f>
        <v>0.12342955839720188</v>
      </c>
      <c r="G188" s="12">
        <v>2499.668720054757</v>
      </c>
      <c r="H188" s="10">
        <v>36539526</v>
      </c>
      <c r="I188" s="9">
        <v>30044124.44626968</v>
      </c>
      <c r="J188" s="8">
        <v>17.613008991961202</v>
      </c>
      <c r="K188" s="8">
        <v>1.4186531089809826</v>
      </c>
    </row>
    <row r="189" spans="1:11" ht="15">
      <c r="A189" s="29">
        <v>2010</v>
      </c>
      <c r="B189" s="28"/>
      <c r="C189" s="27">
        <v>519810</v>
      </c>
      <c r="D189" s="11">
        <v>734934</v>
      </c>
      <c r="E189" s="11">
        <v>735969</v>
      </c>
      <c r="F189" s="153">
        <f>E189/$E$28</f>
        <v>0.10191963187737223</v>
      </c>
      <c r="G189" s="12">
        <v>2014.9733059548255</v>
      </c>
      <c r="H189" s="10">
        <v>34863100</v>
      </c>
      <c r="I189" s="9">
        <v>28645870.483230665</v>
      </c>
      <c r="J189" s="8">
        <v>14.910033817990943</v>
      </c>
      <c r="K189" s="8">
        <v>1.4158423270040976</v>
      </c>
    </row>
    <row r="190" spans="1:11" ht="15">
      <c r="A190" s="29">
        <v>2011</v>
      </c>
      <c r="B190" s="28"/>
      <c r="C190" s="27">
        <v>489726</v>
      </c>
      <c r="D190" s="11">
        <v>645085</v>
      </c>
      <c r="E190" s="11">
        <v>646004</v>
      </c>
      <c r="F190" s="153">
        <f>E190/$E$29</f>
        <v>0.09174100340178079</v>
      </c>
      <c r="G190" s="12">
        <v>1768.662559890486</v>
      </c>
      <c r="H190" s="10">
        <v>33331232</v>
      </c>
      <c r="I190" s="9">
        <v>27600386.21765914</v>
      </c>
      <c r="J190" s="8">
        <v>14.692706228200626</v>
      </c>
      <c r="K190" s="8">
        <v>1.319113136733602</v>
      </c>
    </row>
    <row r="191" spans="1:11" ht="15">
      <c r="A191" s="29">
        <v>2012</v>
      </c>
      <c r="B191" s="28"/>
      <c r="C191" s="27">
        <v>504542</v>
      </c>
      <c r="D191" s="11">
        <v>652107</v>
      </c>
      <c r="E191" s="11">
        <v>653175</v>
      </c>
      <c r="F191" s="153">
        <f>E191/$E$30</f>
        <v>0.09347135147975735</v>
      </c>
      <c r="G191" s="12">
        <v>1788.2956878850102</v>
      </c>
      <c r="H191" s="10">
        <v>32292401</v>
      </c>
      <c r="I191" s="9">
        <v>26732226.395619437</v>
      </c>
      <c r="J191" s="8">
        <v>15.62417114788089</v>
      </c>
      <c r="K191" s="8">
        <v>1.2945899449401637</v>
      </c>
    </row>
    <row r="192" spans="1:11" ht="15">
      <c r="A192" s="29">
        <v>2013</v>
      </c>
      <c r="B192" s="28"/>
      <c r="C192" s="27">
        <v>280408</v>
      </c>
      <c r="D192" s="11">
        <v>320343</v>
      </c>
      <c r="E192" s="11">
        <v>320708</v>
      </c>
      <c r="F192" s="153">
        <f>E192/$E$31</f>
        <v>0.10376686654852574</v>
      </c>
      <c r="G192" s="12">
        <v>878.050650239562</v>
      </c>
      <c r="H192" s="10">
        <v>28485219</v>
      </c>
      <c r="I192" s="9">
        <v>10975164.93634497</v>
      </c>
      <c r="J192" s="8">
        <v>9.843982593217907</v>
      </c>
      <c r="K192" s="8">
        <v>1.143719152092665</v>
      </c>
    </row>
    <row r="193" spans="1:11" ht="12">
      <c r="A193" s="30" t="s">
        <v>0</v>
      </c>
      <c r="B193" s="3"/>
      <c r="C193" s="4"/>
      <c r="D193" s="4"/>
      <c r="E193" s="4"/>
      <c r="G193" s="4"/>
      <c r="H193" s="4"/>
      <c r="I193" s="4"/>
      <c r="J193" s="4"/>
      <c r="K193" s="4"/>
    </row>
    <row r="194" spans="1:11" ht="15">
      <c r="A194" s="29">
        <v>2006</v>
      </c>
      <c r="B194" s="28"/>
      <c r="C194" s="27">
        <v>404942</v>
      </c>
      <c r="D194" s="11">
        <v>593084</v>
      </c>
      <c r="E194" s="11">
        <v>594372</v>
      </c>
      <c r="F194" s="153">
        <f>E194/$E$24</f>
        <v>0.13402876432466074</v>
      </c>
      <c r="G194" s="12">
        <v>1627.3018480492813</v>
      </c>
      <c r="H194" s="10">
        <v>21608104</v>
      </c>
      <c r="I194" s="9">
        <v>17691235.67967146</v>
      </c>
      <c r="J194" s="8">
        <v>18.740283737990154</v>
      </c>
      <c r="K194" s="8">
        <v>1.4677953879814887</v>
      </c>
    </row>
    <row r="195" spans="1:11" ht="15">
      <c r="A195" s="29">
        <v>2007</v>
      </c>
      <c r="B195" s="28"/>
      <c r="C195" s="27">
        <v>400495</v>
      </c>
      <c r="D195" s="11">
        <v>589212</v>
      </c>
      <c r="E195" s="11">
        <v>590120</v>
      </c>
      <c r="F195" s="153">
        <f>E195/$E$25</f>
        <v>0.1263812644251475</v>
      </c>
      <c r="G195" s="12">
        <v>1615.6605065023957</v>
      </c>
      <c r="H195" s="10">
        <v>25019963</v>
      </c>
      <c r="I195" s="9">
        <v>19616648.117727585</v>
      </c>
      <c r="J195" s="8">
        <v>16.00701807592601</v>
      </c>
      <c r="K195" s="8">
        <v>1.4734765727412327</v>
      </c>
    </row>
    <row r="196" spans="1:11" ht="15">
      <c r="A196" s="29">
        <v>2008</v>
      </c>
      <c r="B196" s="28"/>
      <c r="C196" s="27">
        <v>530215</v>
      </c>
      <c r="D196" s="11">
        <v>734862</v>
      </c>
      <c r="E196" s="11">
        <v>735729</v>
      </c>
      <c r="F196" s="153">
        <f>E196/$E$26</f>
        <v>0.10672039271324417</v>
      </c>
      <c r="G196" s="12">
        <v>2014.3162217659137</v>
      </c>
      <c r="H196" s="10">
        <v>37963150</v>
      </c>
      <c r="I196" s="9">
        <v>30763879.805612594</v>
      </c>
      <c r="J196" s="8">
        <v>13.966570213483338</v>
      </c>
      <c r="K196" s="8">
        <v>1.3876050281489585</v>
      </c>
    </row>
    <row r="197" spans="1:11" ht="15">
      <c r="A197" s="29">
        <v>2009</v>
      </c>
      <c r="B197" s="28"/>
      <c r="C197" s="27">
        <v>596738</v>
      </c>
      <c r="D197" s="11">
        <v>827687</v>
      </c>
      <c r="E197" s="11">
        <v>830453</v>
      </c>
      <c r="F197" s="153">
        <f>E197/$E$27</f>
        <v>0.11226943919153859</v>
      </c>
      <c r="G197" s="12">
        <v>2273.656399726215</v>
      </c>
      <c r="H197" s="10">
        <v>36539526</v>
      </c>
      <c r="I197" s="9">
        <v>30044124.44626968</v>
      </c>
      <c r="J197" s="8">
        <v>16.331301068328035</v>
      </c>
      <c r="K197" s="8">
        <v>1.3916542938441996</v>
      </c>
    </row>
    <row r="198" spans="1:11" ht="15">
      <c r="A198" s="29">
        <v>2010</v>
      </c>
      <c r="B198" s="28"/>
      <c r="C198" s="27">
        <v>478564</v>
      </c>
      <c r="D198" s="11">
        <v>663073</v>
      </c>
      <c r="E198" s="11">
        <v>663909</v>
      </c>
      <c r="F198" s="153">
        <f>E198/$E$28</f>
        <v>0.09194050412459535</v>
      </c>
      <c r="G198" s="12">
        <v>1817.6837782340863</v>
      </c>
      <c r="H198" s="10">
        <v>34863100</v>
      </c>
      <c r="I198" s="9">
        <v>28645870.483230665</v>
      </c>
      <c r="J198" s="8">
        <v>13.72694912385875</v>
      </c>
      <c r="K198" s="8">
        <v>1.3872940714303625</v>
      </c>
    </row>
    <row r="199" spans="1:11" ht="15">
      <c r="A199" s="29">
        <v>2011</v>
      </c>
      <c r="B199" s="28"/>
      <c r="C199" s="27">
        <v>450542</v>
      </c>
      <c r="D199" s="11">
        <v>576023</v>
      </c>
      <c r="E199" s="11">
        <v>576747</v>
      </c>
      <c r="F199" s="153">
        <f>E199/$E$29</f>
        <v>0.08190560505657374</v>
      </c>
      <c r="G199" s="12">
        <v>1579.047227926078</v>
      </c>
      <c r="H199" s="10">
        <v>33331232</v>
      </c>
      <c r="I199" s="9">
        <v>27600386.21765914</v>
      </c>
      <c r="J199" s="8">
        <v>13.517112118747965</v>
      </c>
      <c r="K199" s="8">
        <v>1.2801181687833765</v>
      </c>
    </row>
    <row r="200" spans="1:11" ht="15">
      <c r="A200" s="29">
        <v>2012</v>
      </c>
      <c r="B200" s="28"/>
      <c r="C200" s="27">
        <v>478762</v>
      </c>
      <c r="D200" s="11">
        <v>599065</v>
      </c>
      <c r="E200" s="11">
        <v>599926</v>
      </c>
      <c r="F200" s="153">
        <f>E200/$E$30</f>
        <v>0.08585125580104093</v>
      </c>
      <c r="G200" s="12">
        <v>1642.507871321013</v>
      </c>
      <c r="H200" s="10">
        <v>32292401</v>
      </c>
      <c r="I200" s="9">
        <v>26732226.395619437</v>
      </c>
      <c r="J200" s="8">
        <v>14.825840915328657</v>
      </c>
      <c r="K200" s="8">
        <v>1.2530777296443745</v>
      </c>
    </row>
    <row r="201" spans="1:11" ht="15">
      <c r="A201" s="29">
        <v>2013</v>
      </c>
      <c r="B201" s="28"/>
      <c r="C201" s="27">
        <v>264498</v>
      </c>
      <c r="D201" s="11">
        <v>297248</v>
      </c>
      <c r="E201" s="11">
        <v>297557</v>
      </c>
      <c r="F201" s="153">
        <f>E201/$E$31</f>
        <v>0.09627623105622458</v>
      </c>
      <c r="G201" s="12">
        <v>814.6666666666666</v>
      </c>
      <c r="H201" s="10">
        <v>28485219</v>
      </c>
      <c r="I201" s="9">
        <v>10975164.93634497</v>
      </c>
      <c r="J201" s="8">
        <v>9.285447305144467</v>
      </c>
      <c r="K201" s="8">
        <v>1.1249877125724959</v>
      </c>
    </row>
    <row r="203" spans="1:11" ht="12">
      <c r="A203" s="191" t="s">
        <v>135</v>
      </c>
      <c r="B203" s="191"/>
      <c r="C203" s="191"/>
      <c r="D203" s="191"/>
      <c r="E203" s="191"/>
      <c r="F203" s="191"/>
      <c r="G203" s="191"/>
      <c r="H203" s="191"/>
      <c r="I203" s="191"/>
      <c r="J203" s="191"/>
      <c r="K203" s="191"/>
    </row>
  </sheetData>
  <sheetProtection password="85E8" sheet="1"/>
  <mergeCells count="2">
    <mergeCell ref="A1:K1"/>
    <mergeCell ref="A203:K203"/>
  </mergeCells>
  <printOptions/>
  <pageMargins left="0.24" right="0.24" top="0.9166666666666666" bottom="0.5625" header="0.3" footer="0.3"/>
  <pageSetup horizontalDpi="600" verticalDpi="600" orientation="landscape" r:id="rId2"/>
  <headerFooter>
    <oddHeader>&amp;R&amp;G</oddHeader>
    <oddFooter>&amp;LTO09Y05_MPR_WP42</oddFooter>
  </headerFooter>
  <rowBreaks count="6" manualBreakCount="6">
    <brk id="31" max="255" man="1"/>
    <brk id="60" max="255" man="1"/>
    <brk id="88" max="255" man="1"/>
    <brk id="116" max="255" man="1"/>
    <brk id="145" max="255" man="1"/>
    <brk id="173" max="255" man="1"/>
  </rowBreaks>
  <legacyDrawingHF r:id="rId1"/>
</worksheet>
</file>

<file path=xl/worksheets/sheet11.xml><?xml version="1.0" encoding="utf-8"?>
<worksheet xmlns="http://schemas.openxmlformats.org/spreadsheetml/2006/main" xmlns:r="http://schemas.openxmlformats.org/officeDocument/2006/relationships">
  <sheetPr>
    <tabColor rgb="FF7030A0"/>
  </sheetPr>
  <dimension ref="A1:B10"/>
  <sheetViews>
    <sheetView showGridLines="0" view="pageLayout" workbookViewId="0" topLeftCell="A1">
      <selection activeCell="C3" sqref="C3"/>
    </sheetView>
  </sheetViews>
  <sheetFormatPr defaultColWidth="9.140625" defaultRowHeight="15"/>
  <cols>
    <col min="2" max="2" width="49.00390625" style="0" customWidth="1"/>
  </cols>
  <sheetData>
    <row r="1" spans="1:2" ht="15">
      <c r="A1" s="119" t="s">
        <v>101</v>
      </c>
      <c r="B1" s="119"/>
    </row>
    <row r="3" spans="1:2" ht="15">
      <c r="A3" s="120" t="s">
        <v>99</v>
      </c>
      <c r="B3" s="120" t="s">
        <v>100</v>
      </c>
    </row>
    <row r="4" spans="1:2" ht="15">
      <c r="A4" s="121" t="s">
        <v>85</v>
      </c>
      <c r="B4" s="121" t="s">
        <v>86</v>
      </c>
    </row>
    <row r="5" spans="1:2" ht="15">
      <c r="A5" s="121" t="s">
        <v>87</v>
      </c>
      <c r="B5" s="121" t="s">
        <v>88</v>
      </c>
    </row>
    <row r="6" spans="1:2" ht="15">
      <c r="A6" s="121" t="s">
        <v>89</v>
      </c>
      <c r="B6" s="121" t="s">
        <v>90</v>
      </c>
    </row>
    <row r="7" spans="1:2" ht="15">
      <c r="A7" s="121" t="s">
        <v>91</v>
      </c>
      <c r="B7" s="121" t="s">
        <v>92</v>
      </c>
    </row>
    <row r="8" spans="1:2" ht="15">
      <c r="A8" s="121" t="s">
        <v>93</v>
      </c>
      <c r="B8" s="121" t="s">
        <v>94</v>
      </c>
    </row>
    <row r="9" spans="1:2" ht="15">
      <c r="A9" s="121" t="s">
        <v>95</v>
      </c>
      <c r="B9" s="121" t="s">
        <v>96</v>
      </c>
    </row>
    <row r="10" spans="1:2" ht="15">
      <c r="A10" s="121" t="s">
        <v>97</v>
      </c>
      <c r="B10" s="121" t="s">
        <v>98</v>
      </c>
    </row>
  </sheetData>
  <sheetProtection password="85E8" sheet="1"/>
  <printOptions/>
  <pageMargins left="0.24" right="0.24" top="0.9166666666666666" bottom="0.5625" header="0.3" footer="0.3"/>
  <pageSetup horizontalDpi="1200" verticalDpi="1200" orientation="portrait" r:id="rId2"/>
  <headerFooter>
    <oddHeader>&amp;R&amp;G</oddHeader>
    <oddFooter>&amp;LTO09Y05_MPR_WP42</oddFoot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19"/>
  <sheetViews>
    <sheetView showGridLines="0" view="pageLayout" workbookViewId="0" topLeftCell="A1">
      <selection activeCell="C3" sqref="C3"/>
    </sheetView>
  </sheetViews>
  <sheetFormatPr defaultColWidth="9.140625" defaultRowHeight="15"/>
  <cols>
    <col min="1" max="1" width="13.57421875" style="149" customWidth="1"/>
    <col min="2" max="2" width="2.8515625" style="125" customWidth="1"/>
    <col min="3" max="3" width="83.28125" style="125" customWidth="1"/>
    <col min="4" max="6" width="9.140625" style="125" customWidth="1"/>
    <col min="7" max="7" width="13.8515625" style="125" customWidth="1"/>
    <col min="8" max="16384" width="9.140625" style="125" customWidth="1"/>
  </cols>
  <sheetData>
    <row r="1" spans="1:3" ht="13.5" thickTop="1">
      <c r="A1" s="122" t="s">
        <v>102</v>
      </c>
      <c r="B1" s="123"/>
      <c r="C1" s="124"/>
    </row>
    <row r="2" spans="1:3" ht="12.75">
      <c r="A2" s="126"/>
      <c r="B2" s="127"/>
      <c r="C2" s="128"/>
    </row>
    <row r="3" spans="1:7" ht="121.5" customHeight="1">
      <c r="A3" s="129" t="s">
        <v>103</v>
      </c>
      <c r="B3" s="130"/>
      <c r="C3" s="131" t="s">
        <v>116</v>
      </c>
      <c r="E3" s="132"/>
      <c r="F3" s="132"/>
      <c r="G3" s="133"/>
    </row>
    <row r="4" spans="1:7" ht="12.75">
      <c r="A4" s="134" t="s">
        <v>104</v>
      </c>
      <c r="B4" s="135"/>
      <c r="C4" s="136" t="s">
        <v>114</v>
      </c>
      <c r="D4" s="130"/>
      <c r="E4" s="132"/>
      <c r="F4" s="132"/>
      <c r="G4" s="133"/>
    </row>
    <row r="5" spans="1:3" ht="9" customHeight="1">
      <c r="A5" s="134"/>
      <c r="B5" s="137"/>
      <c r="C5" s="138"/>
    </row>
    <row r="6" spans="1:3" s="130" customFormat="1" ht="16.5" customHeight="1">
      <c r="A6" s="129" t="s">
        <v>105</v>
      </c>
      <c r="C6" s="139" t="s">
        <v>106</v>
      </c>
    </row>
    <row r="7" spans="1:7" s="130" customFormat="1" ht="16.5" customHeight="1">
      <c r="A7" s="129" t="s">
        <v>107</v>
      </c>
      <c r="C7" s="139" t="s">
        <v>108</v>
      </c>
      <c r="E7" s="173"/>
      <c r="F7" s="173"/>
      <c r="G7" s="173"/>
    </row>
    <row r="8" spans="1:8" s="130" customFormat="1" ht="54.75" customHeight="1">
      <c r="A8" s="129" t="s">
        <v>138</v>
      </c>
      <c r="B8" s="140"/>
      <c r="C8" s="141" t="s">
        <v>137</v>
      </c>
      <c r="D8" s="142"/>
      <c r="E8" s="142"/>
      <c r="F8" s="142"/>
      <c r="G8" s="142"/>
      <c r="H8" s="143"/>
    </row>
    <row r="9" spans="1:8" s="130" customFormat="1" ht="54.75" customHeight="1">
      <c r="A9" s="129" t="s">
        <v>139</v>
      </c>
      <c r="B9" s="140"/>
      <c r="C9" s="141" t="s">
        <v>136</v>
      </c>
      <c r="D9" s="142"/>
      <c r="E9" s="142"/>
      <c r="F9" s="142"/>
      <c r="G9" s="142"/>
      <c r="H9" s="143"/>
    </row>
    <row r="10" spans="1:8" s="130" customFormat="1" ht="54.75" customHeight="1">
      <c r="A10" s="129" t="s">
        <v>109</v>
      </c>
      <c r="B10" s="140"/>
      <c r="C10" s="141" t="s">
        <v>130</v>
      </c>
      <c r="D10" s="142"/>
      <c r="E10" s="142"/>
      <c r="F10" s="142"/>
      <c r="G10" s="142"/>
      <c r="H10" s="143"/>
    </row>
    <row r="11" spans="1:8" s="130" customFormat="1" ht="39.75" customHeight="1">
      <c r="A11" s="129" t="s">
        <v>110</v>
      </c>
      <c r="B11" s="140"/>
      <c r="C11" s="141" t="s">
        <v>131</v>
      </c>
      <c r="D11" s="142"/>
      <c r="E11" s="142"/>
      <c r="F11" s="142"/>
      <c r="G11" s="142"/>
      <c r="H11" s="143"/>
    </row>
    <row r="12" spans="1:8" s="130" customFormat="1" ht="54.75" customHeight="1">
      <c r="A12" s="129" t="s">
        <v>140</v>
      </c>
      <c r="B12" s="140"/>
      <c r="C12" s="141" t="s">
        <v>143</v>
      </c>
      <c r="D12" s="142"/>
      <c r="E12" s="142"/>
      <c r="F12" s="142"/>
      <c r="G12" s="142"/>
      <c r="H12" s="143"/>
    </row>
    <row r="13" spans="1:8" s="130" customFormat="1" ht="54.75" customHeight="1">
      <c r="A13" s="129" t="s">
        <v>141</v>
      </c>
      <c r="B13" s="140"/>
      <c r="C13" s="141" t="s">
        <v>142</v>
      </c>
      <c r="D13" s="142"/>
      <c r="E13" s="142"/>
      <c r="F13" s="142"/>
      <c r="G13" s="142"/>
      <c r="H13" s="143"/>
    </row>
    <row r="14" spans="1:5" s="130" customFormat="1" ht="18.75" customHeight="1">
      <c r="A14" s="129" t="s">
        <v>111</v>
      </c>
      <c r="B14" s="140"/>
      <c r="C14" s="141" t="s">
        <v>115</v>
      </c>
      <c r="E14" s="64"/>
    </row>
    <row r="15" spans="1:5" s="130" customFormat="1" ht="12.75">
      <c r="A15" s="129"/>
      <c r="B15" s="144"/>
      <c r="C15" s="141"/>
      <c r="E15" s="33"/>
    </row>
    <row r="16" spans="1:5" s="130" customFormat="1" ht="25.5">
      <c r="A16" s="145" t="s">
        <v>112</v>
      </c>
      <c r="B16" s="146"/>
      <c r="C16" s="147" t="s">
        <v>113</v>
      </c>
      <c r="E16" s="33"/>
    </row>
    <row r="17" spans="1:5" ht="12.75">
      <c r="A17" s="148"/>
      <c r="B17" s="130"/>
      <c r="C17" s="130"/>
      <c r="E17" s="33"/>
    </row>
    <row r="18" ht="12.75">
      <c r="E18" s="33"/>
    </row>
    <row r="19" ht="12.75">
      <c r="E19" s="33"/>
    </row>
  </sheetData>
  <sheetProtection password="85E8" sheet="1"/>
  <mergeCells count="1">
    <mergeCell ref="E7:G7"/>
  </mergeCells>
  <printOptions/>
  <pageMargins left="0.24" right="0.24" top="0.9166666666666666" bottom="0.5625" header="0.3" footer="0.3"/>
  <pageSetup horizontalDpi="600" verticalDpi="600" orientation="portrait" r:id="rId2"/>
  <headerFooter>
    <oddHeader>&amp;R&amp;G</oddHeader>
    <oddFooter>&amp;LTO09Y05_MPR_WP42</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N90"/>
  <sheetViews>
    <sheetView showGridLines="0" view="pageLayout" workbookViewId="0" topLeftCell="A4">
      <selection activeCell="B3" sqref="B3:M3"/>
    </sheetView>
  </sheetViews>
  <sheetFormatPr defaultColWidth="9.140625" defaultRowHeight="15"/>
  <cols>
    <col min="1" max="1" width="1.8515625" style="32" customWidth="1"/>
    <col min="2" max="2" width="6.28125" style="32" customWidth="1"/>
    <col min="3" max="3" width="21.8515625" style="32" customWidth="1"/>
    <col min="4" max="4" width="8.00390625" style="32" customWidth="1"/>
    <col min="5" max="6" width="7.57421875" style="32" customWidth="1"/>
    <col min="7" max="7" width="6.28125" style="32" bestFit="1" customWidth="1"/>
    <col min="8" max="8" width="6.57421875" style="32" customWidth="1"/>
    <col min="9" max="9" width="8.00390625" style="32" customWidth="1"/>
    <col min="10" max="11" width="7.57421875" style="32" bestFit="1" customWidth="1"/>
    <col min="12" max="12" width="0.71875" style="32" customWidth="1"/>
    <col min="13" max="13" width="11.8515625" style="100" customWidth="1"/>
    <col min="14" max="14" width="0.42578125" style="32" customWidth="1"/>
    <col min="15" max="16384" width="9.140625" style="32" customWidth="1"/>
  </cols>
  <sheetData>
    <row r="1" spans="2:14" s="64" customFormat="1" ht="6" customHeight="1">
      <c r="B1" s="102"/>
      <c r="C1" s="102"/>
      <c r="D1" s="103"/>
      <c r="E1" s="103"/>
      <c r="F1" s="103"/>
      <c r="G1" s="103"/>
      <c r="H1" s="103"/>
      <c r="I1" s="103"/>
      <c r="J1" s="103"/>
      <c r="K1" s="103"/>
      <c r="L1" s="103"/>
      <c r="M1" s="104"/>
      <c r="N1" s="101"/>
    </row>
    <row r="2" spans="2:14" ht="12">
      <c r="B2" s="184" t="s">
        <v>19</v>
      </c>
      <c r="C2" s="185"/>
      <c r="D2" s="185"/>
      <c r="E2" s="185"/>
      <c r="F2" s="185"/>
      <c r="G2" s="185"/>
      <c r="H2" s="185"/>
      <c r="I2" s="185"/>
      <c r="J2" s="185"/>
      <c r="K2" s="185"/>
      <c r="L2" s="185"/>
      <c r="M2" s="185"/>
      <c r="N2" s="48"/>
    </row>
    <row r="3" spans="2:14" ht="89.25" customHeight="1">
      <c r="B3" s="186" t="s">
        <v>119</v>
      </c>
      <c r="C3" s="187"/>
      <c r="D3" s="187"/>
      <c r="E3" s="187"/>
      <c r="F3" s="187"/>
      <c r="G3" s="187"/>
      <c r="H3" s="187"/>
      <c r="I3" s="187"/>
      <c r="J3" s="187"/>
      <c r="K3" s="187"/>
      <c r="L3" s="187"/>
      <c r="M3" s="187"/>
      <c r="N3" s="49"/>
    </row>
    <row r="4" spans="2:14" ht="4.5" customHeight="1">
      <c r="B4" s="50"/>
      <c r="C4" s="51"/>
      <c r="D4" s="51"/>
      <c r="E4" s="51"/>
      <c r="F4" s="51"/>
      <c r="G4" s="51"/>
      <c r="H4" s="51"/>
      <c r="I4" s="51"/>
      <c r="J4" s="51"/>
      <c r="K4" s="51"/>
      <c r="L4" s="52"/>
      <c r="M4" s="53"/>
      <c r="N4" s="54"/>
    </row>
    <row r="5" spans="1:14" ht="14.25" customHeight="1">
      <c r="A5" s="55"/>
      <c r="B5" s="56"/>
      <c r="D5" s="57" t="s">
        <v>20</v>
      </c>
      <c r="E5" s="58" t="s">
        <v>21</v>
      </c>
      <c r="F5" s="56"/>
      <c r="H5" s="59"/>
      <c r="I5" s="60"/>
      <c r="J5" s="56"/>
      <c r="K5" s="56"/>
      <c r="M5" s="53"/>
      <c r="N5" s="61"/>
    </row>
    <row r="6" spans="1:14" ht="14.25" customHeight="1">
      <c r="A6" s="55"/>
      <c r="B6" s="56"/>
      <c r="D6" s="57" t="s">
        <v>22</v>
      </c>
      <c r="E6" s="62" t="s">
        <v>23</v>
      </c>
      <c r="F6" s="63"/>
      <c r="H6" s="59"/>
      <c r="I6" s="63"/>
      <c r="J6" s="63"/>
      <c r="K6" s="63"/>
      <c r="L6" s="64"/>
      <c r="M6" s="53"/>
      <c r="N6" s="61"/>
    </row>
    <row r="7" spans="1:14" ht="14.25" customHeight="1">
      <c r="A7" s="55"/>
      <c r="B7" s="56"/>
      <c r="D7" s="57" t="s">
        <v>24</v>
      </c>
      <c r="E7" s="65" t="s">
        <v>25</v>
      </c>
      <c r="F7" s="66"/>
      <c r="H7" s="59"/>
      <c r="I7" s="60"/>
      <c r="J7" s="56"/>
      <c r="K7" s="66"/>
      <c r="M7" s="53"/>
      <c r="N7" s="61"/>
    </row>
    <row r="8" spans="1:14" s="64" customFormat="1" ht="14.25" customHeight="1">
      <c r="A8" s="61"/>
      <c r="B8" s="66"/>
      <c r="D8" s="57" t="s">
        <v>26</v>
      </c>
      <c r="E8" s="65" t="s">
        <v>27</v>
      </c>
      <c r="F8" s="67"/>
      <c r="H8" s="68"/>
      <c r="I8" s="67"/>
      <c r="J8" s="67"/>
      <c r="K8" s="67"/>
      <c r="M8" s="53"/>
      <c r="N8" s="61"/>
    </row>
    <row r="9" spans="1:14" s="64" customFormat="1" ht="14.25" customHeight="1">
      <c r="A9" s="61"/>
      <c r="B9" s="66"/>
      <c r="D9" s="57" t="s">
        <v>28</v>
      </c>
      <c r="E9" s="65" t="s">
        <v>29</v>
      </c>
      <c r="F9" s="67"/>
      <c r="H9" s="68"/>
      <c r="I9" s="67"/>
      <c r="J9" s="67"/>
      <c r="K9" s="67"/>
      <c r="M9" s="53"/>
      <c r="N9" s="61"/>
    </row>
    <row r="10" spans="1:14" s="64" customFormat="1" ht="14.25" customHeight="1">
      <c r="A10" s="66"/>
      <c r="B10" s="69"/>
      <c r="D10" s="57" t="s">
        <v>30</v>
      </c>
      <c r="E10" s="65" t="s">
        <v>31</v>
      </c>
      <c r="F10" s="67"/>
      <c r="H10" s="68"/>
      <c r="I10" s="67"/>
      <c r="J10" s="67"/>
      <c r="K10" s="67"/>
      <c r="M10" s="53"/>
      <c r="N10" s="61"/>
    </row>
    <row r="11" spans="2:14" ht="4.5" customHeight="1">
      <c r="B11" s="70"/>
      <c r="C11" s="71"/>
      <c r="D11" s="71"/>
      <c r="E11" s="71"/>
      <c r="F11" s="71"/>
      <c r="G11" s="71"/>
      <c r="H11" s="71"/>
      <c r="I11" s="71"/>
      <c r="J11" s="71"/>
      <c r="K11" s="71"/>
      <c r="L11" s="52"/>
      <c r="M11" s="72"/>
      <c r="N11" s="49"/>
    </row>
    <row r="12" spans="2:14" ht="12" customHeight="1" thickBot="1">
      <c r="B12" s="188" t="s">
        <v>32</v>
      </c>
      <c r="C12" s="190" t="s">
        <v>33</v>
      </c>
      <c r="D12" s="190"/>
      <c r="E12" s="190"/>
      <c r="F12" s="190"/>
      <c r="G12" s="190"/>
      <c r="H12" s="190"/>
      <c r="I12" s="190"/>
      <c r="J12" s="190"/>
      <c r="K12" s="190"/>
      <c r="L12" s="73"/>
      <c r="M12" s="74" t="s">
        <v>34</v>
      </c>
      <c r="N12" s="49"/>
    </row>
    <row r="13" spans="2:14" ht="6" customHeight="1">
      <c r="B13" s="188"/>
      <c r="C13" s="75"/>
      <c r="D13" s="73"/>
      <c r="E13" s="73"/>
      <c r="F13" s="73"/>
      <c r="G13" s="76"/>
      <c r="H13" s="73"/>
      <c r="I13" s="73"/>
      <c r="J13" s="73"/>
      <c r="K13" s="77"/>
      <c r="L13" s="73"/>
      <c r="M13" s="78"/>
      <c r="N13" s="49"/>
    </row>
    <row r="14" spans="2:14" ht="33" customHeight="1">
      <c r="B14" s="189"/>
      <c r="C14" s="79" t="s">
        <v>35</v>
      </c>
      <c r="D14" s="80" t="s">
        <v>36</v>
      </c>
      <c r="E14" s="79" t="s">
        <v>37</v>
      </c>
      <c r="F14" s="80" t="s">
        <v>38</v>
      </c>
      <c r="G14" s="80" t="s">
        <v>39</v>
      </c>
      <c r="H14" s="79" t="s">
        <v>40</v>
      </c>
      <c r="I14" s="80" t="s">
        <v>41</v>
      </c>
      <c r="J14" s="80" t="s">
        <v>42</v>
      </c>
      <c r="K14" s="80" t="s">
        <v>43</v>
      </c>
      <c r="L14" s="79"/>
      <c r="M14" s="81" t="s">
        <v>44</v>
      </c>
      <c r="N14" s="82"/>
    </row>
    <row r="15" spans="2:14" ht="12.75" customHeight="1">
      <c r="B15" s="83"/>
      <c r="C15" s="84"/>
      <c r="D15" s="84"/>
      <c r="E15" s="84"/>
      <c r="F15" s="84"/>
      <c r="G15" s="84"/>
      <c r="H15" s="84"/>
      <c r="I15" s="84"/>
      <c r="J15" s="84"/>
      <c r="K15" s="84"/>
      <c r="L15" s="84"/>
      <c r="M15" s="84"/>
      <c r="N15" s="85"/>
    </row>
    <row r="16" spans="2:14" s="33" customFormat="1" ht="15" customHeight="1">
      <c r="B16" s="86">
        <v>1</v>
      </c>
      <c r="C16" s="87" t="s">
        <v>45</v>
      </c>
      <c r="D16" s="87" t="s">
        <v>56</v>
      </c>
      <c r="E16" s="87" t="s">
        <v>46</v>
      </c>
      <c r="F16" s="87" t="s">
        <v>47</v>
      </c>
      <c r="G16" s="87" t="s">
        <v>48</v>
      </c>
      <c r="H16" s="87" t="s">
        <v>46</v>
      </c>
      <c r="I16" s="87" t="s">
        <v>46</v>
      </c>
      <c r="J16" s="87" t="s">
        <v>46</v>
      </c>
      <c r="K16" s="87" t="s">
        <v>46</v>
      </c>
      <c r="L16" s="87"/>
      <c r="M16" s="150" t="s">
        <v>49</v>
      </c>
      <c r="N16" s="88"/>
    </row>
    <row r="17" spans="2:14" s="33" customFormat="1" ht="15" customHeight="1">
      <c r="B17" s="89">
        <v>2</v>
      </c>
      <c r="C17" s="90" t="s">
        <v>50</v>
      </c>
      <c r="D17" s="90" t="s">
        <v>56</v>
      </c>
      <c r="E17" s="90" t="s">
        <v>46</v>
      </c>
      <c r="F17" s="90" t="s">
        <v>47</v>
      </c>
      <c r="G17" s="90" t="s">
        <v>51</v>
      </c>
      <c r="H17" s="90" t="s">
        <v>46</v>
      </c>
      <c r="I17" s="90" t="s">
        <v>46</v>
      </c>
      <c r="J17" s="90" t="s">
        <v>46</v>
      </c>
      <c r="K17" s="90" t="s">
        <v>46</v>
      </c>
      <c r="L17" s="90"/>
      <c r="M17" s="151" t="s">
        <v>49</v>
      </c>
      <c r="N17" s="152"/>
    </row>
    <row r="18" spans="2:14" s="33" customFormat="1" ht="15" customHeight="1">
      <c r="B18" s="86">
        <v>3</v>
      </c>
      <c r="C18" s="87" t="s">
        <v>50</v>
      </c>
      <c r="D18" s="87" t="s">
        <v>56</v>
      </c>
      <c r="E18" s="87" t="s">
        <v>46</v>
      </c>
      <c r="F18" s="87" t="s">
        <v>47</v>
      </c>
      <c r="G18" s="87" t="s">
        <v>52</v>
      </c>
      <c r="H18" s="87" t="s">
        <v>46</v>
      </c>
      <c r="I18" s="87" t="s">
        <v>46</v>
      </c>
      <c r="J18" s="87" t="s">
        <v>46</v>
      </c>
      <c r="K18" s="87" t="s">
        <v>46</v>
      </c>
      <c r="L18" s="87"/>
      <c r="M18" s="150" t="s">
        <v>49</v>
      </c>
      <c r="N18" s="88"/>
    </row>
    <row r="19" spans="2:14" s="33" customFormat="1" ht="15" customHeight="1">
      <c r="B19" s="89">
        <v>4</v>
      </c>
      <c r="C19" s="90" t="s">
        <v>53</v>
      </c>
      <c r="D19" s="90" t="s">
        <v>56</v>
      </c>
      <c r="E19" s="90" t="s">
        <v>46</v>
      </c>
      <c r="F19" s="90" t="s">
        <v>47</v>
      </c>
      <c r="G19" s="90" t="s">
        <v>48</v>
      </c>
      <c r="H19" s="90" t="s">
        <v>46</v>
      </c>
      <c r="I19" s="90" t="s">
        <v>46</v>
      </c>
      <c r="J19" s="90" t="s">
        <v>46</v>
      </c>
      <c r="K19" s="90" t="s">
        <v>46</v>
      </c>
      <c r="L19" s="90"/>
      <c r="M19" s="93" t="s">
        <v>49</v>
      </c>
      <c r="N19" s="88"/>
    </row>
    <row r="20" spans="2:14" s="33" customFormat="1" ht="15" customHeight="1">
      <c r="B20" s="86">
        <v>5</v>
      </c>
      <c r="C20" s="87" t="s">
        <v>53</v>
      </c>
      <c r="D20" s="87" t="s">
        <v>56</v>
      </c>
      <c r="E20" s="87" t="s">
        <v>46</v>
      </c>
      <c r="F20" s="87" t="s">
        <v>47</v>
      </c>
      <c r="G20" s="87" t="s">
        <v>54</v>
      </c>
      <c r="H20" s="87" t="s">
        <v>46</v>
      </c>
      <c r="I20" s="87" t="s">
        <v>46</v>
      </c>
      <c r="J20" s="87" t="s">
        <v>46</v>
      </c>
      <c r="K20" s="87" t="s">
        <v>46</v>
      </c>
      <c r="L20" s="87"/>
      <c r="M20" s="91" t="s">
        <v>49</v>
      </c>
      <c r="N20" s="88"/>
    </row>
    <row r="21" spans="2:14" s="33" customFormat="1" ht="15" customHeight="1">
      <c r="B21" s="89">
        <v>6</v>
      </c>
      <c r="C21" s="90" t="s">
        <v>53</v>
      </c>
      <c r="D21" s="90" t="s">
        <v>56</v>
      </c>
      <c r="E21" s="90" t="s">
        <v>46</v>
      </c>
      <c r="F21" s="90" t="s">
        <v>47</v>
      </c>
      <c r="G21" s="90" t="s">
        <v>55</v>
      </c>
      <c r="H21" s="90" t="s">
        <v>46</v>
      </c>
      <c r="I21" s="90" t="s">
        <v>46</v>
      </c>
      <c r="J21" s="90" t="s">
        <v>46</v>
      </c>
      <c r="K21" s="90" t="s">
        <v>46</v>
      </c>
      <c r="L21" s="90"/>
      <c r="M21" s="93" t="s">
        <v>49</v>
      </c>
      <c r="N21" s="88"/>
    </row>
    <row r="22" spans="2:14" ht="12">
      <c r="B22" s="176">
        <v>7</v>
      </c>
      <c r="C22" s="87" t="s">
        <v>53</v>
      </c>
      <c r="D22" s="178" t="s">
        <v>56</v>
      </c>
      <c r="E22" s="178" t="s">
        <v>46</v>
      </c>
      <c r="F22" s="178" t="s">
        <v>57</v>
      </c>
      <c r="G22" s="178" t="s">
        <v>48</v>
      </c>
      <c r="H22" s="178" t="s">
        <v>46</v>
      </c>
      <c r="I22" s="178" t="s">
        <v>46</v>
      </c>
      <c r="J22" s="178" t="s">
        <v>46</v>
      </c>
      <c r="K22" s="178" t="s">
        <v>46</v>
      </c>
      <c r="L22" s="87"/>
      <c r="M22" s="180" t="s">
        <v>49</v>
      </c>
      <c r="N22" s="88"/>
    </row>
    <row r="23" spans="2:14" ht="24">
      <c r="B23" s="176"/>
      <c r="C23" s="87" t="s">
        <v>58</v>
      </c>
      <c r="D23" s="178"/>
      <c r="E23" s="178"/>
      <c r="F23" s="178"/>
      <c r="G23" s="178"/>
      <c r="H23" s="178"/>
      <c r="I23" s="178"/>
      <c r="J23" s="178"/>
      <c r="K23" s="178"/>
      <c r="L23" s="87"/>
      <c r="M23" s="180"/>
      <c r="N23" s="88"/>
    </row>
    <row r="24" spans="2:14" ht="12.75" customHeight="1">
      <c r="B24" s="174">
        <v>8</v>
      </c>
      <c r="C24" s="90" t="s">
        <v>53</v>
      </c>
      <c r="D24" s="175" t="s">
        <v>56</v>
      </c>
      <c r="E24" s="175" t="s">
        <v>46</v>
      </c>
      <c r="F24" s="175" t="s">
        <v>57</v>
      </c>
      <c r="G24" s="92" t="s">
        <v>54</v>
      </c>
      <c r="H24" s="175" t="s">
        <v>46</v>
      </c>
      <c r="I24" s="175" t="s">
        <v>46</v>
      </c>
      <c r="J24" s="175" t="s">
        <v>46</v>
      </c>
      <c r="K24" s="175" t="s">
        <v>46</v>
      </c>
      <c r="L24" s="90"/>
      <c r="M24" s="183" t="s">
        <v>49</v>
      </c>
      <c r="N24" s="88"/>
    </row>
    <row r="25" spans="2:14" ht="24">
      <c r="B25" s="174"/>
      <c r="C25" s="90" t="s">
        <v>58</v>
      </c>
      <c r="D25" s="175"/>
      <c r="E25" s="175"/>
      <c r="F25" s="175"/>
      <c r="G25" s="92" t="s">
        <v>51</v>
      </c>
      <c r="H25" s="175"/>
      <c r="I25" s="175"/>
      <c r="J25" s="175"/>
      <c r="K25" s="175"/>
      <c r="L25" s="90"/>
      <c r="M25" s="183"/>
      <c r="N25" s="88"/>
    </row>
    <row r="26" spans="2:14" ht="12">
      <c r="B26" s="176">
        <v>9</v>
      </c>
      <c r="C26" s="87" t="s">
        <v>53</v>
      </c>
      <c r="D26" s="178" t="s">
        <v>56</v>
      </c>
      <c r="E26" s="178" t="s">
        <v>46</v>
      </c>
      <c r="F26" s="178" t="s">
        <v>57</v>
      </c>
      <c r="G26" s="94" t="s">
        <v>55</v>
      </c>
      <c r="H26" s="178" t="s">
        <v>46</v>
      </c>
      <c r="I26" s="178" t="s">
        <v>46</v>
      </c>
      <c r="J26" s="178" t="s">
        <v>46</v>
      </c>
      <c r="K26" s="178" t="s">
        <v>46</v>
      </c>
      <c r="L26" s="87"/>
      <c r="M26" s="180" t="s">
        <v>49</v>
      </c>
      <c r="N26" s="88"/>
    </row>
    <row r="27" spans="2:14" ht="24">
      <c r="B27" s="176"/>
      <c r="C27" s="87" t="s">
        <v>58</v>
      </c>
      <c r="D27" s="178"/>
      <c r="E27" s="178"/>
      <c r="F27" s="178"/>
      <c r="G27" s="94" t="s">
        <v>52</v>
      </c>
      <c r="H27" s="178"/>
      <c r="I27" s="178"/>
      <c r="J27" s="178"/>
      <c r="K27" s="178"/>
      <c r="L27" s="87"/>
      <c r="M27" s="180"/>
      <c r="N27" s="88"/>
    </row>
    <row r="28" spans="2:14" ht="12.75" customHeight="1">
      <c r="B28" s="174">
        <v>10</v>
      </c>
      <c r="C28" s="90" t="s">
        <v>53</v>
      </c>
      <c r="D28" s="175" t="s">
        <v>56</v>
      </c>
      <c r="E28" s="175" t="s">
        <v>46</v>
      </c>
      <c r="F28" s="175" t="s">
        <v>59</v>
      </c>
      <c r="G28" s="175" t="s">
        <v>48</v>
      </c>
      <c r="H28" s="175" t="s">
        <v>46</v>
      </c>
      <c r="I28" s="175" t="s">
        <v>46</v>
      </c>
      <c r="J28" s="175" t="s">
        <v>46</v>
      </c>
      <c r="K28" s="175" t="s">
        <v>46</v>
      </c>
      <c r="L28" s="90"/>
      <c r="M28" s="183" t="s">
        <v>49</v>
      </c>
      <c r="N28" s="88"/>
    </row>
    <row r="29" spans="2:14" ht="24">
      <c r="B29" s="174"/>
      <c r="C29" s="90" t="s">
        <v>58</v>
      </c>
      <c r="D29" s="175"/>
      <c r="E29" s="175"/>
      <c r="F29" s="175"/>
      <c r="G29" s="175"/>
      <c r="H29" s="175"/>
      <c r="I29" s="175"/>
      <c r="J29" s="175"/>
      <c r="K29" s="175"/>
      <c r="L29" s="90"/>
      <c r="M29" s="183"/>
      <c r="N29" s="88"/>
    </row>
    <row r="30" spans="2:14" ht="12">
      <c r="B30" s="176">
        <v>11</v>
      </c>
      <c r="C30" s="87" t="s">
        <v>53</v>
      </c>
      <c r="D30" s="178" t="s">
        <v>56</v>
      </c>
      <c r="E30" s="178" t="s">
        <v>46</v>
      </c>
      <c r="F30" s="178" t="s">
        <v>59</v>
      </c>
      <c r="G30" s="94" t="s">
        <v>54</v>
      </c>
      <c r="H30" s="178" t="s">
        <v>46</v>
      </c>
      <c r="I30" s="178" t="s">
        <v>46</v>
      </c>
      <c r="J30" s="178" t="s">
        <v>46</v>
      </c>
      <c r="K30" s="178" t="s">
        <v>46</v>
      </c>
      <c r="L30" s="87"/>
      <c r="M30" s="180" t="s">
        <v>49</v>
      </c>
      <c r="N30" s="88"/>
    </row>
    <row r="31" spans="2:14" ht="24">
      <c r="B31" s="176"/>
      <c r="C31" s="87" t="s">
        <v>58</v>
      </c>
      <c r="D31" s="178"/>
      <c r="E31" s="178"/>
      <c r="F31" s="178"/>
      <c r="G31" s="94" t="s">
        <v>51</v>
      </c>
      <c r="H31" s="178"/>
      <c r="I31" s="178"/>
      <c r="J31" s="178"/>
      <c r="K31" s="178"/>
      <c r="L31" s="87"/>
      <c r="M31" s="180"/>
      <c r="N31" s="88"/>
    </row>
    <row r="32" spans="2:14" ht="12.75" customHeight="1">
      <c r="B32" s="174">
        <v>12</v>
      </c>
      <c r="C32" s="90" t="s">
        <v>53</v>
      </c>
      <c r="D32" s="175" t="s">
        <v>56</v>
      </c>
      <c r="E32" s="175" t="s">
        <v>46</v>
      </c>
      <c r="F32" s="175" t="s">
        <v>59</v>
      </c>
      <c r="G32" s="92" t="s">
        <v>55</v>
      </c>
      <c r="H32" s="175" t="s">
        <v>46</v>
      </c>
      <c r="I32" s="175" t="s">
        <v>46</v>
      </c>
      <c r="J32" s="175" t="s">
        <v>46</v>
      </c>
      <c r="K32" s="175" t="s">
        <v>46</v>
      </c>
      <c r="L32" s="90"/>
      <c r="M32" s="183" t="s">
        <v>49</v>
      </c>
      <c r="N32" s="88"/>
    </row>
    <row r="33" spans="2:14" ht="24">
      <c r="B33" s="174"/>
      <c r="C33" s="90" t="s">
        <v>58</v>
      </c>
      <c r="D33" s="175"/>
      <c r="E33" s="175"/>
      <c r="F33" s="175"/>
      <c r="G33" s="92" t="s">
        <v>52</v>
      </c>
      <c r="H33" s="175"/>
      <c r="I33" s="175"/>
      <c r="J33" s="175"/>
      <c r="K33" s="175"/>
      <c r="L33" s="90"/>
      <c r="M33" s="183"/>
      <c r="N33" s="88"/>
    </row>
    <row r="34" spans="2:14" ht="12">
      <c r="B34" s="176">
        <v>13</v>
      </c>
      <c r="C34" s="87" t="s">
        <v>53</v>
      </c>
      <c r="D34" s="178" t="s">
        <v>56</v>
      </c>
      <c r="E34" s="178" t="s">
        <v>46</v>
      </c>
      <c r="F34" s="178" t="s">
        <v>60</v>
      </c>
      <c r="G34" s="178" t="s">
        <v>48</v>
      </c>
      <c r="H34" s="178" t="s">
        <v>46</v>
      </c>
      <c r="I34" s="178" t="s">
        <v>46</v>
      </c>
      <c r="J34" s="178" t="s">
        <v>46</v>
      </c>
      <c r="K34" s="178" t="s">
        <v>46</v>
      </c>
      <c r="L34" s="87"/>
      <c r="M34" s="180" t="s">
        <v>49</v>
      </c>
      <c r="N34" s="88"/>
    </row>
    <row r="35" spans="2:14" ht="24">
      <c r="B35" s="176"/>
      <c r="C35" s="87" t="s">
        <v>58</v>
      </c>
      <c r="D35" s="178"/>
      <c r="E35" s="178"/>
      <c r="F35" s="178"/>
      <c r="G35" s="178"/>
      <c r="H35" s="178"/>
      <c r="I35" s="178"/>
      <c r="J35" s="178"/>
      <c r="K35" s="178"/>
      <c r="L35" s="87"/>
      <c r="M35" s="180"/>
      <c r="N35" s="88"/>
    </row>
    <row r="36" spans="2:14" ht="12.75" customHeight="1">
      <c r="B36" s="174">
        <v>14</v>
      </c>
      <c r="C36" s="90" t="s">
        <v>53</v>
      </c>
      <c r="D36" s="175" t="s">
        <v>56</v>
      </c>
      <c r="E36" s="175" t="s">
        <v>46</v>
      </c>
      <c r="F36" s="175" t="s">
        <v>60</v>
      </c>
      <c r="G36" s="92" t="s">
        <v>54</v>
      </c>
      <c r="H36" s="175" t="s">
        <v>46</v>
      </c>
      <c r="I36" s="175" t="s">
        <v>46</v>
      </c>
      <c r="J36" s="175" t="s">
        <v>46</v>
      </c>
      <c r="K36" s="175" t="s">
        <v>46</v>
      </c>
      <c r="L36" s="90"/>
      <c r="M36" s="183" t="s">
        <v>49</v>
      </c>
      <c r="N36" s="88"/>
    </row>
    <row r="37" spans="2:14" ht="24">
      <c r="B37" s="174"/>
      <c r="C37" s="90" t="s">
        <v>58</v>
      </c>
      <c r="D37" s="175"/>
      <c r="E37" s="175"/>
      <c r="F37" s="175"/>
      <c r="G37" s="92" t="s">
        <v>51</v>
      </c>
      <c r="H37" s="175"/>
      <c r="I37" s="175"/>
      <c r="J37" s="175"/>
      <c r="K37" s="175"/>
      <c r="L37" s="90"/>
      <c r="M37" s="183"/>
      <c r="N37" s="88"/>
    </row>
    <row r="38" spans="2:14" ht="12">
      <c r="B38" s="176">
        <v>15</v>
      </c>
      <c r="C38" s="87" t="s">
        <v>53</v>
      </c>
      <c r="D38" s="178" t="s">
        <v>56</v>
      </c>
      <c r="E38" s="178" t="s">
        <v>46</v>
      </c>
      <c r="F38" s="178" t="s">
        <v>60</v>
      </c>
      <c r="G38" s="94" t="s">
        <v>55</v>
      </c>
      <c r="H38" s="178" t="s">
        <v>46</v>
      </c>
      <c r="I38" s="178" t="s">
        <v>46</v>
      </c>
      <c r="J38" s="178" t="s">
        <v>46</v>
      </c>
      <c r="K38" s="178" t="s">
        <v>46</v>
      </c>
      <c r="L38" s="87"/>
      <c r="M38" s="180" t="s">
        <v>49</v>
      </c>
      <c r="N38" s="88"/>
    </row>
    <row r="39" spans="2:14" ht="24">
      <c r="B39" s="176"/>
      <c r="C39" s="87" t="s">
        <v>58</v>
      </c>
      <c r="D39" s="178"/>
      <c r="E39" s="178"/>
      <c r="F39" s="178"/>
      <c r="G39" s="94" t="s">
        <v>52</v>
      </c>
      <c r="H39" s="178"/>
      <c r="I39" s="178"/>
      <c r="J39" s="178"/>
      <c r="K39" s="178"/>
      <c r="L39" s="87"/>
      <c r="M39" s="180"/>
      <c r="N39" s="88"/>
    </row>
    <row r="40" spans="2:14" ht="12.75" customHeight="1">
      <c r="B40" s="174">
        <v>16</v>
      </c>
      <c r="C40" s="90" t="s">
        <v>53</v>
      </c>
      <c r="D40" s="175" t="s">
        <v>56</v>
      </c>
      <c r="E40" s="175" t="s">
        <v>46</v>
      </c>
      <c r="F40" s="175" t="s">
        <v>57</v>
      </c>
      <c r="G40" s="175" t="s">
        <v>48</v>
      </c>
      <c r="H40" s="175" t="s">
        <v>46</v>
      </c>
      <c r="I40" s="175" t="s">
        <v>46</v>
      </c>
      <c r="J40" s="175" t="s">
        <v>46</v>
      </c>
      <c r="K40" s="175" t="s">
        <v>46</v>
      </c>
      <c r="L40" s="90"/>
      <c r="M40" s="183" t="s">
        <v>49</v>
      </c>
      <c r="N40" s="88"/>
    </row>
    <row r="41" spans="2:14" ht="24">
      <c r="B41" s="174"/>
      <c r="C41" s="90" t="s">
        <v>61</v>
      </c>
      <c r="D41" s="175"/>
      <c r="E41" s="175"/>
      <c r="F41" s="175"/>
      <c r="G41" s="175"/>
      <c r="H41" s="175"/>
      <c r="I41" s="175"/>
      <c r="J41" s="175"/>
      <c r="K41" s="175"/>
      <c r="L41" s="90"/>
      <c r="M41" s="183"/>
      <c r="N41" s="88"/>
    </row>
    <row r="42" spans="2:14" ht="12">
      <c r="B42" s="176">
        <v>17</v>
      </c>
      <c r="C42" s="87" t="s">
        <v>53</v>
      </c>
      <c r="D42" s="178" t="s">
        <v>56</v>
      </c>
      <c r="E42" s="178" t="s">
        <v>46</v>
      </c>
      <c r="F42" s="178" t="s">
        <v>57</v>
      </c>
      <c r="G42" s="94" t="s">
        <v>54</v>
      </c>
      <c r="H42" s="178" t="s">
        <v>46</v>
      </c>
      <c r="I42" s="178" t="s">
        <v>46</v>
      </c>
      <c r="J42" s="178" t="s">
        <v>46</v>
      </c>
      <c r="K42" s="178" t="s">
        <v>46</v>
      </c>
      <c r="L42" s="87"/>
      <c r="M42" s="180" t="s">
        <v>49</v>
      </c>
      <c r="N42" s="88"/>
    </row>
    <row r="43" spans="2:14" ht="24">
      <c r="B43" s="176"/>
      <c r="C43" s="87" t="s">
        <v>61</v>
      </c>
      <c r="D43" s="178"/>
      <c r="E43" s="178"/>
      <c r="F43" s="178"/>
      <c r="G43" s="94" t="s">
        <v>51</v>
      </c>
      <c r="H43" s="178"/>
      <c r="I43" s="178"/>
      <c r="J43" s="178"/>
      <c r="K43" s="178"/>
      <c r="L43" s="87"/>
      <c r="M43" s="180"/>
      <c r="N43" s="88"/>
    </row>
    <row r="44" spans="2:14" ht="12.75" customHeight="1">
      <c r="B44" s="174">
        <v>18</v>
      </c>
      <c r="C44" s="90" t="s">
        <v>53</v>
      </c>
      <c r="D44" s="175" t="s">
        <v>56</v>
      </c>
      <c r="E44" s="175" t="s">
        <v>46</v>
      </c>
      <c r="F44" s="175" t="s">
        <v>57</v>
      </c>
      <c r="G44" s="92" t="s">
        <v>55</v>
      </c>
      <c r="H44" s="175" t="s">
        <v>46</v>
      </c>
      <c r="I44" s="175" t="s">
        <v>46</v>
      </c>
      <c r="J44" s="175" t="s">
        <v>46</v>
      </c>
      <c r="K44" s="175" t="s">
        <v>46</v>
      </c>
      <c r="L44" s="90"/>
      <c r="M44" s="183" t="s">
        <v>49</v>
      </c>
      <c r="N44" s="88"/>
    </row>
    <row r="45" spans="2:14" ht="24">
      <c r="B45" s="174"/>
      <c r="C45" s="90" t="s">
        <v>61</v>
      </c>
      <c r="D45" s="175"/>
      <c r="E45" s="175"/>
      <c r="F45" s="175"/>
      <c r="G45" s="92" t="s">
        <v>52</v>
      </c>
      <c r="H45" s="175"/>
      <c r="I45" s="175"/>
      <c r="J45" s="175"/>
      <c r="K45" s="175"/>
      <c r="L45" s="90"/>
      <c r="M45" s="183"/>
      <c r="N45" s="88"/>
    </row>
    <row r="46" spans="2:14" ht="12">
      <c r="B46" s="176">
        <v>19</v>
      </c>
      <c r="C46" s="87" t="s">
        <v>53</v>
      </c>
      <c r="D46" s="178" t="s">
        <v>56</v>
      </c>
      <c r="E46" s="178" t="s">
        <v>46</v>
      </c>
      <c r="F46" s="178" t="s">
        <v>59</v>
      </c>
      <c r="G46" s="178" t="s">
        <v>48</v>
      </c>
      <c r="H46" s="178" t="s">
        <v>46</v>
      </c>
      <c r="I46" s="178" t="s">
        <v>46</v>
      </c>
      <c r="J46" s="178" t="s">
        <v>46</v>
      </c>
      <c r="K46" s="178" t="s">
        <v>46</v>
      </c>
      <c r="L46" s="87"/>
      <c r="M46" s="180" t="s">
        <v>49</v>
      </c>
      <c r="N46" s="88"/>
    </row>
    <row r="47" spans="2:14" ht="24">
      <c r="B47" s="176"/>
      <c r="C47" s="87" t="s">
        <v>61</v>
      </c>
      <c r="D47" s="178"/>
      <c r="E47" s="178"/>
      <c r="F47" s="178"/>
      <c r="G47" s="178"/>
      <c r="H47" s="178"/>
      <c r="I47" s="178"/>
      <c r="J47" s="178"/>
      <c r="K47" s="178"/>
      <c r="L47" s="87"/>
      <c r="M47" s="180"/>
      <c r="N47" s="88"/>
    </row>
    <row r="48" spans="2:14" ht="12.75" customHeight="1">
      <c r="B48" s="174">
        <v>20</v>
      </c>
      <c r="C48" s="90" t="s">
        <v>53</v>
      </c>
      <c r="D48" s="175" t="s">
        <v>56</v>
      </c>
      <c r="E48" s="175" t="s">
        <v>46</v>
      </c>
      <c r="F48" s="175" t="s">
        <v>59</v>
      </c>
      <c r="G48" s="92" t="s">
        <v>54</v>
      </c>
      <c r="H48" s="175" t="s">
        <v>46</v>
      </c>
      <c r="I48" s="175" t="s">
        <v>46</v>
      </c>
      <c r="J48" s="175" t="s">
        <v>46</v>
      </c>
      <c r="K48" s="175" t="s">
        <v>46</v>
      </c>
      <c r="L48" s="90"/>
      <c r="M48" s="183" t="s">
        <v>49</v>
      </c>
      <c r="N48" s="88"/>
    </row>
    <row r="49" spans="2:14" ht="24">
      <c r="B49" s="174"/>
      <c r="C49" s="90" t="s">
        <v>61</v>
      </c>
      <c r="D49" s="175"/>
      <c r="E49" s="175"/>
      <c r="F49" s="175"/>
      <c r="G49" s="92" t="s">
        <v>51</v>
      </c>
      <c r="H49" s="175"/>
      <c r="I49" s="175"/>
      <c r="J49" s="175"/>
      <c r="K49" s="175"/>
      <c r="L49" s="90"/>
      <c r="M49" s="183"/>
      <c r="N49" s="88"/>
    </row>
    <row r="50" spans="2:14" ht="12">
      <c r="B50" s="176">
        <v>21</v>
      </c>
      <c r="C50" s="87" t="s">
        <v>53</v>
      </c>
      <c r="D50" s="178" t="s">
        <v>56</v>
      </c>
      <c r="E50" s="178" t="s">
        <v>46</v>
      </c>
      <c r="F50" s="178" t="s">
        <v>59</v>
      </c>
      <c r="G50" s="94" t="s">
        <v>55</v>
      </c>
      <c r="H50" s="178" t="s">
        <v>46</v>
      </c>
      <c r="I50" s="178" t="s">
        <v>46</v>
      </c>
      <c r="J50" s="178" t="s">
        <v>46</v>
      </c>
      <c r="K50" s="178" t="s">
        <v>46</v>
      </c>
      <c r="L50" s="87"/>
      <c r="M50" s="180" t="s">
        <v>49</v>
      </c>
      <c r="N50" s="88"/>
    </row>
    <row r="51" spans="2:14" ht="24">
      <c r="B51" s="176"/>
      <c r="C51" s="87" t="s">
        <v>61</v>
      </c>
      <c r="D51" s="178"/>
      <c r="E51" s="178"/>
      <c r="F51" s="178"/>
      <c r="G51" s="94" t="s">
        <v>52</v>
      </c>
      <c r="H51" s="178"/>
      <c r="I51" s="178"/>
      <c r="J51" s="178"/>
      <c r="K51" s="178"/>
      <c r="L51" s="87"/>
      <c r="M51" s="180"/>
      <c r="N51" s="88"/>
    </row>
    <row r="52" spans="2:14" ht="12.75" customHeight="1">
      <c r="B52" s="174">
        <v>22</v>
      </c>
      <c r="C52" s="90" t="s">
        <v>53</v>
      </c>
      <c r="D52" s="175" t="s">
        <v>56</v>
      </c>
      <c r="E52" s="175" t="s">
        <v>46</v>
      </c>
      <c r="F52" s="175" t="s">
        <v>60</v>
      </c>
      <c r="G52" s="175" t="s">
        <v>48</v>
      </c>
      <c r="H52" s="175" t="s">
        <v>46</v>
      </c>
      <c r="I52" s="175" t="s">
        <v>46</v>
      </c>
      <c r="J52" s="175" t="s">
        <v>46</v>
      </c>
      <c r="K52" s="175" t="s">
        <v>46</v>
      </c>
      <c r="L52" s="90"/>
      <c r="M52" s="183" t="s">
        <v>49</v>
      </c>
      <c r="N52" s="88"/>
    </row>
    <row r="53" spans="2:14" ht="24">
      <c r="B53" s="174"/>
      <c r="C53" s="90" t="s">
        <v>61</v>
      </c>
      <c r="D53" s="175"/>
      <c r="E53" s="175"/>
      <c r="F53" s="175"/>
      <c r="G53" s="175"/>
      <c r="H53" s="175"/>
      <c r="I53" s="175"/>
      <c r="J53" s="175"/>
      <c r="K53" s="175"/>
      <c r="L53" s="90"/>
      <c r="M53" s="183"/>
      <c r="N53" s="88"/>
    </row>
    <row r="54" spans="2:14" ht="12">
      <c r="B54" s="176">
        <v>23</v>
      </c>
      <c r="C54" s="87" t="s">
        <v>53</v>
      </c>
      <c r="D54" s="178" t="s">
        <v>56</v>
      </c>
      <c r="E54" s="178" t="s">
        <v>46</v>
      </c>
      <c r="F54" s="178" t="s">
        <v>60</v>
      </c>
      <c r="G54" s="94" t="s">
        <v>54</v>
      </c>
      <c r="H54" s="178" t="s">
        <v>46</v>
      </c>
      <c r="I54" s="178" t="s">
        <v>46</v>
      </c>
      <c r="J54" s="178" t="s">
        <v>46</v>
      </c>
      <c r="K54" s="178" t="s">
        <v>46</v>
      </c>
      <c r="L54" s="87"/>
      <c r="M54" s="180" t="s">
        <v>49</v>
      </c>
      <c r="N54" s="88"/>
    </row>
    <row r="55" spans="2:14" ht="24">
      <c r="B55" s="176"/>
      <c r="C55" s="87" t="s">
        <v>61</v>
      </c>
      <c r="D55" s="178"/>
      <c r="E55" s="178"/>
      <c r="F55" s="178"/>
      <c r="G55" s="94" t="s">
        <v>51</v>
      </c>
      <c r="H55" s="178"/>
      <c r="I55" s="178"/>
      <c r="J55" s="178"/>
      <c r="K55" s="178"/>
      <c r="L55" s="87"/>
      <c r="M55" s="180"/>
      <c r="N55" s="88"/>
    </row>
    <row r="56" spans="2:14" ht="12.75" customHeight="1">
      <c r="B56" s="174">
        <v>24</v>
      </c>
      <c r="C56" s="90" t="s">
        <v>53</v>
      </c>
      <c r="D56" s="175" t="s">
        <v>56</v>
      </c>
      <c r="E56" s="175" t="s">
        <v>46</v>
      </c>
      <c r="F56" s="175" t="s">
        <v>60</v>
      </c>
      <c r="G56" s="92" t="s">
        <v>55</v>
      </c>
      <c r="H56" s="175" t="s">
        <v>46</v>
      </c>
      <c r="I56" s="175" t="s">
        <v>46</v>
      </c>
      <c r="J56" s="175" t="s">
        <v>46</v>
      </c>
      <c r="K56" s="175" t="s">
        <v>46</v>
      </c>
      <c r="L56" s="90"/>
      <c r="M56" s="183" t="s">
        <v>49</v>
      </c>
      <c r="N56" s="88"/>
    </row>
    <row r="57" spans="2:14" ht="24">
      <c r="B57" s="174"/>
      <c r="C57" s="90" t="s">
        <v>61</v>
      </c>
      <c r="D57" s="175"/>
      <c r="E57" s="175"/>
      <c r="F57" s="175"/>
      <c r="G57" s="92" t="s">
        <v>52</v>
      </c>
      <c r="H57" s="175"/>
      <c r="I57" s="175"/>
      <c r="J57" s="175"/>
      <c r="K57" s="175"/>
      <c r="L57" s="90"/>
      <c r="M57" s="183"/>
      <c r="N57" s="88"/>
    </row>
    <row r="58" spans="2:14" ht="12">
      <c r="B58" s="176">
        <v>25</v>
      </c>
      <c r="C58" s="87" t="s">
        <v>50</v>
      </c>
      <c r="D58" s="178" t="s">
        <v>56</v>
      </c>
      <c r="E58" s="178" t="s">
        <v>46</v>
      </c>
      <c r="F58" s="178" t="s">
        <v>57</v>
      </c>
      <c r="G58" s="178" t="s">
        <v>48</v>
      </c>
      <c r="H58" s="178" t="s">
        <v>46</v>
      </c>
      <c r="I58" s="178" t="s">
        <v>46</v>
      </c>
      <c r="J58" s="178" t="s">
        <v>46</v>
      </c>
      <c r="K58" s="178" t="s">
        <v>46</v>
      </c>
      <c r="L58" s="87"/>
      <c r="M58" s="180" t="s">
        <v>49</v>
      </c>
      <c r="N58" s="88"/>
    </row>
    <row r="59" spans="2:14" ht="24">
      <c r="B59" s="176"/>
      <c r="C59" s="87" t="s">
        <v>62</v>
      </c>
      <c r="D59" s="178"/>
      <c r="E59" s="178"/>
      <c r="F59" s="178"/>
      <c r="G59" s="178"/>
      <c r="H59" s="178"/>
      <c r="I59" s="178"/>
      <c r="J59" s="178"/>
      <c r="K59" s="178"/>
      <c r="L59" s="87"/>
      <c r="M59" s="180"/>
      <c r="N59" s="88"/>
    </row>
    <row r="60" spans="2:14" ht="12.75" customHeight="1">
      <c r="B60" s="174">
        <v>26</v>
      </c>
      <c r="C60" s="90" t="s">
        <v>50</v>
      </c>
      <c r="D60" s="175" t="s">
        <v>56</v>
      </c>
      <c r="E60" s="175" t="s">
        <v>46</v>
      </c>
      <c r="F60" s="175" t="s">
        <v>57</v>
      </c>
      <c r="G60" s="92" t="s">
        <v>54</v>
      </c>
      <c r="H60" s="175" t="s">
        <v>46</v>
      </c>
      <c r="I60" s="175" t="s">
        <v>46</v>
      </c>
      <c r="J60" s="175" t="s">
        <v>46</v>
      </c>
      <c r="K60" s="175" t="s">
        <v>46</v>
      </c>
      <c r="L60" s="90"/>
      <c r="M60" s="183" t="s">
        <v>49</v>
      </c>
      <c r="N60" s="88"/>
    </row>
    <row r="61" spans="2:14" ht="24">
      <c r="B61" s="174"/>
      <c r="C61" s="90" t="s">
        <v>62</v>
      </c>
      <c r="D61" s="175"/>
      <c r="E61" s="175"/>
      <c r="F61" s="175"/>
      <c r="G61" s="92" t="s">
        <v>51</v>
      </c>
      <c r="H61" s="175"/>
      <c r="I61" s="175"/>
      <c r="J61" s="175"/>
      <c r="K61" s="175"/>
      <c r="L61" s="90"/>
      <c r="M61" s="183"/>
      <c r="N61" s="88"/>
    </row>
    <row r="62" spans="2:14" ht="12">
      <c r="B62" s="176">
        <v>27</v>
      </c>
      <c r="C62" s="87" t="s">
        <v>50</v>
      </c>
      <c r="D62" s="178" t="s">
        <v>56</v>
      </c>
      <c r="E62" s="178" t="s">
        <v>46</v>
      </c>
      <c r="F62" s="178" t="s">
        <v>57</v>
      </c>
      <c r="G62" s="94" t="s">
        <v>55</v>
      </c>
      <c r="H62" s="178" t="s">
        <v>46</v>
      </c>
      <c r="I62" s="178" t="s">
        <v>46</v>
      </c>
      <c r="J62" s="178" t="s">
        <v>46</v>
      </c>
      <c r="K62" s="178" t="s">
        <v>46</v>
      </c>
      <c r="L62" s="87"/>
      <c r="M62" s="180" t="s">
        <v>49</v>
      </c>
      <c r="N62" s="88"/>
    </row>
    <row r="63" spans="2:14" ht="24">
      <c r="B63" s="176"/>
      <c r="C63" s="87" t="s">
        <v>62</v>
      </c>
      <c r="D63" s="178"/>
      <c r="E63" s="178"/>
      <c r="F63" s="178"/>
      <c r="G63" s="94" t="s">
        <v>52</v>
      </c>
      <c r="H63" s="178"/>
      <c r="I63" s="178"/>
      <c r="J63" s="178"/>
      <c r="K63" s="178"/>
      <c r="L63" s="87"/>
      <c r="M63" s="180"/>
      <c r="N63" s="88"/>
    </row>
    <row r="64" spans="2:14" ht="12.75" customHeight="1">
      <c r="B64" s="174">
        <v>28</v>
      </c>
      <c r="C64" s="90" t="s">
        <v>50</v>
      </c>
      <c r="D64" s="175" t="s">
        <v>56</v>
      </c>
      <c r="E64" s="175" t="s">
        <v>46</v>
      </c>
      <c r="F64" s="175" t="s">
        <v>59</v>
      </c>
      <c r="G64" s="175" t="s">
        <v>48</v>
      </c>
      <c r="H64" s="175" t="s">
        <v>46</v>
      </c>
      <c r="I64" s="175" t="s">
        <v>46</v>
      </c>
      <c r="J64" s="175" t="s">
        <v>46</v>
      </c>
      <c r="K64" s="175" t="s">
        <v>46</v>
      </c>
      <c r="L64" s="90"/>
      <c r="M64" s="183" t="s">
        <v>49</v>
      </c>
      <c r="N64" s="88"/>
    </row>
    <row r="65" spans="2:14" ht="24">
      <c r="B65" s="174"/>
      <c r="C65" s="90" t="s">
        <v>62</v>
      </c>
      <c r="D65" s="175"/>
      <c r="E65" s="175"/>
      <c r="F65" s="175"/>
      <c r="G65" s="175"/>
      <c r="H65" s="175"/>
      <c r="I65" s="175"/>
      <c r="J65" s="175"/>
      <c r="K65" s="175"/>
      <c r="L65" s="90"/>
      <c r="M65" s="183"/>
      <c r="N65" s="88"/>
    </row>
    <row r="66" spans="2:14" ht="12">
      <c r="B66" s="176">
        <v>29</v>
      </c>
      <c r="C66" s="87" t="s">
        <v>50</v>
      </c>
      <c r="D66" s="178" t="s">
        <v>56</v>
      </c>
      <c r="E66" s="178" t="s">
        <v>46</v>
      </c>
      <c r="F66" s="178" t="s">
        <v>59</v>
      </c>
      <c r="G66" s="94" t="s">
        <v>54</v>
      </c>
      <c r="H66" s="178" t="s">
        <v>46</v>
      </c>
      <c r="I66" s="178" t="s">
        <v>46</v>
      </c>
      <c r="J66" s="178" t="s">
        <v>46</v>
      </c>
      <c r="K66" s="178" t="s">
        <v>46</v>
      </c>
      <c r="L66" s="87"/>
      <c r="M66" s="180" t="s">
        <v>49</v>
      </c>
      <c r="N66" s="88"/>
    </row>
    <row r="67" spans="2:14" ht="24">
      <c r="B67" s="176"/>
      <c r="C67" s="87" t="s">
        <v>62</v>
      </c>
      <c r="D67" s="178"/>
      <c r="E67" s="178"/>
      <c r="F67" s="178"/>
      <c r="G67" s="94" t="s">
        <v>51</v>
      </c>
      <c r="H67" s="178"/>
      <c r="I67" s="178"/>
      <c r="J67" s="178"/>
      <c r="K67" s="178"/>
      <c r="L67" s="87"/>
      <c r="M67" s="180"/>
      <c r="N67" s="88"/>
    </row>
    <row r="68" spans="2:14" ht="12.75" customHeight="1">
      <c r="B68" s="174">
        <v>30</v>
      </c>
      <c r="C68" s="90" t="s">
        <v>50</v>
      </c>
      <c r="D68" s="175" t="s">
        <v>56</v>
      </c>
      <c r="E68" s="175" t="s">
        <v>46</v>
      </c>
      <c r="F68" s="175" t="s">
        <v>59</v>
      </c>
      <c r="G68" s="92" t="s">
        <v>55</v>
      </c>
      <c r="H68" s="175" t="s">
        <v>46</v>
      </c>
      <c r="I68" s="175" t="s">
        <v>46</v>
      </c>
      <c r="J68" s="175" t="s">
        <v>46</v>
      </c>
      <c r="K68" s="175" t="s">
        <v>46</v>
      </c>
      <c r="L68" s="90"/>
      <c r="M68" s="183" t="s">
        <v>49</v>
      </c>
      <c r="N68" s="88"/>
    </row>
    <row r="69" spans="2:14" ht="24">
      <c r="B69" s="174"/>
      <c r="C69" s="90" t="s">
        <v>62</v>
      </c>
      <c r="D69" s="175"/>
      <c r="E69" s="175"/>
      <c r="F69" s="175"/>
      <c r="G69" s="92" t="s">
        <v>52</v>
      </c>
      <c r="H69" s="175"/>
      <c r="I69" s="175"/>
      <c r="J69" s="175"/>
      <c r="K69" s="175"/>
      <c r="L69" s="90"/>
      <c r="M69" s="183"/>
      <c r="N69" s="88"/>
    </row>
    <row r="70" spans="2:14" ht="12">
      <c r="B70" s="176">
        <v>31</v>
      </c>
      <c r="C70" s="87" t="s">
        <v>50</v>
      </c>
      <c r="D70" s="178" t="s">
        <v>56</v>
      </c>
      <c r="E70" s="178" t="s">
        <v>46</v>
      </c>
      <c r="F70" s="178" t="s">
        <v>60</v>
      </c>
      <c r="G70" s="178" t="s">
        <v>48</v>
      </c>
      <c r="H70" s="178" t="s">
        <v>46</v>
      </c>
      <c r="I70" s="178" t="s">
        <v>46</v>
      </c>
      <c r="J70" s="178" t="s">
        <v>46</v>
      </c>
      <c r="K70" s="178" t="s">
        <v>46</v>
      </c>
      <c r="L70" s="87"/>
      <c r="M70" s="180" t="s">
        <v>49</v>
      </c>
      <c r="N70" s="88"/>
    </row>
    <row r="71" spans="2:14" ht="24">
      <c r="B71" s="176"/>
      <c r="C71" s="87" t="s">
        <v>62</v>
      </c>
      <c r="D71" s="178"/>
      <c r="E71" s="178"/>
      <c r="F71" s="178"/>
      <c r="G71" s="178"/>
      <c r="H71" s="178"/>
      <c r="I71" s="178"/>
      <c r="J71" s="178"/>
      <c r="K71" s="178"/>
      <c r="L71" s="87"/>
      <c r="M71" s="180"/>
      <c r="N71" s="88"/>
    </row>
    <row r="72" spans="2:14" ht="12.75" customHeight="1">
      <c r="B72" s="174">
        <v>32</v>
      </c>
      <c r="C72" s="90" t="s">
        <v>50</v>
      </c>
      <c r="D72" s="175" t="s">
        <v>56</v>
      </c>
      <c r="E72" s="175" t="s">
        <v>46</v>
      </c>
      <c r="F72" s="175" t="s">
        <v>60</v>
      </c>
      <c r="G72" s="92" t="s">
        <v>54</v>
      </c>
      <c r="H72" s="175" t="s">
        <v>46</v>
      </c>
      <c r="I72" s="175" t="s">
        <v>46</v>
      </c>
      <c r="J72" s="175" t="s">
        <v>46</v>
      </c>
      <c r="K72" s="175" t="s">
        <v>46</v>
      </c>
      <c r="L72" s="90"/>
      <c r="M72" s="183" t="s">
        <v>49</v>
      </c>
      <c r="N72" s="88"/>
    </row>
    <row r="73" spans="2:14" ht="24">
      <c r="B73" s="174"/>
      <c r="C73" s="90" t="s">
        <v>62</v>
      </c>
      <c r="D73" s="175"/>
      <c r="E73" s="175"/>
      <c r="F73" s="175"/>
      <c r="G73" s="92" t="s">
        <v>51</v>
      </c>
      <c r="H73" s="175"/>
      <c r="I73" s="175"/>
      <c r="J73" s="175"/>
      <c r="K73" s="175"/>
      <c r="L73" s="90"/>
      <c r="M73" s="183"/>
      <c r="N73" s="88"/>
    </row>
    <row r="74" spans="2:14" ht="12">
      <c r="B74" s="176">
        <v>33</v>
      </c>
      <c r="C74" s="87" t="s">
        <v>50</v>
      </c>
      <c r="D74" s="178" t="s">
        <v>56</v>
      </c>
      <c r="E74" s="178" t="s">
        <v>46</v>
      </c>
      <c r="F74" s="178" t="s">
        <v>60</v>
      </c>
      <c r="G74" s="94" t="s">
        <v>55</v>
      </c>
      <c r="H74" s="178" t="s">
        <v>46</v>
      </c>
      <c r="I74" s="178" t="s">
        <v>46</v>
      </c>
      <c r="J74" s="178" t="s">
        <v>46</v>
      </c>
      <c r="K74" s="178" t="s">
        <v>46</v>
      </c>
      <c r="L74" s="87"/>
      <c r="M74" s="181" t="s">
        <v>49</v>
      </c>
      <c r="N74" s="88"/>
    </row>
    <row r="75" spans="2:14" ht="24">
      <c r="B75" s="177"/>
      <c r="C75" s="95" t="s">
        <v>62</v>
      </c>
      <c r="D75" s="179"/>
      <c r="E75" s="179"/>
      <c r="F75" s="179"/>
      <c r="G75" s="96" t="s">
        <v>52</v>
      </c>
      <c r="H75" s="179"/>
      <c r="I75" s="179"/>
      <c r="J75" s="179"/>
      <c r="K75" s="179"/>
      <c r="L75" s="95"/>
      <c r="M75" s="182"/>
      <c r="N75" s="97"/>
    </row>
    <row r="76" ht="12">
      <c r="M76" s="98"/>
    </row>
    <row r="77" spans="2:13" ht="12">
      <c r="B77" s="32" t="s">
        <v>117</v>
      </c>
      <c r="M77" s="98"/>
    </row>
    <row r="78" spans="2:13" ht="12">
      <c r="B78" s="32" t="s">
        <v>84</v>
      </c>
      <c r="M78" s="98"/>
    </row>
    <row r="79" ht="12">
      <c r="M79" s="98"/>
    </row>
    <row r="80" ht="12">
      <c r="M80" s="98"/>
    </row>
    <row r="81" ht="12">
      <c r="M81" s="98"/>
    </row>
    <row r="82" ht="12">
      <c r="M82" s="98"/>
    </row>
    <row r="83" ht="12">
      <c r="M83" s="98"/>
    </row>
    <row r="84" ht="12">
      <c r="M84" s="98"/>
    </row>
    <row r="85" ht="12">
      <c r="M85" s="98"/>
    </row>
    <row r="86" ht="12">
      <c r="M86" s="98"/>
    </row>
    <row r="87" ht="12">
      <c r="M87" s="99"/>
    </row>
    <row r="88" ht="12">
      <c r="M88" s="99"/>
    </row>
    <row r="89" ht="12">
      <c r="M89" s="98"/>
    </row>
    <row r="90" ht="12">
      <c r="M90" s="98"/>
    </row>
  </sheetData>
  <sheetProtection password="85E8" sheet="1"/>
  <mergeCells count="256">
    <mergeCell ref="B2:M2"/>
    <mergeCell ref="B3:M3"/>
    <mergeCell ref="B12:B14"/>
    <mergeCell ref="C12:K12"/>
    <mergeCell ref="B22:B23"/>
    <mergeCell ref="D22:D23"/>
    <mergeCell ref="E22:E23"/>
    <mergeCell ref="F22:F23"/>
    <mergeCell ref="G22:G23"/>
    <mergeCell ref="H22:H23"/>
    <mergeCell ref="I22:I23"/>
    <mergeCell ref="J22:J23"/>
    <mergeCell ref="K22:K23"/>
    <mergeCell ref="M22:M23"/>
    <mergeCell ref="B24:B25"/>
    <mergeCell ref="D24:D25"/>
    <mergeCell ref="E24:E25"/>
    <mergeCell ref="F24:F25"/>
    <mergeCell ref="H24:H25"/>
    <mergeCell ref="I24:I25"/>
    <mergeCell ref="J24:J25"/>
    <mergeCell ref="K24:K25"/>
    <mergeCell ref="M24:M25"/>
    <mergeCell ref="B26:B27"/>
    <mergeCell ref="D26:D27"/>
    <mergeCell ref="E26:E27"/>
    <mergeCell ref="F26:F27"/>
    <mergeCell ref="H26:H27"/>
    <mergeCell ref="I26:I27"/>
    <mergeCell ref="J26:J27"/>
    <mergeCell ref="K26:K27"/>
    <mergeCell ref="M26:M27"/>
    <mergeCell ref="B28:B29"/>
    <mergeCell ref="D28:D29"/>
    <mergeCell ref="E28:E29"/>
    <mergeCell ref="F28:F29"/>
    <mergeCell ref="G28:G29"/>
    <mergeCell ref="H28:H29"/>
    <mergeCell ref="I28:I29"/>
    <mergeCell ref="J28:J29"/>
    <mergeCell ref="K28:K29"/>
    <mergeCell ref="M28:M29"/>
    <mergeCell ref="B30:B31"/>
    <mergeCell ref="D30:D31"/>
    <mergeCell ref="E30:E31"/>
    <mergeCell ref="F30:F31"/>
    <mergeCell ref="H30:H31"/>
    <mergeCell ref="I30:I31"/>
    <mergeCell ref="J30:J31"/>
    <mergeCell ref="K30:K31"/>
    <mergeCell ref="M30:M31"/>
    <mergeCell ref="B32:B33"/>
    <mergeCell ref="D32:D33"/>
    <mergeCell ref="E32:E33"/>
    <mergeCell ref="F32:F33"/>
    <mergeCell ref="H32:H33"/>
    <mergeCell ref="I32:I33"/>
    <mergeCell ref="J32:J33"/>
    <mergeCell ref="K32:K33"/>
    <mergeCell ref="M32:M33"/>
    <mergeCell ref="B34:B35"/>
    <mergeCell ref="D34:D35"/>
    <mergeCell ref="E34:E35"/>
    <mergeCell ref="F34:F35"/>
    <mergeCell ref="G34:G35"/>
    <mergeCell ref="H34:H35"/>
    <mergeCell ref="I34:I35"/>
    <mergeCell ref="J34:J35"/>
    <mergeCell ref="K34:K35"/>
    <mergeCell ref="M34:M35"/>
    <mergeCell ref="B36:B37"/>
    <mergeCell ref="D36:D37"/>
    <mergeCell ref="E36:E37"/>
    <mergeCell ref="F36:F37"/>
    <mergeCell ref="H36:H37"/>
    <mergeCell ref="I36:I37"/>
    <mergeCell ref="J36:J37"/>
    <mergeCell ref="K36:K37"/>
    <mergeCell ref="M36:M37"/>
    <mergeCell ref="B38:B39"/>
    <mergeCell ref="D38:D39"/>
    <mergeCell ref="E38:E39"/>
    <mergeCell ref="F38:F39"/>
    <mergeCell ref="H38:H39"/>
    <mergeCell ref="I38:I39"/>
    <mergeCell ref="J38:J39"/>
    <mergeCell ref="K38:K39"/>
    <mergeCell ref="M38:M39"/>
    <mergeCell ref="B40:B41"/>
    <mergeCell ref="D40:D41"/>
    <mergeCell ref="E40:E41"/>
    <mergeCell ref="F40:F41"/>
    <mergeCell ref="G40:G41"/>
    <mergeCell ref="H40:H41"/>
    <mergeCell ref="I40:I41"/>
    <mergeCell ref="J40:J41"/>
    <mergeCell ref="K40:K41"/>
    <mergeCell ref="M40:M41"/>
    <mergeCell ref="B42:B43"/>
    <mergeCell ref="D42:D43"/>
    <mergeCell ref="E42:E43"/>
    <mergeCell ref="F42:F43"/>
    <mergeCell ref="H42:H43"/>
    <mergeCell ref="I42:I43"/>
    <mergeCell ref="J42:J43"/>
    <mergeCell ref="K42:K43"/>
    <mergeCell ref="M42:M43"/>
    <mergeCell ref="B44:B45"/>
    <mergeCell ref="D44:D45"/>
    <mergeCell ref="E44:E45"/>
    <mergeCell ref="F44:F45"/>
    <mergeCell ref="H44:H45"/>
    <mergeCell ref="I44:I45"/>
    <mergeCell ref="J44:J45"/>
    <mergeCell ref="K44:K45"/>
    <mergeCell ref="M44:M45"/>
    <mergeCell ref="B46:B47"/>
    <mergeCell ref="D46:D47"/>
    <mergeCell ref="E46:E47"/>
    <mergeCell ref="F46:F47"/>
    <mergeCell ref="G46:G47"/>
    <mergeCell ref="H46:H47"/>
    <mergeCell ref="I46:I47"/>
    <mergeCell ref="J46:J47"/>
    <mergeCell ref="K46:K47"/>
    <mergeCell ref="M46:M47"/>
    <mergeCell ref="B48:B49"/>
    <mergeCell ref="D48:D49"/>
    <mergeCell ref="E48:E49"/>
    <mergeCell ref="F48:F49"/>
    <mergeCell ref="H48:H49"/>
    <mergeCell ref="I48:I49"/>
    <mergeCell ref="J48:J49"/>
    <mergeCell ref="K48:K49"/>
    <mergeCell ref="M48:M49"/>
    <mergeCell ref="B50:B51"/>
    <mergeCell ref="D50:D51"/>
    <mergeCell ref="E50:E51"/>
    <mergeCell ref="F50:F51"/>
    <mergeCell ref="H50:H51"/>
    <mergeCell ref="I50:I51"/>
    <mergeCell ref="J50:J51"/>
    <mergeCell ref="K50:K51"/>
    <mergeCell ref="M50:M51"/>
    <mergeCell ref="B52:B53"/>
    <mergeCell ref="D52:D53"/>
    <mergeCell ref="E52:E53"/>
    <mergeCell ref="F52:F53"/>
    <mergeCell ref="G52:G53"/>
    <mergeCell ref="H52:H53"/>
    <mergeCell ref="I52:I53"/>
    <mergeCell ref="J52:J53"/>
    <mergeCell ref="K52:K53"/>
    <mergeCell ref="M52:M53"/>
    <mergeCell ref="B54:B55"/>
    <mergeCell ref="D54:D55"/>
    <mergeCell ref="E54:E55"/>
    <mergeCell ref="F54:F55"/>
    <mergeCell ref="H54:H55"/>
    <mergeCell ref="I54:I55"/>
    <mergeCell ref="J54:J55"/>
    <mergeCell ref="K54:K55"/>
    <mergeCell ref="M54:M55"/>
    <mergeCell ref="B56:B57"/>
    <mergeCell ref="D56:D57"/>
    <mergeCell ref="E56:E57"/>
    <mergeCell ref="F56:F57"/>
    <mergeCell ref="H56:H57"/>
    <mergeCell ref="I56:I57"/>
    <mergeCell ref="J56:J57"/>
    <mergeCell ref="K56:K57"/>
    <mergeCell ref="M56:M57"/>
    <mergeCell ref="B58:B59"/>
    <mergeCell ref="D58:D59"/>
    <mergeCell ref="E58:E59"/>
    <mergeCell ref="F58:F59"/>
    <mergeCell ref="G58:G59"/>
    <mergeCell ref="H58:H59"/>
    <mergeCell ref="I58:I59"/>
    <mergeCell ref="J58:J59"/>
    <mergeCell ref="K58:K59"/>
    <mergeCell ref="M58:M59"/>
    <mergeCell ref="B60:B61"/>
    <mergeCell ref="D60:D61"/>
    <mergeCell ref="E60:E61"/>
    <mergeCell ref="F60:F61"/>
    <mergeCell ref="H60:H61"/>
    <mergeCell ref="I60:I61"/>
    <mergeCell ref="J60:J61"/>
    <mergeCell ref="K60:K61"/>
    <mergeCell ref="M60:M61"/>
    <mergeCell ref="B62:B63"/>
    <mergeCell ref="D62:D63"/>
    <mergeCell ref="E62:E63"/>
    <mergeCell ref="F62:F63"/>
    <mergeCell ref="H62:H63"/>
    <mergeCell ref="I62:I63"/>
    <mergeCell ref="J62:J63"/>
    <mergeCell ref="K62:K63"/>
    <mergeCell ref="M62:M63"/>
    <mergeCell ref="B64:B65"/>
    <mergeCell ref="D64:D65"/>
    <mergeCell ref="E64:E65"/>
    <mergeCell ref="F64:F65"/>
    <mergeCell ref="G64:G65"/>
    <mergeCell ref="H64:H65"/>
    <mergeCell ref="I64:I65"/>
    <mergeCell ref="J64:J65"/>
    <mergeCell ref="K64:K65"/>
    <mergeCell ref="M64:M65"/>
    <mergeCell ref="B66:B67"/>
    <mergeCell ref="D66:D67"/>
    <mergeCell ref="E66:E67"/>
    <mergeCell ref="F66:F67"/>
    <mergeCell ref="H66:H67"/>
    <mergeCell ref="I66:I67"/>
    <mergeCell ref="J66:J67"/>
    <mergeCell ref="K66:K67"/>
    <mergeCell ref="M66:M67"/>
    <mergeCell ref="B68:B69"/>
    <mergeCell ref="D68:D69"/>
    <mergeCell ref="E68:E69"/>
    <mergeCell ref="F68:F69"/>
    <mergeCell ref="H68:H69"/>
    <mergeCell ref="I68:I69"/>
    <mergeCell ref="J68:J69"/>
    <mergeCell ref="K68:K69"/>
    <mergeCell ref="M68:M69"/>
    <mergeCell ref="H72:H73"/>
    <mergeCell ref="I72:I73"/>
    <mergeCell ref="H74:H75"/>
    <mergeCell ref="I74:I75"/>
    <mergeCell ref="B70:B71"/>
    <mergeCell ref="D70:D71"/>
    <mergeCell ref="E70:E71"/>
    <mergeCell ref="F70:F71"/>
    <mergeCell ref="G70:G71"/>
    <mergeCell ref="H70:H71"/>
    <mergeCell ref="I70:I71"/>
    <mergeCell ref="J70:J71"/>
    <mergeCell ref="K70:K71"/>
    <mergeCell ref="M70:M71"/>
    <mergeCell ref="K74:K75"/>
    <mergeCell ref="M74:M75"/>
    <mergeCell ref="J72:J73"/>
    <mergeCell ref="K72:K73"/>
    <mergeCell ref="M72:M73"/>
    <mergeCell ref="J74:J75"/>
    <mergeCell ref="B72:B73"/>
    <mergeCell ref="D72:D73"/>
    <mergeCell ref="B74:B75"/>
    <mergeCell ref="D74:D75"/>
    <mergeCell ref="E74:E75"/>
    <mergeCell ref="F74:F75"/>
    <mergeCell ref="E72:E73"/>
    <mergeCell ref="F72:F73"/>
  </mergeCells>
  <printOptions/>
  <pageMargins left="0.24" right="0.24" top="0.9166666666666666" bottom="0.5625" header="0.3" footer="0.3"/>
  <pageSetup horizontalDpi="1200" verticalDpi="1200" orientation="landscape" r:id="rId2"/>
  <headerFooter>
    <oddHeader>&amp;R&amp;G</oddHeader>
    <oddFooter>&amp;LTO09Y05_MPR_WP42</oddFooter>
  </headerFooter>
  <rowBreaks count="2" manualBreakCount="2">
    <brk id="29" max="13" man="1"/>
    <brk id="53" max="13" man="1"/>
  </rowBreaks>
  <colBreaks count="1" manualBreakCount="1">
    <brk id="14" max="77" man="1"/>
  </colBreaks>
  <legacyDrawingHF r:id="rId1"/>
</worksheet>
</file>

<file path=xl/worksheets/sheet4.xml><?xml version="1.0" encoding="utf-8"?>
<worksheet xmlns="http://schemas.openxmlformats.org/spreadsheetml/2006/main" xmlns:r="http://schemas.openxmlformats.org/officeDocument/2006/relationships">
  <sheetPr>
    <tabColor rgb="FFFFFF00"/>
  </sheetPr>
  <dimension ref="A2:N28"/>
  <sheetViews>
    <sheetView showGridLines="0" view="pageLayout" workbookViewId="0" topLeftCell="A7">
      <selection activeCell="C3" sqref="C3"/>
    </sheetView>
  </sheetViews>
  <sheetFormatPr defaultColWidth="9.140625" defaultRowHeight="15"/>
  <cols>
    <col min="1" max="1" width="133.7109375" style="106" customWidth="1"/>
    <col min="2" max="16384" width="9.140625" style="106" customWidth="1"/>
  </cols>
  <sheetData>
    <row r="2" ht="15.75">
      <c r="A2" s="105" t="s">
        <v>63</v>
      </c>
    </row>
    <row r="3" ht="15">
      <c r="A3" s="107"/>
    </row>
    <row r="4" spans="1:14" ht="15">
      <c r="A4" s="108" t="s">
        <v>64</v>
      </c>
      <c r="B4" s="109"/>
      <c r="C4" s="109"/>
      <c r="D4" s="109"/>
      <c r="E4" s="109"/>
      <c r="F4" s="109"/>
      <c r="G4" s="109"/>
      <c r="H4" s="109"/>
      <c r="I4" s="110"/>
      <c r="J4" s="110"/>
      <c r="K4" s="110"/>
      <c r="L4" s="110"/>
      <c r="M4" s="110"/>
      <c r="N4" s="110"/>
    </row>
    <row r="5" spans="1:14" ht="25.5">
      <c r="A5" s="111" t="s">
        <v>65</v>
      </c>
      <c r="B5" s="109"/>
      <c r="C5" s="109"/>
      <c r="D5" s="109"/>
      <c r="E5" s="109"/>
      <c r="F5" s="109"/>
      <c r="G5" s="109"/>
      <c r="H5" s="109"/>
      <c r="I5" s="110"/>
      <c r="J5" s="110"/>
      <c r="K5" s="110"/>
      <c r="L5" s="110"/>
      <c r="M5" s="110"/>
      <c r="N5" s="110"/>
    </row>
    <row r="6" spans="1:14" ht="39.75" customHeight="1">
      <c r="A6" s="112" t="s">
        <v>66</v>
      </c>
      <c r="B6" s="109"/>
      <c r="C6" s="109"/>
      <c r="D6" s="109"/>
      <c r="E6" s="109"/>
      <c r="F6" s="109"/>
      <c r="G6" s="109"/>
      <c r="H6" s="109"/>
      <c r="I6" s="110"/>
      <c r="J6" s="110"/>
      <c r="K6" s="110"/>
      <c r="L6" s="110"/>
      <c r="M6" s="110"/>
      <c r="N6" s="110"/>
    </row>
    <row r="7" spans="1:14" ht="39" customHeight="1">
      <c r="A7" s="113" t="s">
        <v>68</v>
      </c>
      <c r="B7" s="109"/>
      <c r="C7" s="114"/>
      <c r="D7" s="114"/>
      <c r="E7" s="114"/>
      <c r="F7" s="114"/>
      <c r="G7" s="114"/>
      <c r="H7" s="114"/>
      <c r="I7" s="114"/>
      <c r="J7" s="114"/>
      <c r="K7" s="110"/>
      <c r="L7" s="110"/>
      <c r="M7" s="110"/>
      <c r="N7" s="110"/>
    </row>
    <row r="8" ht="15">
      <c r="A8" s="113" t="s">
        <v>69</v>
      </c>
    </row>
    <row r="9" spans="1:2" ht="27" customHeight="1">
      <c r="A9" s="111" t="s">
        <v>70</v>
      </c>
      <c r="B9" s="109"/>
    </row>
    <row r="10" spans="1:14" ht="15">
      <c r="A10" s="113" t="s">
        <v>71</v>
      </c>
      <c r="B10" s="109"/>
      <c r="C10" s="109"/>
      <c r="D10" s="109"/>
      <c r="E10" s="109"/>
      <c r="F10" s="109"/>
      <c r="G10" s="109"/>
      <c r="H10" s="109"/>
      <c r="I10" s="110"/>
      <c r="J10" s="110"/>
      <c r="K10" s="110"/>
      <c r="L10" s="110"/>
      <c r="M10" s="110"/>
      <c r="N10" s="110"/>
    </row>
    <row r="11" spans="1:14" ht="15">
      <c r="A11" s="113" t="s">
        <v>72</v>
      </c>
      <c r="B11" s="109"/>
      <c r="C11" s="109"/>
      <c r="D11" s="109"/>
      <c r="E11" s="109"/>
      <c r="F11" s="109"/>
      <c r="G11" s="109"/>
      <c r="H11" s="110"/>
      <c r="I11" s="110"/>
      <c r="J11" s="110"/>
      <c r="K11" s="110"/>
      <c r="L11" s="110"/>
      <c r="M11" s="110"/>
      <c r="N11" s="110"/>
    </row>
    <row r="12" spans="1:14" ht="40.5" customHeight="1">
      <c r="A12" s="113" t="s">
        <v>73</v>
      </c>
      <c r="B12" s="109"/>
      <c r="C12" s="109"/>
      <c r="D12" s="109"/>
      <c r="E12" s="109"/>
      <c r="F12" s="109"/>
      <c r="G12" s="109"/>
      <c r="H12" s="110"/>
      <c r="I12" s="110"/>
      <c r="J12" s="110"/>
      <c r="K12" s="110"/>
      <c r="L12" s="110"/>
      <c r="M12" s="110"/>
      <c r="N12" s="110"/>
    </row>
    <row r="13" spans="1:14" ht="15">
      <c r="A13" s="113" t="s">
        <v>74</v>
      </c>
      <c r="B13" s="109"/>
      <c r="C13" s="109"/>
      <c r="D13" s="109"/>
      <c r="E13" s="109"/>
      <c r="F13" s="109"/>
      <c r="G13" s="109"/>
      <c r="H13" s="110"/>
      <c r="I13" s="110"/>
      <c r="J13" s="110"/>
      <c r="K13" s="110"/>
      <c r="L13" s="110"/>
      <c r="M13" s="110"/>
      <c r="N13" s="110"/>
    </row>
    <row r="14" spans="1:14" ht="30.75" customHeight="1">
      <c r="A14" s="113" t="s">
        <v>75</v>
      </c>
      <c r="B14" s="109"/>
      <c r="C14" s="109"/>
      <c r="D14" s="109"/>
      <c r="E14" s="109"/>
      <c r="F14" s="109"/>
      <c r="G14" s="109"/>
      <c r="H14" s="110"/>
      <c r="I14" s="110"/>
      <c r="J14" s="110"/>
      <c r="K14" s="110"/>
      <c r="L14" s="110"/>
      <c r="M14" s="110"/>
      <c r="N14" s="110"/>
    </row>
    <row r="15" spans="1:14" ht="18.75" customHeight="1">
      <c r="A15" s="113" t="s">
        <v>76</v>
      </c>
      <c r="B15" s="109"/>
      <c r="C15" s="109"/>
      <c r="D15" s="109"/>
      <c r="E15" s="109"/>
      <c r="F15" s="109"/>
      <c r="G15" s="109"/>
      <c r="H15" s="110"/>
      <c r="I15" s="110"/>
      <c r="J15" s="110"/>
      <c r="K15" s="110"/>
      <c r="L15" s="110"/>
      <c r="M15" s="110"/>
      <c r="N15" s="110"/>
    </row>
    <row r="16" spans="1:14" ht="16.5" customHeight="1">
      <c r="A16" s="113" t="s">
        <v>149</v>
      </c>
      <c r="B16" s="109"/>
      <c r="C16" s="109"/>
      <c r="D16" s="109"/>
      <c r="E16" s="109"/>
      <c r="F16" s="109"/>
      <c r="G16" s="109"/>
      <c r="H16" s="110"/>
      <c r="I16" s="110"/>
      <c r="J16" s="110"/>
      <c r="K16" s="110"/>
      <c r="L16" s="110"/>
      <c r="M16" s="110"/>
      <c r="N16" s="110"/>
    </row>
    <row r="17" spans="1:14" ht="15">
      <c r="A17" s="113" t="s">
        <v>150</v>
      </c>
      <c r="B17" s="109"/>
      <c r="C17" s="109"/>
      <c r="D17" s="109"/>
      <c r="E17" s="109"/>
      <c r="F17" s="109"/>
      <c r="G17" s="109"/>
      <c r="H17" s="110"/>
      <c r="I17" s="110"/>
      <c r="J17" s="110"/>
      <c r="K17" s="110"/>
      <c r="L17" s="110"/>
      <c r="M17" s="110"/>
      <c r="N17" s="110"/>
    </row>
    <row r="18" spans="1:14" ht="15">
      <c r="A18" s="113" t="s">
        <v>77</v>
      </c>
      <c r="B18" s="109"/>
      <c r="C18" s="109"/>
      <c r="D18" s="109"/>
      <c r="E18" s="109"/>
      <c r="F18" s="109"/>
      <c r="G18" s="109"/>
      <c r="H18" s="110"/>
      <c r="I18" s="110"/>
      <c r="J18" s="110"/>
      <c r="K18" s="110"/>
      <c r="L18" s="110"/>
      <c r="M18" s="110"/>
      <c r="N18" s="110"/>
    </row>
    <row r="19" spans="1:14" ht="27" customHeight="1">
      <c r="A19" s="116" t="s">
        <v>125</v>
      </c>
      <c r="B19" s="109"/>
      <c r="C19" s="109"/>
      <c r="D19" s="109"/>
      <c r="E19" s="109"/>
      <c r="F19" s="109"/>
      <c r="G19" s="109"/>
      <c r="H19" s="110"/>
      <c r="I19" s="110"/>
      <c r="J19" s="110"/>
      <c r="K19" s="110"/>
      <c r="L19" s="110"/>
      <c r="M19" s="110"/>
      <c r="N19" s="110"/>
    </row>
    <row r="20" spans="1:14" ht="25.5">
      <c r="A20" s="113" t="s">
        <v>67</v>
      </c>
      <c r="B20" s="114"/>
      <c r="C20" s="109"/>
      <c r="D20" s="109"/>
      <c r="E20" s="109"/>
      <c r="F20" s="109"/>
      <c r="G20" s="109"/>
      <c r="H20" s="109"/>
      <c r="I20" s="109"/>
      <c r="J20" s="109"/>
      <c r="K20" s="110"/>
      <c r="L20" s="110"/>
      <c r="M20" s="110"/>
      <c r="N20" s="110"/>
    </row>
    <row r="21" spans="1:2" ht="15">
      <c r="A21" s="113" t="s">
        <v>78</v>
      </c>
      <c r="B21" s="109"/>
    </row>
    <row r="22" spans="1:2" ht="38.25">
      <c r="A22" s="113" t="s">
        <v>79</v>
      </c>
      <c r="B22" s="109"/>
    </row>
    <row r="23" spans="1:2" ht="25.5">
      <c r="A23" s="113" t="s">
        <v>80</v>
      </c>
      <c r="B23" s="109"/>
    </row>
    <row r="24" ht="25.5">
      <c r="A24" s="113" t="s">
        <v>81</v>
      </c>
    </row>
    <row r="25" spans="1:14" ht="15">
      <c r="A25" s="115" t="s">
        <v>123</v>
      </c>
      <c r="B25" s="109"/>
      <c r="C25" s="109"/>
      <c r="D25" s="109"/>
      <c r="E25" s="109"/>
      <c r="F25" s="109"/>
      <c r="G25" s="109"/>
      <c r="H25" s="109"/>
      <c r="I25" s="110"/>
      <c r="J25" s="110"/>
      <c r="K25" s="110"/>
      <c r="L25" s="110"/>
      <c r="M25" s="110"/>
      <c r="N25" s="110"/>
    </row>
    <row r="26" ht="6.75" customHeight="1">
      <c r="A26" s="117"/>
    </row>
    <row r="27" ht="15">
      <c r="A27" s="117" t="s">
        <v>82</v>
      </c>
    </row>
    <row r="28" ht="15">
      <c r="A28" s="118" t="s">
        <v>83</v>
      </c>
    </row>
  </sheetData>
  <sheetProtection password="85E8" sheet="1"/>
  <printOptions/>
  <pageMargins left="0.24" right="0.24" top="0.9166666666666666" bottom="0.5625" header="0.3" footer="0.3"/>
  <pageSetup horizontalDpi="1200" verticalDpi="1200" orientation="portrait" r:id="rId2"/>
  <headerFooter>
    <oddHeader>&amp;R&amp;G</oddHeader>
    <oddFooter>&amp;LTO09Y05_MPR_WP42</oddFooter>
  </headerFooter>
  <legacyDrawingHF r:id="rId1"/>
</worksheet>
</file>

<file path=xl/worksheets/sheet5.xml><?xml version="1.0" encoding="utf-8"?>
<worksheet xmlns="http://schemas.openxmlformats.org/spreadsheetml/2006/main" xmlns:r="http://schemas.openxmlformats.org/officeDocument/2006/relationships">
  <sheetPr>
    <tabColor rgb="FF00B050"/>
  </sheetPr>
  <dimension ref="A1:L42"/>
  <sheetViews>
    <sheetView showGridLines="0" view="pageLayout" workbookViewId="0" topLeftCell="A1">
      <selection activeCell="K9" sqref="K9"/>
    </sheetView>
  </sheetViews>
  <sheetFormatPr defaultColWidth="9.140625" defaultRowHeight="15"/>
  <cols>
    <col min="1" max="1" width="19.28125" style="1" customWidth="1"/>
    <col min="2" max="2" width="0.42578125" style="1" hidden="1" customWidth="1"/>
    <col min="3" max="3" width="9.140625" style="2" customWidth="1"/>
    <col min="4" max="4" width="9.8515625" style="2" customWidth="1"/>
    <col min="5" max="5" width="10.57421875" style="2" customWidth="1"/>
    <col min="6" max="6" width="9.7109375" style="2" customWidth="1"/>
    <col min="7" max="7" width="10.140625" style="2" customWidth="1"/>
    <col min="8" max="9" width="11.7109375" style="2" customWidth="1"/>
    <col min="10" max="11" width="13.7109375" style="2" customWidth="1"/>
    <col min="12" max="12" width="10.00390625" style="1" customWidth="1"/>
    <col min="13" max="16384" width="9.140625" style="1" customWidth="1"/>
  </cols>
  <sheetData>
    <row r="1" spans="1:12" ht="18" customHeight="1">
      <c r="A1" s="192" t="s">
        <v>144</v>
      </c>
      <c r="B1" s="192"/>
      <c r="C1" s="192"/>
      <c r="D1" s="192"/>
      <c r="E1" s="192"/>
      <c r="F1" s="192"/>
      <c r="G1" s="192"/>
      <c r="H1" s="192"/>
      <c r="I1" s="192"/>
      <c r="J1" s="192"/>
      <c r="K1" s="192"/>
      <c r="L1" s="192"/>
    </row>
    <row r="2" spans="1:11" ht="3" customHeight="1">
      <c r="A2" s="26"/>
      <c r="B2" s="26"/>
      <c r="C2" s="25"/>
      <c r="D2" s="25"/>
      <c r="E2" s="25"/>
      <c r="F2" s="25"/>
      <c r="G2" s="25"/>
      <c r="H2" s="25"/>
      <c r="I2" s="25"/>
      <c r="J2" s="24"/>
      <c r="K2" s="24"/>
    </row>
    <row r="3" spans="1:11" s="23" customFormat="1" ht="35.25" customHeight="1">
      <c r="A3" s="46"/>
      <c r="B3" s="46"/>
      <c r="C3" s="47" t="s">
        <v>124</v>
      </c>
      <c r="D3" s="47" t="s">
        <v>9</v>
      </c>
      <c r="E3" s="47" t="s">
        <v>127</v>
      </c>
      <c r="F3" s="47" t="s">
        <v>126</v>
      </c>
      <c r="G3" s="47" t="s">
        <v>8</v>
      </c>
      <c r="H3" s="47" t="s">
        <v>7</v>
      </c>
      <c r="I3" s="47" t="s">
        <v>6</v>
      </c>
      <c r="J3" s="47" t="s">
        <v>129</v>
      </c>
      <c r="K3" s="47" t="s">
        <v>128</v>
      </c>
    </row>
    <row r="4" spans="1:11" ht="12">
      <c r="A4" s="22" t="s">
        <v>53</v>
      </c>
      <c r="B4" s="22"/>
      <c r="C4" s="22"/>
      <c r="D4" s="22"/>
      <c r="E4" s="22"/>
      <c r="F4" s="22"/>
      <c r="G4" s="22"/>
      <c r="H4" s="22"/>
      <c r="I4" s="22"/>
      <c r="J4" s="22"/>
      <c r="K4" s="22"/>
    </row>
    <row r="5" spans="1:11" ht="15" customHeight="1">
      <c r="A5" s="34" t="s">
        <v>5</v>
      </c>
      <c r="B5"/>
      <c r="C5" s="13">
        <v>32147395</v>
      </c>
      <c r="D5" s="11">
        <v>127410997</v>
      </c>
      <c r="E5" s="11">
        <v>128597643</v>
      </c>
      <c r="F5" s="153">
        <f>E5/E5</f>
        <v>1</v>
      </c>
      <c r="G5" s="12">
        <v>352081.15811088297</v>
      </c>
      <c r="H5" s="10">
        <v>75817055</v>
      </c>
      <c r="I5" s="9">
        <v>192069536.08213553</v>
      </c>
      <c r="J5" s="8">
        <v>424.0127105965801</v>
      </c>
      <c r="K5" s="8">
        <v>4.0002508134795995</v>
      </c>
    </row>
    <row r="6" spans="1:11" ht="15" customHeight="1">
      <c r="A6" s="34" t="s">
        <v>4</v>
      </c>
      <c r="B6"/>
      <c r="C6" s="13">
        <v>2235667</v>
      </c>
      <c r="D6" s="11">
        <v>3376010</v>
      </c>
      <c r="E6" s="11">
        <v>3559202</v>
      </c>
      <c r="F6" s="153">
        <f>E6/E6</f>
        <v>1</v>
      </c>
      <c r="G6" s="12">
        <v>9744.563997262148</v>
      </c>
      <c r="H6" s="10">
        <v>75817055</v>
      </c>
      <c r="I6" s="9">
        <v>192069536.08213553</v>
      </c>
      <c r="J6" s="8">
        <v>29.487652877047253</v>
      </c>
      <c r="K6" s="8">
        <v>1.5920090067080652</v>
      </c>
    </row>
    <row r="7" spans="1:11" ht="15" customHeight="1">
      <c r="A7" s="35" t="s">
        <v>3</v>
      </c>
      <c r="B7" s="36"/>
      <c r="C7" s="37">
        <v>30261977</v>
      </c>
      <c r="D7" s="38">
        <v>115791884</v>
      </c>
      <c r="E7" s="38">
        <v>116508113</v>
      </c>
      <c r="F7" s="153">
        <f>E7/E7</f>
        <v>1</v>
      </c>
      <c r="G7" s="39">
        <v>318981.8288843258</v>
      </c>
      <c r="H7" s="40">
        <v>75817055</v>
      </c>
      <c r="I7" s="41">
        <v>192069536.08213553</v>
      </c>
      <c r="J7" s="42">
        <v>399.1447175045245</v>
      </c>
      <c r="K7" s="42">
        <v>3.8499835288355415</v>
      </c>
    </row>
    <row r="8" spans="1:11" ht="12">
      <c r="A8" s="22" t="s">
        <v>121</v>
      </c>
      <c r="B8" s="22"/>
      <c r="C8" s="22"/>
      <c r="D8" s="22"/>
      <c r="E8" s="22"/>
      <c r="F8" s="22"/>
      <c r="G8" s="22"/>
      <c r="H8" s="22"/>
      <c r="I8" s="22"/>
      <c r="J8" s="22"/>
      <c r="K8" s="22"/>
    </row>
    <row r="9" spans="1:11" ht="13.5" customHeight="1">
      <c r="A9" s="21" t="s">
        <v>5</v>
      </c>
      <c r="B9" s="20"/>
      <c r="C9" s="20"/>
      <c r="D9" s="20"/>
      <c r="E9" s="20"/>
      <c r="F9" s="20"/>
      <c r="G9" s="20"/>
      <c r="H9" s="20"/>
      <c r="I9" s="20"/>
      <c r="J9" s="20"/>
      <c r="K9" s="20"/>
    </row>
    <row r="10" spans="1:11" ht="15" customHeight="1">
      <c r="A10" s="14" t="s">
        <v>2</v>
      </c>
      <c r="B10"/>
      <c r="C10" s="13">
        <v>16331713</v>
      </c>
      <c r="D10" s="11">
        <v>55893819</v>
      </c>
      <c r="E10" s="11">
        <v>56113601</v>
      </c>
      <c r="F10" s="153">
        <f>E10/$E$5</f>
        <v>0.4363501514565084</v>
      </c>
      <c r="G10" s="12">
        <v>153630.66666666666</v>
      </c>
      <c r="H10" s="10">
        <v>75817055</v>
      </c>
      <c r="I10" s="9">
        <v>192069536.08213553</v>
      </c>
      <c r="J10" s="8">
        <v>215.40948801031644</v>
      </c>
      <c r="K10" s="8">
        <v>3.4358674439111194</v>
      </c>
    </row>
    <row r="11" spans="1:11" ht="15" customHeight="1">
      <c r="A11" s="14" t="s">
        <v>1</v>
      </c>
      <c r="B11"/>
      <c r="C11" s="13">
        <v>16418365</v>
      </c>
      <c r="D11" s="11">
        <v>56675710</v>
      </c>
      <c r="E11" s="11">
        <v>57077856</v>
      </c>
      <c r="F11" s="153">
        <f>E11/$E$5</f>
        <v>0.4438483837530366</v>
      </c>
      <c r="G11" s="12">
        <v>156270.65297741274</v>
      </c>
      <c r="H11" s="10">
        <v>75817055</v>
      </c>
      <c r="I11" s="9">
        <v>192069536.08213553</v>
      </c>
      <c r="J11" s="8">
        <v>216.55239708268806</v>
      </c>
      <c r="K11" s="8">
        <v>3.476464069351607</v>
      </c>
    </row>
    <row r="12" spans="1:11" ht="15" customHeight="1">
      <c r="A12" s="14" t="s">
        <v>0</v>
      </c>
      <c r="B12"/>
      <c r="C12" s="13">
        <v>16479306</v>
      </c>
      <c r="D12" s="11">
        <v>58334167</v>
      </c>
      <c r="E12" s="11">
        <v>58784906</v>
      </c>
      <c r="F12" s="153">
        <f>E12/$E$5</f>
        <v>0.4571227328015646</v>
      </c>
      <c r="G12" s="12">
        <v>160944.30116358658</v>
      </c>
      <c r="H12" s="10">
        <v>75817055</v>
      </c>
      <c r="I12" s="9">
        <v>192069536.08213553</v>
      </c>
      <c r="J12" s="8">
        <v>217.35618720616355</v>
      </c>
      <c r="K12" s="8">
        <v>3.5671954874798733</v>
      </c>
    </row>
    <row r="13" spans="1:11" ht="15" customHeight="1">
      <c r="A13" s="19" t="s">
        <v>4</v>
      </c>
      <c r="B13" s="18"/>
      <c r="C13" s="16"/>
      <c r="D13" s="17"/>
      <c r="E13" s="17"/>
      <c r="F13" s="17"/>
      <c r="G13" s="17"/>
      <c r="H13" s="17"/>
      <c r="I13" s="16"/>
      <c r="J13" s="16"/>
      <c r="K13" s="16"/>
    </row>
    <row r="14" spans="1:11" ht="15" customHeight="1">
      <c r="A14" s="14" t="s">
        <v>2</v>
      </c>
      <c r="B14"/>
      <c r="C14" s="13">
        <v>303572</v>
      </c>
      <c r="D14" s="11">
        <v>473161</v>
      </c>
      <c r="E14" s="11">
        <v>567593</v>
      </c>
      <c r="F14" s="153">
        <f>E14/$E$6</f>
        <v>0.1594719827646759</v>
      </c>
      <c r="G14" s="12">
        <v>1553.9849418206709</v>
      </c>
      <c r="H14" s="10">
        <v>75817055</v>
      </c>
      <c r="I14" s="9">
        <v>192069536.08213553</v>
      </c>
      <c r="J14" s="8">
        <v>4.004006750196245</v>
      </c>
      <c r="K14" s="8">
        <v>1.8697145981842858</v>
      </c>
    </row>
    <row r="15" spans="1:11" ht="15" customHeight="1">
      <c r="A15" s="14" t="s">
        <v>1</v>
      </c>
      <c r="B15"/>
      <c r="C15" s="13">
        <v>571541</v>
      </c>
      <c r="D15" s="11">
        <v>1126605</v>
      </c>
      <c r="E15" s="11">
        <v>1263653</v>
      </c>
      <c r="F15" s="153">
        <f>E15/$E$6</f>
        <v>0.35503829229136197</v>
      </c>
      <c r="G15" s="12">
        <v>3459.6933607118413</v>
      </c>
      <c r="H15" s="10">
        <v>75817055</v>
      </c>
      <c r="I15" s="9">
        <v>192069536.08213553</v>
      </c>
      <c r="J15" s="8">
        <v>7.5384225884268385</v>
      </c>
      <c r="K15" s="8">
        <v>2.2109577440638555</v>
      </c>
    </row>
    <row r="16" spans="1:11" ht="15" customHeight="1">
      <c r="A16" s="14" t="s">
        <v>0</v>
      </c>
      <c r="B16"/>
      <c r="C16" s="13">
        <v>576321</v>
      </c>
      <c r="D16" s="11">
        <v>1152687</v>
      </c>
      <c r="E16" s="11">
        <v>1290352</v>
      </c>
      <c r="F16" s="153">
        <f>E16/$E$6</f>
        <v>0.3625396928862144</v>
      </c>
      <c r="G16" s="12">
        <v>3532.791238877481</v>
      </c>
      <c r="H16" s="10">
        <v>75817055</v>
      </c>
      <c r="I16" s="9">
        <v>192069536.08213553</v>
      </c>
      <c r="J16" s="8">
        <v>7.601469088980045</v>
      </c>
      <c r="K16" s="8">
        <v>2.2389466981074784</v>
      </c>
    </row>
    <row r="17" spans="1:11" ht="15" customHeight="1">
      <c r="A17" s="19" t="s">
        <v>3</v>
      </c>
      <c r="B17" s="18"/>
      <c r="C17" s="16"/>
      <c r="D17" s="17"/>
      <c r="E17" s="17"/>
      <c r="F17" s="17"/>
      <c r="G17" s="17"/>
      <c r="H17" s="17"/>
      <c r="I17" s="16"/>
      <c r="J17" s="16"/>
      <c r="K17" s="16"/>
    </row>
    <row r="18" spans="1:11" ht="15" customHeight="1">
      <c r="A18" s="14" t="s">
        <v>2</v>
      </c>
      <c r="B18"/>
      <c r="C18" s="13">
        <v>13285517</v>
      </c>
      <c r="D18" s="11">
        <v>41889660</v>
      </c>
      <c r="E18" s="11">
        <v>41981292</v>
      </c>
      <c r="F18" s="153">
        <f>E18/$E$7</f>
        <v>0.3603293446182585</v>
      </c>
      <c r="G18" s="12">
        <v>114938.51334702258</v>
      </c>
      <c r="H18" s="10">
        <v>75817055</v>
      </c>
      <c r="I18" s="9">
        <v>192069536.08213553</v>
      </c>
      <c r="J18" s="8">
        <v>175.23124579291562</v>
      </c>
      <c r="K18" s="8">
        <v>3.159929116796885</v>
      </c>
    </row>
    <row r="19" spans="1:11" ht="15" customHeight="1">
      <c r="A19" s="14" t="s">
        <v>1</v>
      </c>
      <c r="B19"/>
      <c r="C19" s="13">
        <v>13340191</v>
      </c>
      <c r="D19" s="11">
        <v>42329806</v>
      </c>
      <c r="E19" s="11">
        <v>42516073</v>
      </c>
      <c r="F19" s="153">
        <f>E19/$E$7</f>
        <v>0.364919419817571</v>
      </c>
      <c r="G19" s="12">
        <v>116402.66392881588</v>
      </c>
      <c r="H19" s="10">
        <v>75817055</v>
      </c>
      <c r="I19" s="9">
        <v>192069536.08213553</v>
      </c>
      <c r="J19" s="8">
        <v>175.95237641451516</v>
      </c>
      <c r="K19" s="8">
        <v>3.187066287131871</v>
      </c>
    </row>
    <row r="20" spans="1:11" ht="15" customHeight="1">
      <c r="A20" s="14" t="s">
        <v>0</v>
      </c>
      <c r="B20"/>
      <c r="C20" s="13">
        <v>13385347</v>
      </c>
      <c r="D20" s="11">
        <v>43340200</v>
      </c>
      <c r="E20" s="11">
        <v>43557546</v>
      </c>
      <c r="F20" s="153">
        <f>E20/$E$7</f>
        <v>0.3738584797094774</v>
      </c>
      <c r="G20" s="12">
        <v>119254.06160164271</v>
      </c>
      <c r="H20" s="10">
        <v>75817055</v>
      </c>
      <c r="I20" s="9">
        <v>192069536.08213553</v>
      </c>
      <c r="J20" s="8">
        <v>176.54796800007597</v>
      </c>
      <c r="K20" s="8">
        <v>3.254121540517403</v>
      </c>
    </row>
    <row r="21" spans="1:11" ht="12">
      <c r="A21" s="22" t="s">
        <v>118</v>
      </c>
      <c r="B21" s="22"/>
      <c r="C21" s="22"/>
      <c r="D21" s="22"/>
      <c r="E21" s="22"/>
      <c r="F21" s="22"/>
      <c r="G21" s="22"/>
      <c r="H21" s="22"/>
      <c r="I21" s="22"/>
      <c r="J21" s="22"/>
      <c r="K21" s="22"/>
    </row>
    <row r="22" spans="1:11" ht="15" customHeight="1">
      <c r="A22" s="21" t="s">
        <v>5</v>
      </c>
      <c r="B22" s="20"/>
      <c r="C22" s="20"/>
      <c r="D22" s="20"/>
      <c r="E22" s="20"/>
      <c r="F22" s="20"/>
      <c r="G22" s="20"/>
      <c r="H22" s="20"/>
      <c r="I22" s="20"/>
      <c r="J22" s="20"/>
      <c r="K22" s="20"/>
    </row>
    <row r="23" spans="1:11" ht="15" customHeight="1">
      <c r="A23" s="14" t="s">
        <v>2</v>
      </c>
      <c r="B23"/>
      <c r="C23" s="13">
        <v>22668775</v>
      </c>
      <c r="D23" s="11">
        <v>71685990</v>
      </c>
      <c r="E23" s="11">
        <v>72484053</v>
      </c>
      <c r="F23" s="153">
        <f>E23/$E$5</f>
        <v>0.5636499340816068</v>
      </c>
      <c r="G23" s="12">
        <v>198450.52156057494</v>
      </c>
      <c r="H23" s="10">
        <v>75817055</v>
      </c>
      <c r="I23" s="9">
        <v>192069536.08213553</v>
      </c>
      <c r="J23" s="8">
        <v>298.99308275690737</v>
      </c>
      <c r="K23" s="8">
        <v>3.197528450478687</v>
      </c>
    </row>
    <row r="24" spans="1:11" ht="15" customHeight="1">
      <c r="A24" s="14" t="s">
        <v>1</v>
      </c>
      <c r="B24"/>
      <c r="C24" s="13">
        <v>22382459</v>
      </c>
      <c r="D24" s="11">
        <v>70740665</v>
      </c>
      <c r="E24" s="11">
        <v>71519782</v>
      </c>
      <c r="F24" s="153">
        <f>E24/$E$5</f>
        <v>0.556151577366002</v>
      </c>
      <c r="G24" s="12">
        <v>195810.49144421628</v>
      </c>
      <c r="H24" s="10">
        <v>75817055</v>
      </c>
      <c r="I24" s="9">
        <v>192069536.08213553</v>
      </c>
      <c r="J24" s="8">
        <v>295.21667651163716</v>
      </c>
      <c r="K24" s="8">
        <v>3.1953496262407985</v>
      </c>
    </row>
    <row r="25" spans="1:11" ht="15" customHeight="1">
      <c r="A25" s="14" t="s">
        <v>0</v>
      </c>
      <c r="B25"/>
      <c r="C25" s="13">
        <v>22069995</v>
      </c>
      <c r="D25" s="11">
        <v>69080459</v>
      </c>
      <c r="E25" s="11">
        <v>69812727</v>
      </c>
      <c r="F25" s="153">
        <f>E25/$E$5</f>
        <v>0.5428771894365124</v>
      </c>
      <c r="G25" s="12">
        <v>191136.8295687885</v>
      </c>
      <c r="H25" s="10">
        <v>75817055</v>
      </c>
      <c r="I25" s="9">
        <v>192069536.08213553</v>
      </c>
      <c r="J25" s="8">
        <v>291.0953874428385</v>
      </c>
      <c r="K25" s="8">
        <v>3.1632416319079364</v>
      </c>
    </row>
    <row r="26" spans="1:11" ht="15" customHeight="1">
      <c r="A26" s="19" t="s">
        <v>4</v>
      </c>
      <c r="B26" s="18"/>
      <c r="C26" s="16"/>
      <c r="D26" s="17"/>
      <c r="E26" s="17"/>
      <c r="F26" s="17"/>
      <c r="G26" s="17"/>
      <c r="H26" s="17"/>
      <c r="I26" s="16"/>
      <c r="J26" s="16"/>
      <c r="K26" s="16"/>
    </row>
    <row r="27" spans="1:11" ht="15" customHeight="1">
      <c r="A27" s="14" t="s">
        <v>2</v>
      </c>
      <c r="B27"/>
      <c r="C27" s="13">
        <v>2088190</v>
      </c>
      <c r="D27" s="11">
        <v>2940173</v>
      </c>
      <c r="E27" s="11">
        <v>2991636</v>
      </c>
      <c r="F27" s="153">
        <f>E27/$E$6</f>
        <v>0.8405356032054376</v>
      </c>
      <c r="G27" s="12">
        <v>8190.652977412731</v>
      </c>
      <c r="H27" s="10">
        <v>75817055</v>
      </c>
      <c r="I27" s="9">
        <v>192069536.08213553</v>
      </c>
      <c r="J27" s="8">
        <v>27.54248367995829</v>
      </c>
      <c r="K27" s="8">
        <v>1.4326454968178184</v>
      </c>
    </row>
    <row r="28" spans="1:11" ht="15" customHeight="1">
      <c r="A28" s="14" t="s">
        <v>1</v>
      </c>
      <c r="B28"/>
      <c r="C28" s="13">
        <v>1731424</v>
      </c>
      <c r="D28" s="11">
        <v>2249560</v>
      </c>
      <c r="E28" s="11">
        <v>2295549</v>
      </c>
      <c r="F28" s="153">
        <f>E28/$E$6</f>
        <v>0.644961707708638</v>
      </c>
      <c r="G28" s="12">
        <v>6284.870636550308</v>
      </c>
      <c r="H28" s="10">
        <v>75817055</v>
      </c>
      <c r="I28" s="9">
        <v>192069536.08213553</v>
      </c>
      <c r="J28" s="8">
        <v>22.83686698197391</v>
      </c>
      <c r="K28" s="8">
        <v>1.3258156292161827</v>
      </c>
    </row>
    <row r="29" spans="1:11" ht="15" customHeight="1">
      <c r="A29" s="14" t="s">
        <v>0</v>
      </c>
      <c r="B29"/>
      <c r="C29" s="13">
        <v>1712017</v>
      </c>
      <c r="D29" s="11">
        <v>2223343</v>
      </c>
      <c r="E29" s="11">
        <v>2268850</v>
      </c>
      <c r="F29" s="153">
        <f>E29/$E$6</f>
        <v>0.6374603071137857</v>
      </c>
      <c r="G29" s="12">
        <v>6211.772758384668</v>
      </c>
      <c r="H29" s="10">
        <v>75817055</v>
      </c>
      <c r="I29" s="9">
        <v>192069536.08213553</v>
      </c>
      <c r="J29" s="8">
        <v>22.580895551799</v>
      </c>
      <c r="K29" s="8">
        <v>1.3252496908617146</v>
      </c>
    </row>
    <row r="30" spans="1:11" ht="15" customHeight="1">
      <c r="A30" s="19" t="s">
        <v>3</v>
      </c>
      <c r="B30" s="18"/>
      <c r="C30" s="16"/>
      <c r="D30" s="17"/>
      <c r="E30" s="17"/>
      <c r="F30" s="17"/>
      <c r="G30" s="17"/>
      <c r="H30" s="17"/>
      <c r="I30" s="16"/>
      <c r="J30" s="16"/>
      <c r="K30" s="16"/>
    </row>
    <row r="31" spans="1:11" ht="15" customHeight="1">
      <c r="A31" s="14" t="s">
        <v>2</v>
      </c>
      <c r="B31"/>
      <c r="C31" s="13">
        <v>21721133</v>
      </c>
      <c r="D31" s="11">
        <v>73986012</v>
      </c>
      <c r="E31" s="11">
        <v>74526833</v>
      </c>
      <c r="F31" s="153">
        <f>E31/$E$7</f>
        <v>0.6396707583788607</v>
      </c>
      <c r="G31" s="12">
        <v>204043.34839151267</v>
      </c>
      <c r="H31" s="10">
        <v>75817055</v>
      </c>
      <c r="I31" s="9">
        <v>192069536.08213553</v>
      </c>
      <c r="J31" s="8">
        <v>286.49402169472296</v>
      </c>
      <c r="K31" s="8">
        <v>3.431074843103258</v>
      </c>
    </row>
    <row r="32" spans="1:11" ht="15" customHeight="1">
      <c r="A32" s="14" t="s">
        <v>1</v>
      </c>
      <c r="B32"/>
      <c r="C32" s="13">
        <v>21567129</v>
      </c>
      <c r="D32" s="11">
        <v>73465648</v>
      </c>
      <c r="E32" s="11">
        <v>73992037</v>
      </c>
      <c r="F32" s="153">
        <f>E32/$E$7</f>
        <v>0.6350805544331493</v>
      </c>
      <c r="G32" s="12">
        <v>202579.15674195756</v>
      </c>
      <c r="H32" s="10">
        <v>75817055</v>
      </c>
      <c r="I32" s="9">
        <v>192069536.08213553</v>
      </c>
      <c r="J32" s="8">
        <v>284.46276368819656</v>
      </c>
      <c r="K32" s="8">
        <v>3.4307782459130283</v>
      </c>
    </row>
    <row r="33" spans="1:11" ht="15" customHeight="1">
      <c r="A33" s="14" t="s">
        <v>0</v>
      </c>
      <c r="B33"/>
      <c r="C33" s="13">
        <v>21334600</v>
      </c>
      <c r="D33" s="11">
        <v>72453866</v>
      </c>
      <c r="E33" s="11">
        <v>72950559</v>
      </c>
      <c r="F33" s="153">
        <f>E33/$E$7</f>
        <v>0.6261414516257765</v>
      </c>
      <c r="G33" s="12">
        <v>199727.7453798768</v>
      </c>
      <c r="H33" s="10">
        <v>75817055</v>
      </c>
      <c r="I33" s="9">
        <v>192069536.08213553</v>
      </c>
      <c r="J33" s="8">
        <v>281.39578884988344</v>
      </c>
      <c r="K33" s="8">
        <v>3.419354428955781</v>
      </c>
    </row>
    <row r="34" spans="1:11" ht="6.75" customHeight="1">
      <c r="A34" s="3"/>
      <c r="B34" s="3"/>
      <c r="C34" s="4"/>
      <c r="D34" s="4"/>
      <c r="E34" s="4"/>
      <c r="F34" s="4"/>
      <c r="G34" s="4"/>
      <c r="H34" s="4"/>
      <c r="I34" s="4"/>
      <c r="J34" s="4"/>
      <c r="K34" s="4"/>
    </row>
    <row r="35" spans="1:11" s="2" customFormat="1" ht="12">
      <c r="A35" s="191" t="s">
        <v>132</v>
      </c>
      <c r="B35" s="191"/>
      <c r="C35" s="191"/>
      <c r="D35" s="191"/>
      <c r="E35" s="191"/>
      <c r="F35" s="191"/>
      <c r="G35" s="191"/>
      <c r="H35" s="191"/>
      <c r="I35" s="191"/>
      <c r="J35" s="191"/>
      <c r="K35" s="191"/>
    </row>
    <row r="36" spans="1:11" s="2" customFormat="1" ht="12">
      <c r="A36" s="3"/>
      <c r="B36" s="3"/>
      <c r="C36" s="4"/>
      <c r="D36" s="4"/>
      <c r="E36" s="4"/>
      <c r="F36" s="4"/>
      <c r="G36" s="4"/>
      <c r="H36" s="4"/>
      <c r="I36" s="4"/>
      <c r="J36" s="4"/>
      <c r="K36" s="4"/>
    </row>
    <row r="37" spans="1:11" ht="12">
      <c r="A37" s="3"/>
      <c r="B37" s="3"/>
      <c r="C37" s="4"/>
      <c r="D37" s="4"/>
      <c r="E37" s="4"/>
      <c r="F37" s="4"/>
      <c r="G37" s="4"/>
      <c r="H37" s="4"/>
      <c r="I37" s="4"/>
      <c r="J37" s="4"/>
      <c r="K37" s="4"/>
    </row>
    <row r="38" spans="1:11" s="2" customFormat="1" ht="12">
      <c r="A38" s="3"/>
      <c r="B38" s="3"/>
      <c r="C38" s="4"/>
      <c r="D38" s="4"/>
      <c r="E38" s="4"/>
      <c r="F38" s="4"/>
      <c r="G38" s="4"/>
      <c r="H38" s="4"/>
      <c r="I38" s="4"/>
      <c r="J38" s="4"/>
      <c r="K38" s="4"/>
    </row>
    <row r="39" spans="1:11" s="2" customFormat="1" ht="12">
      <c r="A39" s="3"/>
      <c r="B39" s="3"/>
      <c r="C39" s="4"/>
      <c r="D39" s="4"/>
      <c r="E39" s="4"/>
      <c r="F39" s="4"/>
      <c r="G39" s="4"/>
      <c r="H39" s="4"/>
      <c r="I39" s="4"/>
      <c r="J39" s="4"/>
      <c r="K39" s="4"/>
    </row>
    <row r="40" spans="1:11" s="2" customFormat="1" ht="12">
      <c r="A40" s="3"/>
      <c r="B40" s="3"/>
      <c r="C40" s="4"/>
      <c r="D40" s="4"/>
      <c r="E40" s="4"/>
      <c r="F40" s="4"/>
      <c r="G40" s="4"/>
      <c r="H40" s="4"/>
      <c r="I40" s="4"/>
      <c r="J40" s="4"/>
      <c r="K40" s="4"/>
    </row>
    <row r="41" spans="1:11" ht="12">
      <c r="A41" s="3"/>
      <c r="B41" s="3"/>
      <c r="C41" s="4"/>
      <c r="D41" s="4"/>
      <c r="E41" s="4"/>
      <c r="F41" s="4"/>
      <c r="G41" s="4"/>
      <c r="H41" s="4"/>
      <c r="I41" s="4"/>
      <c r="J41" s="4"/>
      <c r="K41" s="4"/>
    </row>
    <row r="42" spans="1:11" s="2" customFormat="1" ht="12">
      <c r="A42" s="3"/>
      <c r="B42" s="3"/>
      <c r="C42" s="4"/>
      <c r="D42" s="4"/>
      <c r="E42" s="4"/>
      <c r="F42" s="4"/>
      <c r="G42" s="4"/>
      <c r="H42" s="4"/>
      <c r="I42" s="4"/>
      <c r="J42" s="4"/>
      <c r="K42" s="4"/>
    </row>
  </sheetData>
  <sheetProtection password="85E8" sheet="1"/>
  <mergeCells count="2">
    <mergeCell ref="A35:K35"/>
    <mergeCell ref="A1:L1"/>
  </mergeCells>
  <printOptions/>
  <pageMargins left="0.24" right="0.24" top="0.875" bottom="0.5833333333333334" header="0.3" footer="0.3"/>
  <pageSetup horizontalDpi="600" verticalDpi="600" orientation="landscape" r:id="rId2"/>
  <headerFooter>
    <oddHeader>&amp;R&amp;G</oddHeader>
    <oddFooter>&amp;LTO09Y05_MPR_WP42</oddFoot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1:L42"/>
  <sheetViews>
    <sheetView showGridLines="0" view="pageLayout" workbookViewId="0" topLeftCell="A16">
      <selection activeCell="A1" sqref="A1:L1"/>
    </sheetView>
  </sheetViews>
  <sheetFormatPr defaultColWidth="9.140625" defaultRowHeight="15"/>
  <cols>
    <col min="1" max="1" width="19.28125" style="1" customWidth="1"/>
    <col min="2" max="2" width="0.42578125" style="1" hidden="1" customWidth="1"/>
    <col min="3" max="3" width="9.140625" style="2" customWidth="1"/>
    <col min="4" max="4" width="9.8515625" style="2" customWidth="1"/>
    <col min="5" max="5" width="10.57421875" style="2" customWidth="1"/>
    <col min="6" max="6" width="9.7109375" style="160" customWidth="1"/>
    <col min="7" max="7" width="10.140625" style="2" customWidth="1"/>
    <col min="8" max="9" width="11.7109375" style="2" customWidth="1"/>
    <col min="10" max="11" width="13.7109375" style="2" customWidth="1"/>
    <col min="12" max="12" width="10.57421875" style="1" customWidth="1"/>
    <col min="13" max="16384" width="9.140625" style="1" customWidth="1"/>
  </cols>
  <sheetData>
    <row r="1" spans="1:12" ht="12.75" customHeight="1">
      <c r="A1" s="192" t="s">
        <v>146</v>
      </c>
      <c r="B1" s="192"/>
      <c r="C1" s="192"/>
      <c r="D1" s="192"/>
      <c r="E1" s="192"/>
      <c r="F1" s="192"/>
      <c r="G1" s="192"/>
      <c r="H1" s="192"/>
      <c r="I1" s="192"/>
      <c r="J1" s="192"/>
      <c r="K1" s="192"/>
      <c r="L1" s="192"/>
    </row>
    <row r="2" spans="1:11" ht="6" customHeight="1">
      <c r="A2" s="26"/>
      <c r="B2" s="26"/>
      <c r="C2" s="25"/>
      <c r="D2" s="25"/>
      <c r="E2" s="25"/>
      <c r="F2" s="163"/>
      <c r="G2" s="25"/>
      <c r="H2" s="25"/>
      <c r="I2" s="25"/>
      <c r="J2" s="24"/>
      <c r="K2" s="24"/>
    </row>
    <row r="3" spans="1:11" s="23" customFormat="1" ht="35.25" customHeight="1">
      <c r="A3" s="46"/>
      <c r="B3" s="46"/>
      <c r="C3" s="47" t="s">
        <v>124</v>
      </c>
      <c r="D3" s="47" t="s">
        <v>9</v>
      </c>
      <c r="E3" s="47" t="s">
        <v>127</v>
      </c>
      <c r="F3" s="155" t="s">
        <v>133</v>
      </c>
      <c r="G3" s="47" t="s">
        <v>8</v>
      </c>
      <c r="H3" s="47" t="s">
        <v>7</v>
      </c>
      <c r="I3" s="47" t="s">
        <v>6</v>
      </c>
      <c r="J3" s="47" t="s">
        <v>129</v>
      </c>
      <c r="K3" s="47" t="s">
        <v>128</v>
      </c>
    </row>
    <row r="4" spans="1:11" ht="12" customHeight="1">
      <c r="A4" s="22" t="s">
        <v>120</v>
      </c>
      <c r="B4" s="22"/>
      <c r="C4" s="22"/>
      <c r="D4" s="22"/>
      <c r="E4" s="22"/>
      <c r="F4" s="156"/>
      <c r="G4" s="22"/>
      <c r="H4" s="22"/>
      <c r="I4" s="22"/>
      <c r="J4" s="22"/>
      <c r="K4" s="22"/>
    </row>
    <row r="5" spans="1:11" ht="15" customHeight="1">
      <c r="A5" s="34" t="s">
        <v>5</v>
      </c>
      <c r="B5"/>
      <c r="C5" s="13">
        <v>17595092</v>
      </c>
      <c r="D5" s="11">
        <v>62277617</v>
      </c>
      <c r="E5" s="11">
        <v>62726298</v>
      </c>
      <c r="F5" s="153">
        <f>E5/$E$5</f>
        <v>1</v>
      </c>
      <c r="G5" s="12">
        <v>171735.24435318276</v>
      </c>
      <c r="H5" s="10">
        <v>75817055</v>
      </c>
      <c r="I5" s="9">
        <v>192069536.08213553</v>
      </c>
      <c r="J5" s="8">
        <v>232.0730078476406</v>
      </c>
      <c r="K5" s="8">
        <v>3.564988350160374</v>
      </c>
    </row>
    <row r="6" spans="1:11" ht="15" customHeight="1">
      <c r="A6" s="34" t="s">
        <v>4</v>
      </c>
      <c r="B6"/>
      <c r="C6" s="13">
        <v>799726</v>
      </c>
      <c r="D6" s="11">
        <v>1938999</v>
      </c>
      <c r="E6" s="11">
        <v>4987657</v>
      </c>
      <c r="F6" s="153">
        <f>E6/$E$6</f>
        <v>1</v>
      </c>
      <c r="G6" s="12">
        <v>13655.460643394936</v>
      </c>
      <c r="H6" s="10">
        <v>75817055</v>
      </c>
      <c r="I6" s="9">
        <v>192069536.08213553</v>
      </c>
      <c r="J6" s="8">
        <v>10.548101611174424</v>
      </c>
      <c r="K6" s="8">
        <v>6.236707322257874</v>
      </c>
    </row>
    <row r="7" spans="1:11" ht="15" customHeight="1">
      <c r="A7" s="34" t="s">
        <v>3</v>
      </c>
      <c r="B7"/>
      <c r="C7" s="13">
        <v>14472568</v>
      </c>
      <c r="D7" s="11">
        <v>47620709</v>
      </c>
      <c r="E7" s="11">
        <v>47736281</v>
      </c>
      <c r="F7" s="153">
        <f>E7/$E$7</f>
        <v>1</v>
      </c>
      <c r="G7" s="12">
        <v>130694.81451060917</v>
      </c>
      <c r="H7" s="10">
        <v>75817055</v>
      </c>
      <c r="I7" s="9">
        <v>192069536.08213553</v>
      </c>
      <c r="J7" s="8">
        <v>190.8880264473475</v>
      </c>
      <c r="K7" s="8">
        <v>3.2983974233183773</v>
      </c>
    </row>
    <row r="8" spans="1:11" ht="12">
      <c r="A8" s="22" t="s">
        <v>121</v>
      </c>
      <c r="B8" s="22"/>
      <c r="C8" s="22"/>
      <c r="D8" s="22"/>
      <c r="E8" s="22"/>
      <c r="F8" s="22"/>
      <c r="G8" s="22"/>
      <c r="H8" s="22"/>
      <c r="I8" s="22"/>
      <c r="J8" s="22"/>
      <c r="K8" s="22"/>
    </row>
    <row r="9" spans="1:11" ht="15" customHeight="1">
      <c r="A9" s="21" t="s">
        <v>5</v>
      </c>
      <c r="B9" s="20"/>
      <c r="C9" s="20"/>
      <c r="D9" s="20"/>
      <c r="E9" s="20"/>
      <c r="F9" s="20"/>
      <c r="G9" s="20"/>
      <c r="H9" s="20"/>
      <c r="I9" s="20"/>
      <c r="J9" s="20"/>
      <c r="K9" s="20"/>
    </row>
    <row r="10" spans="1:11" ht="15" customHeight="1">
      <c r="A10" s="14" t="s">
        <v>2</v>
      </c>
      <c r="B10"/>
      <c r="C10" s="13">
        <v>16331713</v>
      </c>
      <c r="D10" s="11">
        <v>55893819</v>
      </c>
      <c r="E10" s="11">
        <v>56113601</v>
      </c>
      <c r="F10" s="153">
        <f>E10/$E$5</f>
        <v>0.8945785545960324</v>
      </c>
      <c r="G10" s="12">
        <v>153630.66666666666</v>
      </c>
      <c r="H10" s="10">
        <v>75817055</v>
      </c>
      <c r="I10" s="9">
        <v>192069536.08213553</v>
      </c>
      <c r="J10" s="8">
        <v>215.40948801031644</v>
      </c>
      <c r="K10" s="8">
        <v>3.4358674439111194</v>
      </c>
    </row>
    <row r="11" spans="1:11" ht="15" customHeight="1">
      <c r="A11" s="14" t="s">
        <v>1</v>
      </c>
      <c r="B11"/>
      <c r="C11" s="13">
        <v>16418365</v>
      </c>
      <c r="D11" s="11">
        <v>56675710</v>
      </c>
      <c r="E11" s="11">
        <v>57077856</v>
      </c>
      <c r="F11" s="153">
        <f>E11/$E$5</f>
        <v>0.9099509746294927</v>
      </c>
      <c r="G11" s="12">
        <v>156270.65297741274</v>
      </c>
      <c r="H11" s="10">
        <v>75817055</v>
      </c>
      <c r="I11" s="9">
        <v>192069536.08213553</v>
      </c>
      <c r="J11" s="8">
        <v>216.55239708268806</v>
      </c>
      <c r="K11" s="8">
        <v>3.476464069351607</v>
      </c>
    </row>
    <row r="12" spans="1:11" ht="15" customHeight="1">
      <c r="A12" s="14" t="s">
        <v>0</v>
      </c>
      <c r="B12"/>
      <c r="C12" s="13">
        <v>16479306</v>
      </c>
      <c r="D12" s="11">
        <v>58334167</v>
      </c>
      <c r="E12" s="11">
        <v>58784906</v>
      </c>
      <c r="F12" s="153">
        <f>E12/$E$5</f>
        <v>0.9371652380951926</v>
      </c>
      <c r="G12" s="12">
        <v>160944.30116358658</v>
      </c>
      <c r="H12" s="10">
        <v>75817055</v>
      </c>
      <c r="I12" s="9">
        <v>192069536.08213553</v>
      </c>
      <c r="J12" s="8">
        <v>217.35618720616355</v>
      </c>
      <c r="K12" s="8">
        <v>3.5671954874798733</v>
      </c>
    </row>
    <row r="13" spans="1:11" ht="15" customHeight="1">
      <c r="A13" s="19" t="s">
        <v>4</v>
      </c>
      <c r="B13" s="18"/>
      <c r="C13" s="16"/>
      <c r="D13" s="17"/>
      <c r="E13" s="17"/>
      <c r="F13" s="17"/>
      <c r="G13" s="17"/>
      <c r="H13" s="17"/>
      <c r="I13" s="16"/>
      <c r="J13" s="16"/>
      <c r="K13" s="16"/>
    </row>
    <row r="14" spans="1:11" ht="15" customHeight="1">
      <c r="A14" s="14" t="s">
        <v>2</v>
      </c>
      <c r="B14"/>
      <c r="C14" s="13">
        <v>303572</v>
      </c>
      <c r="D14" s="11">
        <v>473161</v>
      </c>
      <c r="E14" s="11">
        <v>567593</v>
      </c>
      <c r="F14" s="153">
        <f>E14/$E$6</f>
        <v>0.1137995255086707</v>
      </c>
      <c r="G14" s="12">
        <v>1553.9849418206709</v>
      </c>
      <c r="H14" s="10">
        <v>75817055</v>
      </c>
      <c r="I14" s="9">
        <v>192069536.08213553</v>
      </c>
      <c r="J14" s="8">
        <v>4.004006750196245</v>
      </c>
      <c r="K14" s="8">
        <v>1.8697145981842858</v>
      </c>
    </row>
    <row r="15" spans="1:11" ht="15" customHeight="1">
      <c r="A15" s="14" t="s">
        <v>1</v>
      </c>
      <c r="B15"/>
      <c r="C15" s="13">
        <v>571541</v>
      </c>
      <c r="D15" s="11">
        <v>1126605</v>
      </c>
      <c r="E15" s="11">
        <v>1263653</v>
      </c>
      <c r="F15" s="153">
        <f>E15/$E$6</f>
        <v>0.2533560347072784</v>
      </c>
      <c r="G15" s="12">
        <v>3459.6933607118413</v>
      </c>
      <c r="H15" s="10">
        <v>75817055</v>
      </c>
      <c r="I15" s="9">
        <v>192069536.08213553</v>
      </c>
      <c r="J15" s="8">
        <v>7.5384225884268385</v>
      </c>
      <c r="K15" s="8">
        <v>2.2109577440638555</v>
      </c>
    </row>
    <row r="16" spans="1:11" ht="15" customHeight="1">
      <c r="A16" s="14" t="s">
        <v>0</v>
      </c>
      <c r="B16"/>
      <c r="C16" s="13">
        <v>576321</v>
      </c>
      <c r="D16" s="11">
        <v>1152687</v>
      </c>
      <c r="E16" s="11">
        <v>1290352</v>
      </c>
      <c r="F16" s="153">
        <f>E16/$E$6</f>
        <v>0.2587090491587533</v>
      </c>
      <c r="G16" s="12">
        <v>3532.791238877481</v>
      </c>
      <c r="H16" s="10">
        <v>75817055</v>
      </c>
      <c r="I16" s="9">
        <v>192069536.08213553</v>
      </c>
      <c r="J16" s="8">
        <v>7.601469088980045</v>
      </c>
      <c r="K16" s="8">
        <v>2.2389466981074784</v>
      </c>
    </row>
    <row r="17" spans="1:11" ht="15" customHeight="1">
      <c r="A17" s="19" t="s">
        <v>3</v>
      </c>
      <c r="B17" s="18"/>
      <c r="C17" s="16"/>
      <c r="D17" s="17"/>
      <c r="E17" s="17"/>
      <c r="F17" s="17"/>
      <c r="G17" s="17"/>
      <c r="H17" s="17"/>
      <c r="I17" s="16"/>
      <c r="J17" s="16"/>
      <c r="K17" s="16"/>
    </row>
    <row r="18" spans="1:11" ht="15" customHeight="1">
      <c r="A18" s="14" t="s">
        <v>2</v>
      </c>
      <c r="B18"/>
      <c r="C18" s="13">
        <v>13285517</v>
      </c>
      <c r="D18" s="11">
        <v>41889660</v>
      </c>
      <c r="E18" s="11">
        <v>41981292</v>
      </c>
      <c r="F18" s="153">
        <f>E18/$E$7</f>
        <v>0.8794420327800567</v>
      </c>
      <c r="G18" s="12">
        <v>114938.51334702258</v>
      </c>
      <c r="H18" s="10">
        <v>75817055</v>
      </c>
      <c r="I18" s="9">
        <v>192069536.08213553</v>
      </c>
      <c r="J18" s="8">
        <v>175.23124579291562</v>
      </c>
      <c r="K18" s="8">
        <v>3.159929116796885</v>
      </c>
    </row>
    <row r="19" spans="1:11" ht="15" customHeight="1">
      <c r="A19" s="14" t="s">
        <v>1</v>
      </c>
      <c r="B19"/>
      <c r="C19" s="13">
        <v>13340191</v>
      </c>
      <c r="D19" s="11">
        <v>42329806</v>
      </c>
      <c r="E19" s="11">
        <v>42516073</v>
      </c>
      <c r="F19" s="153">
        <f>E19/$E$7</f>
        <v>0.8906448535444141</v>
      </c>
      <c r="G19" s="12">
        <v>116402.66392881588</v>
      </c>
      <c r="H19" s="10">
        <v>75817055</v>
      </c>
      <c r="I19" s="9">
        <v>192069536.08213553</v>
      </c>
      <c r="J19" s="8">
        <v>175.95237641451516</v>
      </c>
      <c r="K19" s="8">
        <v>3.187066287131871</v>
      </c>
    </row>
    <row r="20" spans="1:11" ht="15" customHeight="1">
      <c r="A20" s="14" t="s">
        <v>0</v>
      </c>
      <c r="B20"/>
      <c r="C20" s="13">
        <v>13385347</v>
      </c>
      <c r="D20" s="11">
        <v>43340200</v>
      </c>
      <c r="E20" s="11">
        <v>43557546</v>
      </c>
      <c r="F20" s="153">
        <f>E20/$E$7</f>
        <v>0.9124620747058196</v>
      </c>
      <c r="G20" s="12">
        <v>119254.06160164271</v>
      </c>
      <c r="H20" s="10">
        <v>75817055</v>
      </c>
      <c r="I20" s="9">
        <v>192069536.08213553</v>
      </c>
      <c r="J20" s="8">
        <v>176.54796800007597</v>
      </c>
      <c r="K20" s="8">
        <v>3.254121540517403</v>
      </c>
    </row>
    <row r="21" spans="1:11" ht="12">
      <c r="A21" s="22" t="s">
        <v>122</v>
      </c>
      <c r="B21" s="22"/>
      <c r="C21" s="22"/>
      <c r="D21" s="22"/>
      <c r="E21" s="22"/>
      <c r="F21" s="156"/>
      <c r="G21" s="22"/>
      <c r="H21" s="22"/>
      <c r="I21" s="22"/>
      <c r="J21" s="22"/>
      <c r="K21" s="22"/>
    </row>
    <row r="22" spans="1:11" ht="15" customHeight="1">
      <c r="A22" s="21" t="s">
        <v>5</v>
      </c>
      <c r="B22" s="20"/>
      <c r="C22" s="20"/>
      <c r="D22" s="20"/>
      <c r="E22" s="20"/>
      <c r="F22" s="157"/>
      <c r="G22" s="20"/>
      <c r="H22" s="20"/>
      <c r="I22" s="20"/>
      <c r="J22" s="20"/>
      <c r="K22" s="20"/>
    </row>
    <row r="23" spans="1:11" ht="15" customHeight="1">
      <c r="A23" s="14" t="s">
        <v>2</v>
      </c>
      <c r="B23"/>
      <c r="C23" s="13">
        <v>3144891</v>
      </c>
      <c r="D23" s="11">
        <v>6539357</v>
      </c>
      <c r="E23" s="11">
        <v>6612598</v>
      </c>
      <c r="F23" s="153">
        <f>E23/$E$5</f>
        <v>0.10541986711857282</v>
      </c>
      <c r="G23" s="12">
        <v>18104.30663928816</v>
      </c>
      <c r="H23" s="10">
        <v>75817055</v>
      </c>
      <c r="I23" s="9">
        <v>192069536.08213553</v>
      </c>
      <c r="J23" s="8">
        <v>41.479994178090934</v>
      </c>
      <c r="K23" s="8">
        <v>2.1026477547234546</v>
      </c>
    </row>
    <row r="24" spans="1:11" ht="15" customHeight="1">
      <c r="A24" s="14" t="s">
        <v>1</v>
      </c>
      <c r="B24"/>
      <c r="C24" s="13">
        <v>2793212</v>
      </c>
      <c r="D24" s="11">
        <v>5853181</v>
      </c>
      <c r="E24" s="11">
        <v>5894172</v>
      </c>
      <c r="F24" s="153">
        <f>E24/$E$5</f>
        <v>0.09396652102759197</v>
      </c>
      <c r="G24" s="12">
        <v>16137.363449691991</v>
      </c>
      <c r="H24" s="10">
        <v>75817055</v>
      </c>
      <c r="I24" s="9">
        <v>192069536.08213553</v>
      </c>
      <c r="J24" s="8">
        <v>36.84147320151119</v>
      </c>
      <c r="K24" s="8">
        <v>2.1101771007714416</v>
      </c>
    </row>
    <row r="25" spans="1:11" ht="15" customHeight="1">
      <c r="A25" s="14" t="s">
        <v>0</v>
      </c>
      <c r="B25"/>
      <c r="C25" s="13">
        <v>2607750</v>
      </c>
      <c r="D25" s="11">
        <v>5236616</v>
      </c>
      <c r="E25" s="11">
        <v>5268289</v>
      </c>
      <c r="F25" s="153">
        <f>E25/$E$5</f>
        <v>0.08398852105061262</v>
      </c>
      <c r="G25" s="12">
        <v>14423.789185489391</v>
      </c>
      <c r="H25" s="10">
        <v>75817055</v>
      </c>
      <c r="I25" s="9">
        <v>192069536.08213553</v>
      </c>
      <c r="J25" s="8">
        <v>34.395295359335705</v>
      </c>
      <c r="K25" s="8">
        <v>2.020243121464864</v>
      </c>
    </row>
    <row r="26" spans="1:11" ht="15" customHeight="1">
      <c r="A26" s="19" t="s">
        <v>4</v>
      </c>
      <c r="B26" s="18"/>
      <c r="C26" s="16"/>
      <c r="D26" s="17"/>
      <c r="E26" s="17"/>
      <c r="F26" s="158"/>
      <c r="G26" s="17"/>
      <c r="H26" s="17"/>
      <c r="I26" s="16"/>
      <c r="J26" s="16"/>
      <c r="K26" s="16"/>
    </row>
    <row r="27" spans="1:11" ht="15" customHeight="1">
      <c r="A27" s="14" t="s">
        <v>2</v>
      </c>
      <c r="B27"/>
      <c r="C27" s="13">
        <v>748530</v>
      </c>
      <c r="D27" s="11">
        <v>1827375</v>
      </c>
      <c r="E27" s="11">
        <v>4419873</v>
      </c>
      <c r="F27" s="153">
        <f>E27/$E$6</f>
        <v>0.886162179957443</v>
      </c>
      <c r="G27" s="12">
        <v>12100.952772073922</v>
      </c>
      <c r="H27" s="10">
        <v>75817055</v>
      </c>
      <c r="I27" s="9">
        <v>192069536.08213553</v>
      </c>
      <c r="J27" s="8">
        <v>9.872844573031754</v>
      </c>
      <c r="K27" s="8">
        <v>5.904737285078754</v>
      </c>
    </row>
    <row r="28" spans="1:11" ht="15" customHeight="1">
      <c r="A28" s="14" t="s">
        <v>1</v>
      </c>
      <c r="B28"/>
      <c r="C28" s="13">
        <v>469654</v>
      </c>
      <c r="D28" s="11">
        <v>1026869</v>
      </c>
      <c r="E28" s="11">
        <v>2457139</v>
      </c>
      <c r="F28" s="153">
        <f>E28/$E$6</f>
        <v>0.4926439408323387</v>
      </c>
      <c r="G28" s="12">
        <v>6727.2799452429845</v>
      </c>
      <c r="H28" s="10">
        <v>75817055</v>
      </c>
      <c r="I28" s="9">
        <v>192069536.08213553</v>
      </c>
      <c r="J28" s="8">
        <v>6.194569282597431</v>
      </c>
      <c r="K28" s="8">
        <v>5.231806819488389</v>
      </c>
    </row>
    <row r="29" spans="1:11" ht="15" customHeight="1">
      <c r="A29" s="14" t="s">
        <v>0</v>
      </c>
      <c r="B29"/>
      <c r="C29" s="13">
        <v>296891</v>
      </c>
      <c r="D29" s="11">
        <v>603578</v>
      </c>
      <c r="E29" s="11">
        <v>1204871</v>
      </c>
      <c r="F29" s="153">
        <f>E29/$E$6</f>
        <v>0.24157054103760545</v>
      </c>
      <c r="G29" s="12">
        <v>3298.757015742642</v>
      </c>
      <c r="H29" s="10">
        <v>75817055</v>
      </c>
      <c r="I29" s="9">
        <v>192069536.08213553</v>
      </c>
      <c r="J29" s="8">
        <v>3.9158867355108957</v>
      </c>
      <c r="K29" s="8">
        <v>4.058294121411562</v>
      </c>
    </row>
    <row r="30" spans="1:11" ht="15" customHeight="1">
      <c r="A30" s="19" t="s">
        <v>3</v>
      </c>
      <c r="B30" s="18"/>
      <c r="C30" s="16"/>
      <c r="D30" s="17"/>
      <c r="E30" s="17"/>
      <c r="F30" s="158"/>
      <c r="G30" s="17"/>
      <c r="H30" s="17"/>
      <c r="I30" s="16"/>
      <c r="J30" s="16"/>
      <c r="K30" s="16"/>
    </row>
    <row r="31" spans="1:11" ht="15" customHeight="1">
      <c r="A31" s="14" t="s">
        <v>2</v>
      </c>
      <c r="B31"/>
      <c r="C31" s="13">
        <v>2677249</v>
      </c>
      <c r="D31" s="11">
        <v>5744058</v>
      </c>
      <c r="E31" s="11">
        <v>5754995</v>
      </c>
      <c r="F31" s="153">
        <f>E31/$E$7</f>
        <v>0.12055809291050554</v>
      </c>
      <c r="G31" s="12">
        <v>15756.317590691307</v>
      </c>
      <c r="H31" s="10">
        <v>75817055</v>
      </c>
      <c r="I31" s="9">
        <v>192069536.08213553</v>
      </c>
      <c r="J31" s="8">
        <v>35.3119624601615</v>
      </c>
      <c r="K31" s="8">
        <v>2.14959273493052</v>
      </c>
    </row>
    <row r="32" spans="1:11" ht="15" customHeight="1">
      <c r="A32" s="14" t="s">
        <v>1</v>
      </c>
      <c r="B32"/>
      <c r="C32" s="13">
        <v>2531953</v>
      </c>
      <c r="D32" s="11">
        <v>5392713</v>
      </c>
      <c r="E32" s="11">
        <v>5402772</v>
      </c>
      <c r="F32" s="153">
        <f>E32/$E$7</f>
        <v>0.11317957509090412</v>
      </c>
      <c r="G32" s="12">
        <v>14791.983572895277</v>
      </c>
      <c r="H32" s="10">
        <v>75817055</v>
      </c>
      <c r="I32" s="9">
        <v>192069536.08213553</v>
      </c>
      <c r="J32" s="8">
        <v>33.395559877655494</v>
      </c>
      <c r="K32" s="8">
        <v>2.133835817647484</v>
      </c>
    </row>
    <row r="33" spans="1:11" ht="15" customHeight="1">
      <c r="A33" s="14" t="s">
        <v>0</v>
      </c>
      <c r="B33"/>
      <c r="C33" s="13">
        <v>2387024</v>
      </c>
      <c r="D33" s="11">
        <v>4880254</v>
      </c>
      <c r="E33" s="11">
        <v>4888813</v>
      </c>
      <c r="F33" s="153">
        <f>E33/$E$7</f>
        <v>0.10241294247450906</v>
      </c>
      <c r="G33" s="12">
        <v>13384.84052019165</v>
      </c>
      <c r="H33" s="10">
        <v>75817055</v>
      </c>
      <c r="I33" s="9">
        <v>192069536.08213553</v>
      </c>
      <c r="J33" s="8">
        <v>31.48399789466895</v>
      </c>
      <c r="K33" s="8">
        <v>2.0480786954802297</v>
      </c>
    </row>
    <row r="34" spans="1:11" ht="12">
      <c r="A34" s="3"/>
      <c r="B34" s="3"/>
      <c r="C34" s="4"/>
      <c r="D34" s="4"/>
      <c r="E34" s="4"/>
      <c r="G34" s="4"/>
      <c r="H34" s="4"/>
      <c r="I34" s="4"/>
      <c r="J34" s="4"/>
      <c r="K34" s="4"/>
    </row>
    <row r="35" spans="1:11" s="2" customFormat="1" ht="12">
      <c r="A35" s="191" t="s">
        <v>135</v>
      </c>
      <c r="B35" s="191"/>
      <c r="C35" s="191"/>
      <c r="D35" s="191"/>
      <c r="E35" s="191"/>
      <c r="F35" s="191"/>
      <c r="G35" s="191"/>
      <c r="H35" s="191"/>
      <c r="I35" s="191"/>
      <c r="J35" s="191"/>
      <c r="K35" s="191"/>
    </row>
    <row r="36" spans="1:11" s="2" customFormat="1" ht="12">
      <c r="A36" s="3"/>
      <c r="B36" s="3"/>
      <c r="C36" s="4"/>
      <c r="D36" s="4"/>
      <c r="E36" s="4"/>
      <c r="F36" s="160"/>
      <c r="G36" s="4"/>
      <c r="H36" s="4"/>
      <c r="I36" s="4"/>
      <c r="J36" s="4"/>
      <c r="K36" s="4"/>
    </row>
    <row r="37" spans="1:11" ht="12">
      <c r="A37" s="3"/>
      <c r="B37" s="3"/>
      <c r="C37" s="4"/>
      <c r="D37" s="4"/>
      <c r="E37" s="4"/>
      <c r="G37" s="4"/>
      <c r="H37" s="4"/>
      <c r="I37" s="4"/>
      <c r="J37" s="4"/>
      <c r="K37" s="4"/>
    </row>
    <row r="38" spans="1:11" s="2" customFormat="1" ht="12">
      <c r="A38" s="3"/>
      <c r="B38" s="3"/>
      <c r="C38" s="4"/>
      <c r="D38" s="4"/>
      <c r="E38" s="4"/>
      <c r="F38" s="160"/>
      <c r="G38" s="4"/>
      <c r="H38" s="4"/>
      <c r="I38" s="4"/>
      <c r="J38" s="4"/>
      <c r="K38" s="4"/>
    </row>
    <row r="39" spans="1:11" s="2" customFormat="1" ht="12">
      <c r="A39" s="3"/>
      <c r="B39" s="3"/>
      <c r="C39" s="4"/>
      <c r="D39" s="4"/>
      <c r="E39" s="4"/>
      <c r="F39" s="160"/>
      <c r="G39" s="4"/>
      <c r="H39" s="4"/>
      <c r="I39" s="4"/>
      <c r="J39" s="4"/>
      <c r="K39" s="4"/>
    </row>
    <row r="40" spans="1:11" s="2" customFormat="1" ht="12">
      <c r="A40" s="3"/>
      <c r="B40" s="3"/>
      <c r="C40" s="4"/>
      <c r="D40" s="4"/>
      <c r="E40" s="4"/>
      <c r="F40" s="160"/>
      <c r="G40" s="4"/>
      <c r="H40" s="4"/>
      <c r="I40" s="4"/>
      <c r="J40" s="4"/>
      <c r="K40" s="4"/>
    </row>
    <row r="41" spans="1:11" ht="12">
      <c r="A41" s="3"/>
      <c r="B41" s="3"/>
      <c r="C41" s="4"/>
      <c r="D41" s="4"/>
      <c r="E41" s="4"/>
      <c r="G41" s="4"/>
      <c r="H41" s="4"/>
      <c r="I41" s="4"/>
      <c r="J41" s="4"/>
      <c r="K41" s="4"/>
    </row>
    <row r="42" spans="1:11" s="2" customFormat="1" ht="12">
      <c r="A42" s="3"/>
      <c r="B42" s="3"/>
      <c r="C42" s="4"/>
      <c r="D42" s="4"/>
      <c r="E42" s="4"/>
      <c r="F42" s="160"/>
      <c r="G42" s="4"/>
      <c r="H42" s="4"/>
      <c r="I42" s="4"/>
      <c r="J42" s="4"/>
      <c r="K42" s="4"/>
    </row>
  </sheetData>
  <sheetProtection password="85E8" sheet="1"/>
  <mergeCells count="2">
    <mergeCell ref="A35:K35"/>
    <mergeCell ref="A1:L1"/>
  </mergeCells>
  <printOptions/>
  <pageMargins left="0.24" right="0.24" top="0.9166666666666666" bottom="0.5625" header="0.3" footer="0.3"/>
  <pageSetup horizontalDpi="600" verticalDpi="600" orientation="landscape" r:id="rId2"/>
  <headerFooter>
    <oddHeader>&amp;R&amp;G</oddHeader>
    <oddFooter>&amp;LTO09Y05_MPR_WP42</oddFoot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1:J182"/>
  <sheetViews>
    <sheetView showGridLines="0" view="pageLayout" workbookViewId="0" topLeftCell="A1">
      <selection activeCell="L19" sqref="L19"/>
    </sheetView>
  </sheetViews>
  <sheetFormatPr defaultColWidth="9.140625" defaultRowHeight="15"/>
  <cols>
    <col min="1" max="1" width="19.28125" style="1" customWidth="1"/>
    <col min="2" max="2" width="0.42578125" style="1" hidden="1" customWidth="1"/>
    <col min="3" max="5" width="11.00390625" style="2" customWidth="1"/>
    <col min="6" max="6" width="11.28125" style="2" customWidth="1"/>
    <col min="7" max="8" width="10.28125" style="2" customWidth="1"/>
    <col min="9" max="10" width="9.421875" style="2" customWidth="1"/>
    <col min="11" max="16384" width="9.140625" style="1" customWidth="1"/>
  </cols>
  <sheetData>
    <row r="1" spans="1:10" ht="27.75" customHeight="1">
      <c r="A1" s="193" t="s">
        <v>14</v>
      </c>
      <c r="B1" s="193"/>
      <c r="C1" s="193"/>
      <c r="D1" s="193"/>
      <c r="E1" s="193"/>
      <c r="F1" s="193"/>
      <c r="G1" s="193"/>
      <c r="H1" s="193"/>
      <c r="I1" s="193"/>
      <c r="J1" s="193"/>
    </row>
    <row r="2" spans="1:10" ht="6" customHeight="1">
      <c r="A2" s="26"/>
      <c r="B2" s="26"/>
      <c r="C2" s="25"/>
      <c r="D2" s="25"/>
      <c r="E2" s="25"/>
      <c r="F2" s="25"/>
      <c r="G2" s="25"/>
      <c r="H2" s="25"/>
      <c r="I2" s="24"/>
      <c r="J2" s="24"/>
    </row>
    <row r="3" spans="1:10" s="23" customFormat="1" ht="35.25" customHeight="1">
      <c r="A3" s="46"/>
      <c r="B3" s="46"/>
      <c r="C3" s="47" t="s">
        <v>124</v>
      </c>
      <c r="D3" s="47" t="s">
        <v>9</v>
      </c>
      <c r="E3" s="47" t="s">
        <v>127</v>
      </c>
      <c r="F3" s="47" t="s">
        <v>8</v>
      </c>
      <c r="G3" s="47" t="s">
        <v>7</v>
      </c>
      <c r="H3" s="47" t="s">
        <v>6</v>
      </c>
      <c r="I3" s="47" t="s">
        <v>129</v>
      </c>
      <c r="J3" s="47" t="s">
        <v>128</v>
      </c>
    </row>
    <row r="4" spans="1:10" ht="12" customHeight="1">
      <c r="A4" s="22" t="s">
        <v>120</v>
      </c>
      <c r="B4" s="22"/>
      <c r="C4" s="22"/>
      <c r="D4" s="22"/>
      <c r="E4" s="22"/>
      <c r="F4" s="22"/>
      <c r="G4" s="22"/>
      <c r="H4" s="22"/>
      <c r="I4" s="22"/>
      <c r="J4" s="22"/>
    </row>
    <row r="5" spans="1:10" ht="12" customHeight="1">
      <c r="A5" s="21" t="s">
        <v>5</v>
      </c>
      <c r="B5" s="20"/>
      <c r="C5" s="20"/>
      <c r="D5" s="20"/>
      <c r="E5" s="20"/>
      <c r="F5" s="20"/>
      <c r="G5" s="20"/>
      <c r="H5" s="20"/>
      <c r="I5" s="20"/>
      <c r="J5" s="20"/>
    </row>
    <row r="6" spans="1:10" ht="12" customHeight="1">
      <c r="A6" s="29" t="s">
        <v>13</v>
      </c>
      <c r="B6" s="28"/>
      <c r="C6" s="27">
        <v>1462577</v>
      </c>
      <c r="D6" s="11">
        <v>2306391</v>
      </c>
      <c r="E6" s="11">
        <v>2317787</v>
      </c>
      <c r="F6" s="12">
        <v>6345.754962354552</v>
      </c>
      <c r="G6" s="10">
        <v>22246758</v>
      </c>
      <c r="H6" s="9">
        <v>50590553.86447638</v>
      </c>
      <c r="I6" s="8">
        <v>65.74337707993227</v>
      </c>
      <c r="J6" s="8">
        <v>1.5847281886697246</v>
      </c>
    </row>
    <row r="7" spans="1:10" ht="12.75" customHeight="1">
      <c r="A7" s="29" t="s">
        <v>12</v>
      </c>
      <c r="B7" s="28"/>
      <c r="C7" s="27">
        <v>6153257</v>
      </c>
      <c r="D7" s="11">
        <v>12545864</v>
      </c>
      <c r="E7" s="11">
        <v>12598501</v>
      </c>
      <c r="F7" s="12">
        <v>34492.815879534566</v>
      </c>
      <c r="G7" s="10">
        <v>30706993</v>
      </c>
      <c r="H7" s="9">
        <v>61450073.686516084</v>
      </c>
      <c r="I7" s="8">
        <v>200.3861791351566</v>
      </c>
      <c r="J7" s="8">
        <v>2.0474524304770627</v>
      </c>
    </row>
    <row r="8" spans="1:10" ht="15">
      <c r="A8" s="29" t="s">
        <v>11</v>
      </c>
      <c r="B8" s="28"/>
      <c r="C8" s="27">
        <v>7599260</v>
      </c>
      <c r="D8" s="11">
        <v>26155492</v>
      </c>
      <c r="E8" s="11">
        <v>26287431</v>
      </c>
      <c r="F8" s="12">
        <v>71971.0636550308</v>
      </c>
      <c r="G8" s="10">
        <v>21543531</v>
      </c>
      <c r="H8" s="9">
        <v>55582453.32238193</v>
      </c>
      <c r="I8" s="8">
        <v>352.7397621123483</v>
      </c>
      <c r="J8" s="8">
        <v>3.4592093177493597</v>
      </c>
    </row>
    <row r="9" spans="1:10" ht="15">
      <c r="A9" s="29" t="s">
        <v>10</v>
      </c>
      <c r="B9" s="28"/>
      <c r="C9" s="27">
        <v>3419528</v>
      </c>
      <c r="D9" s="11">
        <v>21269870</v>
      </c>
      <c r="E9" s="11">
        <v>21522579</v>
      </c>
      <c r="F9" s="12">
        <v>58925.60985626283</v>
      </c>
      <c r="G9" s="10">
        <v>8104786</v>
      </c>
      <c r="H9" s="9">
        <v>24446455.208761122</v>
      </c>
      <c r="I9" s="8">
        <v>421.91465635243173</v>
      </c>
      <c r="J9" s="8">
        <v>6.2940204028158275</v>
      </c>
    </row>
    <row r="10" spans="1:10" ht="12">
      <c r="A10" s="19" t="s">
        <v>4</v>
      </c>
      <c r="B10" s="18"/>
      <c r="C10" s="16"/>
      <c r="D10" s="17"/>
      <c r="E10" s="17"/>
      <c r="F10" s="17"/>
      <c r="G10" s="17"/>
      <c r="H10" s="16"/>
      <c r="I10" s="16"/>
      <c r="J10" s="16"/>
    </row>
    <row r="11" spans="1:10" ht="15">
      <c r="A11" s="29" t="s">
        <v>13</v>
      </c>
      <c r="B11" s="28"/>
      <c r="C11" s="27">
        <v>49028</v>
      </c>
      <c r="D11" s="11">
        <v>85016</v>
      </c>
      <c r="E11" s="11">
        <v>152617</v>
      </c>
      <c r="F11" s="12">
        <v>417.8425735797399</v>
      </c>
      <c r="G11" s="10">
        <v>22246758</v>
      </c>
      <c r="H11" s="9">
        <v>50590553.86447638</v>
      </c>
      <c r="I11" s="8">
        <v>2.2038267328659753</v>
      </c>
      <c r="J11" s="8">
        <v>3.112853879415844</v>
      </c>
    </row>
    <row r="12" spans="1:10" ht="15">
      <c r="A12" s="29" t="s">
        <v>12</v>
      </c>
      <c r="B12" s="28"/>
      <c r="C12" s="27">
        <v>151214</v>
      </c>
      <c r="D12" s="11">
        <v>254472</v>
      </c>
      <c r="E12" s="11">
        <v>492486</v>
      </c>
      <c r="F12" s="12">
        <v>1348.35318275154</v>
      </c>
      <c r="G12" s="10">
        <v>30706993</v>
      </c>
      <c r="H12" s="9">
        <v>61450073.686516084</v>
      </c>
      <c r="I12" s="8">
        <v>4.924415751161307</v>
      </c>
      <c r="J12" s="8">
        <v>3.256880976629148</v>
      </c>
    </row>
    <row r="13" spans="1:10" ht="15">
      <c r="A13" s="29" t="s">
        <v>11</v>
      </c>
      <c r="B13" s="28"/>
      <c r="C13" s="27">
        <v>250912</v>
      </c>
      <c r="D13" s="11">
        <v>550456</v>
      </c>
      <c r="E13" s="11">
        <v>1410302</v>
      </c>
      <c r="F13" s="12">
        <v>3861.1964407939768</v>
      </c>
      <c r="G13" s="10">
        <v>21543531</v>
      </c>
      <c r="H13" s="9">
        <v>55582453.32238193</v>
      </c>
      <c r="I13" s="8">
        <v>11.646744445003003</v>
      </c>
      <c r="J13" s="8">
        <v>5.620703673000893</v>
      </c>
    </row>
    <row r="14" spans="1:10" ht="15">
      <c r="A14" s="29" t="s">
        <v>10</v>
      </c>
      <c r="B14" s="28"/>
      <c r="C14" s="27">
        <v>365088</v>
      </c>
      <c r="D14" s="11">
        <v>1049055</v>
      </c>
      <c r="E14" s="11">
        <v>2932252</v>
      </c>
      <c r="F14" s="12">
        <v>8028.068446269678</v>
      </c>
      <c r="G14" s="10">
        <v>8104786</v>
      </c>
      <c r="H14" s="9">
        <v>24446455.208761122</v>
      </c>
      <c r="I14" s="8">
        <v>45.04597653781358</v>
      </c>
      <c r="J14" s="8">
        <v>8.03163073012534</v>
      </c>
    </row>
    <row r="15" spans="1:10" ht="12">
      <c r="A15" s="19" t="s">
        <v>3</v>
      </c>
      <c r="B15" s="16"/>
      <c r="C15" s="16"/>
      <c r="D15" s="16"/>
      <c r="E15" s="16"/>
      <c r="F15" s="16"/>
      <c r="G15" s="16"/>
      <c r="H15" s="16"/>
      <c r="I15" s="16"/>
      <c r="J15" s="16"/>
    </row>
    <row r="16" spans="1:10" ht="15">
      <c r="A16" s="29" t="s">
        <v>13</v>
      </c>
      <c r="B16" s="28"/>
      <c r="C16" s="27">
        <v>1267837</v>
      </c>
      <c r="D16" s="11">
        <v>1964273</v>
      </c>
      <c r="E16" s="11">
        <v>1968321</v>
      </c>
      <c r="F16" s="12">
        <v>5388.969199178645</v>
      </c>
      <c r="G16" s="10">
        <v>22246758</v>
      </c>
      <c r="H16" s="9">
        <v>50590553.86447638</v>
      </c>
      <c r="I16" s="8">
        <v>56.98974205589867</v>
      </c>
      <c r="J16" s="8">
        <v>1.5525032003325347</v>
      </c>
    </row>
    <row r="17" spans="1:10" ht="15">
      <c r="A17" s="29" t="s">
        <v>12</v>
      </c>
      <c r="B17" s="28"/>
      <c r="C17" s="27">
        <v>5505167</v>
      </c>
      <c r="D17" s="11">
        <v>10884697</v>
      </c>
      <c r="E17" s="11">
        <v>10900594</v>
      </c>
      <c r="F17" s="12">
        <v>29844.19986310746</v>
      </c>
      <c r="G17" s="10">
        <v>30706993</v>
      </c>
      <c r="H17" s="9">
        <v>61450073.686516084</v>
      </c>
      <c r="I17" s="8">
        <v>179.2805632254516</v>
      </c>
      <c r="J17" s="8">
        <v>1.9800659998143562</v>
      </c>
    </row>
    <row r="18" spans="1:10" ht="15">
      <c r="A18" s="29" t="s">
        <v>11</v>
      </c>
      <c r="B18" s="28"/>
      <c r="C18" s="27">
        <v>6655050</v>
      </c>
      <c r="D18" s="11">
        <v>22338531</v>
      </c>
      <c r="E18" s="11">
        <v>22380905</v>
      </c>
      <c r="F18" s="12">
        <v>61275.57837097878</v>
      </c>
      <c r="G18" s="10">
        <v>21543531</v>
      </c>
      <c r="H18" s="9">
        <v>55582453.32238193</v>
      </c>
      <c r="I18" s="8">
        <v>308.91175638756715</v>
      </c>
      <c r="J18" s="8">
        <v>3.3629957701294506</v>
      </c>
    </row>
    <row r="19" spans="1:10" ht="15">
      <c r="A19" s="29" t="s">
        <v>10</v>
      </c>
      <c r="B19" s="28"/>
      <c r="C19" s="27">
        <v>1945538</v>
      </c>
      <c r="D19" s="11">
        <v>12433208</v>
      </c>
      <c r="E19" s="11">
        <v>12486461</v>
      </c>
      <c r="F19" s="12">
        <v>34186.06707734428</v>
      </c>
      <c r="G19" s="10">
        <v>8104786</v>
      </c>
      <c r="H19" s="9">
        <v>24446455.208761122</v>
      </c>
      <c r="I19" s="8">
        <v>240.04804075024313</v>
      </c>
      <c r="J19" s="8">
        <v>6.417999031630325</v>
      </c>
    </row>
    <row r="20" spans="1:10" ht="12" customHeight="1">
      <c r="A20" s="22" t="s">
        <v>53</v>
      </c>
      <c r="B20" s="22"/>
      <c r="C20" s="22"/>
      <c r="D20" s="22"/>
      <c r="E20" s="22"/>
      <c r="F20" s="22"/>
      <c r="G20" s="22"/>
      <c r="H20" s="22"/>
      <c r="I20" s="22"/>
      <c r="J20" s="22"/>
    </row>
    <row r="21" spans="1:10" ht="12" customHeight="1">
      <c r="A21" s="21" t="s">
        <v>5</v>
      </c>
      <c r="B21" s="20"/>
      <c r="C21" s="20"/>
      <c r="D21" s="20"/>
      <c r="E21" s="20"/>
      <c r="F21" s="20"/>
      <c r="G21" s="20"/>
      <c r="H21" s="20"/>
      <c r="I21" s="20"/>
      <c r="J21" s="20"/>
    </row>
    <row r="22" spans="1:10" ht="12" customHeight="1">
      <c r="A22" s="29" t="s">
        <v>13</v>
      </c>
      <c r="B22" s="28"/>
      <c r="C22" s="27">
        <v>3274008</v>
      </c>
      <c r="D22" s="11">
        <v>5828382</v>
      </c>
      <c r="E22" s="11">
        <v>5892463</v>
      </c>
      <c r="F22" s="12">
        <v>16132.684462696783</v>
      </c>
      <c r="G22" s="10">
        <v>22246758</v>
      </c>
      <c r="H22" s="9">
        <v>50590553.86447638</v>
      </c>
      <c r="I22" s="8">
        <v>147.16787048252155</v>
      </c>
      <c r="J22" s="8">
        <v>1.799770495368368</v>
      </c>
    </row>
    <row r="23" spans="1:10" ht="12.75" customHeight="1">
      <c r="A23" s="29" t="s">
        <v>12</v>
      </c>
      <c r="B23" s="28"/>
      <c r="C23" s="27">
        <v>11474007</v>
      </c>
      <c r="D23" s="11">
        <v>27107535</v>
      </c>
      <c r="E23" s="11">
        <v>27349332</v>
      </c>
      <c r="F23" s="12">
        <v>74878.39014373717</v>
      </c>
      <c r="G23" s="10">
        <v>30706993</v>
      </c>
      <c r="H23" s="9">
        <v>61450073.686516084</v>
      </c>
      <c r="I23" s="8">
        <v>373.6610419652618</v>
      </c>
      <c r="J23" s="8">
        <v>2.3835903185347544</v>
      </c>
    </row>
    <row r="24" spans="1:10" ht="15">
      <c r="A24" s="29" t="s">
        <v>11</v>
      </c>
      <c r="B24" s="28"/>
      <c r="C24" s="27">
        <v>13361974</v>
      </c>
      <c r="D24" s="11">
        <v>54926956</v>
      </c>
      <c r="E24" s="11">
        <v>55401634</v>
      </c>
      <c r="F24" s="12">
        <v>151681.4072553046</v>
      </c>
      <c r="G24" s="10">
        <v>21543531</v>
      </c>
      <c r="H24" s="9">
        <v>55582453.32238193</v>
      </c>
      <c r="I24" s="8">
        <v>620.231381754458</v>
      </c>
      <c r="J24" s="8">
        <v>4.146216270140924</v>
      </c>
    </row>
    <row r="25" spans="1:10" ht="15">
      <c r="A25" s="29" t="s">
        <v>10</v>
      </c>
      <c r="B25" s="28"/>
      <c r="C25" s="27">
        <v>5995995</v>
      </c>
      <c r="D25" s="11">
        <v>39548124</v>
      </c>
      <c r="E25" s="11">
        <v>39954214</v>
      </c>
      <c r="F25" s="12">
        <v>109388.67624914442</v>
      </c>
      <c r="G25" s="10">
        <v>8104786</v>
      </c>
      <c r="H25" s="9">
        <v>24446455.208761122</v>
      </c>
      <c r="I25" s="8">
        <v>739.8091695450071</v>
      </c>
      <c r="J25" s="8">
        <v>6.663483541930906</v>
      </c>
    </row>
    <row r="26" spans="1:10" ht="12">
      <c r="A26" s="19" t="s">
        <v>4</v>
      </c>
      <c r="B26" s="18"/>
      <c r="C26" s="16"/>
      <c r="D26" s="17"/>
      <c r="E26" s="17"/>
      <c r="F26" s="17"/>
      <c r="G26" s="17"/>
      <c r="H26" s="16"/>
      <c r="I26" s="16"/>
      <c r="J26" s="16"/>
    </row>
    <row r="27" spans="1:10" ht="15">
      <c r="A27" s="29" t="s">
        <v>13</v>
      </c>
      <c r="B27" s="28"/>
      <c r="C27" s="27">
        <v>197947</v>
      </c>
      <c r="D27" s="11">
        <v>248008</v>
      </c>
      <c r="E27" s="11">
        <v>256486</v>
      </c>
      <c r="F27" s="12">
        <v>702.2203969883641</v>
      </c>
      <c r="G27" s="10">
        <v>22246758</v>
      </c>
      <c r="H27" s="9">
        <v>50590553.86447638</v>
      </c>
      <c r="I27" s="8">
        <v>8.89779086013342</v>
      </c>
      <c r="J27" s="8">
        <v>1.2957306753828044</v>
      </c>
    </row>
    <row r="28" spans="1:10" ht="15">
      <c r="A28" s="29" t="s">
        <v>12</v>
      </c>
      <c r="B28" s="28"/>
      <c r="C28" s="27">
        <v>492635</v>
      </c>
      <c r="D28" s="11">
        <v>623664</v>
      </c>
      <c r="E28" s="11">
        <v>641895</v>
      </c>
      <c r="F28" s="12">
        <v>1757.4127310061601</v>
      </c>
      <c r="G28" s="10">
        <v>30706993</v>
      </c>
      <c r="H28" s="9">
        <v>61450073.686516084</v>
      </c>
      <c r="I28" s="8">
        <v>16.043088295881006</v>
      </c>
      <c r="J28" s="8">
        <v>1.3029829386868574</v>
      </c>
    </row>
    <row r="29" spans="1:10" ht="15">
      <c r="A29" s="29" t="s">
        <v>11</v>
      </c>
      <c r="B29" s="28"/>
      <c r="C29" s="27">
        <v>830241</v>
      </c>
      <c r="D29" s="11">
        <v>1204739</v>
      </c>
      <c r="E29" s="11">
        <v>1263385</v>
      </c>
      <c r="F29" s="12">
        <v>3458.95961670089</v>
      </c>
      <c r="G29" s="10">
        <v>21543531</v>
      </c>
      <c r="H29" s="9">
        <v>55582453.32238193</v>
      </c>
      <c r="I29" s="8">
        <v>38.53783300425543</v>
      </c>
      <c r="J29" s="8">
        <v>1.5217087568549372</v>
      </c>
    </row>
    <row r="30" spans="1:10" ht="15">
      <c r="A30" s="29" t="s">
        <v>10</v>
      </c>
      <c r="B30" s="28"/>
      <c r="C30" s="27">
        <v>738014</v>
      </c>
      <c r="D30" s="11">
        <v>1299599</v>
      </c>
      <c r="E30" s="11">
        <v>1397436</v>
      </c>
      <c r="F30" s="12">
        <v>3825.971252566735</v>
      </c>
      <c r="G30" s="10">
        <v>8104786</v>
      </c>
      <c r="H30" s="9">
        <v>24446455.208761122</v>
      </c>
      <c r="I30" s="8">
        <v>91.05903598194944</v>
      </c>
      <c r="J30" s="8">
        <v>1.8935087952261067</v>
      </c>
    </row>
    <row r="31" spans="1:10" ht="12">
      <c r="A31" s="19" t="s">
        <v>3</v>
      </c>
      <c r="B31" s="16"/>
      <c r="C31" s="16"/>
      <c r="D31" s="16"/>
      <c r="E31" s="16"/>
      <c r="F31" s="16"/>
      <c r="G31" s="16"/>
      <c r="H31" s="16"/>
      <c r="I31" s="16"/>
      <c r="J31" s="16"/>
    </row>
    <row r="32" spans="1:10" ht="15">
      <c r="A32" s="29" t="s">
        <v>13</v>
      </c>
      <c r="B32" s="28"/>
      <c r="C32" s="27">
        <v>2633794</v>
      </c>
      <c r="D32" s="11">
        <v>4563755</v>
      </c>
      <c r="E32" s="11">
        <v>4596465</v>
      </c>
      <c r="F32" s="12">
        <v>12584.435318275155</v>
      </c>
      <c r="G32" s="10">
        <v>22246758</v>
      </c>
      <c r="H32" s="9">
        <v>50590553.86447638</v>
      </c>
      <c r="I32" s="8">
        <v>118.3900144011995</v>
      </c>
      <c r="J32" s="8">
        <v>1.7451877405750031</v>
      </c>
    </row>
    <row r="33" spans="1:10" ht="15">
      <c r="A33" s="29" t="s">
        <v>12</v>
      </c>
      <c r="B33" s="28"/>
      <c r="C33" s="27">
        <v>10643077</v>
      </c>
      <c r="D33" s="11">
        <v>23737706</v>
      </c>
      <c r="E33" s="11">
        <v>23864823</v>
      </c>
      <c r="F33" s="12">
        <v>65338.324435318274</v>
      </c>
      <c r="G33" s="10">
        <v>30706993</v>
      </c>
      <c r="H33" s="9">
        <v>61450073.686516084</v>
      </c>
      <c r="I33" s="8">
        <v>346.6010820401724</v>
      </c>
      <c r="J33" s="8">
        <v>2.2422860419031077</v>
      </c>
    </row>
    <row r="34" spans="1:10" ht="15">
      <c r="A34" s="29" t="s">
        <v>11</v>
      </c>
      <c r="B34" s="28"/>
      <c r="C34" s="27">
        <v>13031569</v>
      </c>
      <c r="D34" s="11">
        <v>51445416</v>
      </c>
      <c r="E34" s="11">
        <v>51752094</v>
      </c>
      <c r="F34" s="12">
        <v>141689.5112936345</v>
      </c>
      <c r="G34" s="10">
        <v>21543531</v>
      </c>
      <c r="H34" s="9">
        <v>55582453.32238193</v>
      </c>
      <c r="I34" s="8">
        <v>604.8947593595498</v>
      </c>
      <c r="J34" s="8">
        <v>3.971286496660533</v>
      </c>
    </row>
    <row r="35" spans="1:10" ht="15">
      <c r="A35" s="43" t="s">
        <v>10</v>
      </c>
      <c r="B35" s="44"/>
      <c r="C35" s="45">
        <v>5782466</v>
      </c>
      <c r="D35" s="38">
        <v>36045007</v>
      </c>
      <c r="E35" s="38">
        <v>36294731</v>
      </c>
      <c r="F35" s="39">
        <v>99369.55783709788</v>
      </c>
      <c r="G35" s="40">
        <v>8104786</v>
      </c>
      <c r="H35" s="41">
        <v>24446455.208761122</v>
      </c>
      <c r="I35" s="42">
        <v>713.4631315373409</v>
      </c>
      <c r="J35" s="42">
        <v>6.276687316449418</v>
      </c>
    </row>
    <row r="36" spans="1:10" ht="12" customHeight="1">
      <c r="A36" s="22" t="s">
        <v>121</v>
      </c>
      <c r="B36" s="22"/>
      <c r="C36" s="22"/>
      <c r="D36" s="22"/>
      <c r="E36" s="22"/>
      <c r="F36" s="22"/>
      <c r="G36" s="22"/>
      <c r="H36" s="22"/>
      <c r="I36" s="22"/>
      <c r="J36" s="22"/>
    </row>
    <row r="37" spans="1:10" ht="12" customHeight="1">
      <c r="A37" s="21" t="s">
        <v>5</v>
      </c>
      <c r="B37" s="20"/>
      <c r="C37" s="20"/>
      <c r="D37" s="20"/>
      <c r="E37" s="20"/>
      <c r="F37" s="20"/>
      <c r="G37" s="20"/>
      <c r="H37" s="20"/>
      <c r="I37" s="20"/>
      <c r="J37" s="20"/>
    </row>
    <row r="38" spans="1:10" ht="12" customHeight="1">
      <c r="A38" s="30" t="s">
        <v>2</v>
      </c>
      <c r="B38" s="7"/>
      <c r="C38" s="5"/>
      <c r="D38" s="6"/>
      <c r="E38" s="6"/>
      <c r="F38" s="6"/>
      <c r="G38" s="6"/>
      <c r="H38" s="5"/>
      <c r="I38" s="5"/>
      <c r="J38" s="5"/>
    </row>
    <row r="39" spans="1:10" ht="12.75" customHeight="1">
      <c r="A39" s="29" t="s">
        <v>13</v>
      </c>
      <c r="B39" s="28"/>
      <c r="C39" s="27">
        <v>1316259</v>
      </c>
      <c r="D39" s="11">
        <v>2046073</v>
      </c>
      <c r="E39" s="11">
        <v>2053578</v>
      </c>
      <c r="F39" s="12">
        <v>5622.390143737166</v>
      </c>
      <c r="G39" s="10">
        <v>22246758</v>
      </c>
      <c r="H39" s="9">
        <v>50590553.86447638</v>
      </c>
      <c r="I39" s="8">
        <v>59.16632886463727</v>
      </c>
      <c r="J39" s="8">
        <v>1.5601625515950888</v>
      </c>
    </row>
    <row r="40" spans="1:10" ht="15">
      <c r="A40" s="29" t="s">
        <v>12</v>
      </c>
      <c r="B40" s="28"/>
      <c r="C40" s="27">
        <v>5641632</v>
      </c>
      <c r="D40" s="11">
        <v>11223850</v>
      </c>
      <c r="E40" s="11">
        <v>11254230</v>
      </c>
      <c r="F40" s="12">
        <v>30812.402464065708</v>
      </c>
      <c r="G40" s="10">
        <v>30706993</v>
      </c>
      <c r="H40" s="9">
        <v>61450073.686516084</v>
      </c>
      <c r="I40" s="8">
        <v>183.7246649321866</v>
      </c>
      <c r="J40" s="8">
        <v>1.9948536168257696</v>
      </c>
    </row>
    <row r="41" spans="1:10" ht="15">
      <c r="A41" s="29" t="s">
        <v>11</v>
      </c>
      <c r="B41" s="28"/>
      <c r="C41" s="27">
        <v>7138066</v>
      </c>
      <c r="D41" s="11">
        <v>23554554</v>
      </c>
      <c r="E41" s="11">
        <v>23625134</v>
      </c>
      <c r="F41" s="12">
        <v>64682.09171800137</v>
      </c>
      <c r="G41" s="10">
        <v>21543531</v>
      </c>
      <c r="H41" s="9">
        <v>55582453.32238193</v>
      </c>
      <c r="I41" s="8">
        <v>331.33222218771846</v>
      </c>
      <c r="J41" s="8">
        <v>3.3097388003977546</v>
      </c>
    </row>
    <row r="42" spans="1:10" ht="15">
      <c r="A42" s="29" t="s">
        <v>10</v>
      </c>
      <c r="B42" s="28"/>
      <c r="C42" s="27">
        <v>3167868</v>
      </c>
      <c r="D42" s="11">
        <v>19069342</v>
      </c>
      <c r="E42" s="11">
        <v>19180659</v>
      </c>
      <c r="F42" s="12">
        <v>52513.782340862424</v>
      </c>
      <c r="G42" s="10">
        <v>8104786</v>
      </c>
      <c r="H42" s="9">
        <v>24446455.208761122</v>
      </c>
      <c r="I42" s="8">
        <v>390.8638673494895</v>
      </c>
      <c r="J42" s="8">
        <v>6.054753228354212</v>
      </c>
    </row>
    <row r="43" spans="1:10" ht="12">
      <c r="A43" s="30" t="s">
        <v>1</v>
      </c>
      <c r="B43" s="7"/>
      <c r="C43" s="5"/>
      <c r="D43" s="6"/>
      <c r="E43" s="6"/>
      <c r="F43" s="6"/>
      <c r="G43" s="6"/>
      <c r="H43" s="5"/>
      <c r="I43" s="5"/>
      <c r="J43" s="5"/>
    </row>
    <row r="44" spans="1:10" ht="15">
      <c r="A44" s="29" t="s">
        <v>13</v>
      </c>
      <c r="B44" s="28"/>
      <c r="C44" s="27">
        <v>1327786</v>
      </c>
      <c r="D44" s="11">
        <v>2079448</v>
      </c>
      <c r="E44" s="11">
        <v>2093986</v>
      </c>
      <c r="F44" s="12">
        <v>5733.021218343601</v>
      </c>
      <c r="G44" s="10">
        <v>22246758</v>
      </c>
      <c r="H44" s="9">
        <v>50590553.86447638</v>
      </c>
      <c r="I44" s="8">
        <v>59.68447177786535</v>
      </c>
      <c r="J44" s="8">
        <v>1.577050819936345</v>
      </c>
    </row>
    <row r="45" spans="1:10" ht="15">
      <c r="A45" s="29" t="s">
        <v>12</v>
      </c>
      <c r="B45" s="28"/>
      <c r="C45" s="27">
        <v>5673466</v>
      </c>
      <c r="D45" s="11">
        <v>11376547</v>
      </c>
      <c r="E45" s="11">
        <v>11443235</v>
      </c>
      <c r="F45" s="12">
        <v>31329.86995208761</v>
      </c>
      <c r="G45" s="10">
        <v>30706993</v>
      </c>
      <c r="H45" s="9">
        <v>61450073.686516084</v>
      </c>
      <c r="I45" s="8">
        <v>184.7613668977617</v>
      </c>
      <c r="J45" s="8">
        <v>2.0169742799198938</v>
      </c>
    </row>
    <row r="46" spans="1:10" ht="15">
      <c r="A46" s="29" t="s">
        <v>11</v>
      </c>
      <c r="B46" s="28"/>
      <c r="C46" s="27">
        <v>7170270</v>
      </c>
      <c r="D46" s="11">
        <v>23852781</v>
      </c>
      <c r="E46" s="11">
        <v>23993775</v>
      </c>
      <c r="F46" s="12">
        <v>65691.37577002053</v>
      </c>
      <c r="G46" s="10">
        <v>21543531</v>
      </c>
      <c r="H46" s="9">
        <v>55582453.32238193</v>
      </c>
      <c r="I46" s="8">
        <v>332.8270560661574</v>
      </c>
      <c r="J46" s="8">
        <v>3.3462861231167027</v>
      </c>
    </row>
    <row r="47" spans="1:10" ht="15">
      <c r="A47" s="29" t="s">
        <v>10</v>
      </c>
      <c r="B47" s="28"/>
      <c r="C47" s="27">
        <v>3187344</v>
      </c>
      <c r="D47" s="11">
        <v>19366934</v>
      </c>
      <c r="E47" s="11">
        <v>19546860</v>
      </c>
      <c r="F47" s="12">
        <v>53516.38603696098</v>
      </c>
      <c r="G47" s="10">
        <v>8104786</v>
      </c>
      <c r="H47" s="9">
        <v>24446455.208761122</v>
      </c>
      <c r="I47" s="8">
        <v>393.26689193274194</v>
      </c>
      <c r="J47" s="8">
        <v>6.132648374320437</v>
      </c>
    </row>
    <row r="48" spans="1:10" ht="12">
      <c r="A48" s="30" t="s">
        <v>0</v>
      </c>
      <c r="B48" s="5"/>
      <c r="C48" s="5"/>
      <c r="D48" s="5"/>
      <c r="E48" s="5"/>
      <c r="F48" s="5"/>
      <c r="G48" s="5"/>
      <c r="H48" s="5"/>
      <c r="I48" s="5"/>
      <c r="J48" s="5"/>
    </row>
    <row r="49" spans="1:10" ht="15">
      <c r="A49" s="29" t="s">
        <v>13</v>
      </c>
      <c r="B49" s="28"/>
      <c r="C49" s="27">
        <v>1331074</v>
      </c>
      <c r="D49" s="11">
        <v>2121414</v>
      </c>
      <c r="E49" s="11">
        <v>2137226</v>
      </c>
      <c r="F49" s="12">
        <v>5851.405886379192</v>
      </c>
      <c r="G49" s="10">
        <v>22246758</v>
      </c>
      <c r="H49" s="9">
        <v>50590553.86447638</v>
      </c>
      <c r="I49" s="8">
        <v>59.83226859392276</v>
      </c>
      <c r="J49" s="8">
        <v>1.6056402574161917</v>
      </c>
    </row>
    <row r="50" spans="1:10" ht="15">
      <c r="A50" s="29" t="s">
        <v>12</v>
      </c>
      <c r="B50" s="28"/>
      <c r="C50" s="27">
        <v>5692382</v>
      </c>
      <c r="D50" s="11">
        <v>11650891</v>
      </c>
      <c r="E50" s="11">
        <v>11726531</v>
      </c>
      <c r="F50" s="12">
        <v>32105.492128678987</v>
      </c>
      <c r="G50" s="10">
        <v>30706993</v>
      </c>
      <c r="H50" s="9">
        <v>61450073.686516084</v>
      </c>
      <c r="I50" s="8">
        <v>185.3773829303312</v>
      </c>
      <c r="J50" s="8">
        <v>2.060039364891534</v>
      </c>
    </row>
    <row r="51" spans="1:10" ht="15">
      <c r="A51" s="29" t="s">
        <v>11</v>
      </c>
      <c r="B51" s="28"/>
      <c r="C51" s="27">
        <v>7196630</v>
      </c>
      <c r="D51" s="11">
        <v>24545235</v>
      </c>
      <c r="E51" s="11">
        <v>24709181</v>
      </c>
      <c r="F51" s="12">
        <v>67650.05065023956</v>
      </c>
      <c r="G51" s="10">
        <v>21543531</v>
      </c>
      <c r="H51" s="9">
        <v>55582453.32238193</v>
      </c>
      <c r="I51" s="8">
        <v>334.0506252201647</v>
      </c>
      <c r="J51" s="8">
        <v>3.433437734050521</v>
      </c>
    </row>
    <row r="52" spans="1:10" ht="15">
      <c r="A52" s="29" t="s">
        <v>10</v>
      </c>
      <c r="B52" s="28"/>
      <c r="C52" s="27">
        <v>3207057</v>
      </c>
      <c r="D52" s="11">
        <v>20016627</v>
      </c>
      <c r="E52" s="11">
        <v>20211968</v>
      </c>
      <c r="F52" s="12">
        <v>55337.35249828884</v>
      </c>
      <c r="G52" s="10">
        <v>8104786</v>
      </c>
      <c r="H52" s="9">
        <v>24446455.208761122</v>
      </c>
      <c r="I52" s="8">
        <v>395.6991584972139</v>
      </c>
      <c r="J52" s="8">
        <v>6.302341367802319</v>
      </c>
    </row>
    <row r="53" spans="1:10" ht="12">
      <c r="A53" s="19" t="s">
        <v>4</v>
      </c>
      <c r="B53" s="16"/>
      <c r="C53" s="16"/>
      <c r="D53" s="16"/>
      <c r="E53" s="16"/>
      <c r="F53" s="16"/>
      <c r="G53" s="16"/>
      <c r="H53" s="16"/>
      <c r="I53" s="16"/>
      <c r="J53" s="16"/>
    </row>
    <row r="54" spans="1:10" ht="12">
      <c r="A54" s="30" t="s">
        <v>2</v>
      </c>
      <c r="B54" s="5"/>
      <c r="C54" s="5"/>
      <c r="D54" s="5"/>
      <c r="E54" s="5"/>
      <c r="F54" s="5"/>
      <c r="G54" s="5"/>
      <c r="H54" s="5"/>
      <c r="I54" s="5"/>
      <c r="J54" s="5"/>
    </row>
    <row r="55" spans="1:10" ht="15">
      <c r="A55" s="29" t="s">
        <v>13</v>
      </c>
      <c r="B55" s="28"/>
      <c r="C55" s="27">
        <v>17489</v>
      </c>
      <c r="D55" s="11">
        <v>23536</v>
      </c>
      <c r="E55" s="11">
        <v>27203</v>
      </c>
      <c r="F55" s="12">
        <v>74.47775496235455</v>
      </c>
      <c r="G55" s="10">
        <v>22246758</v>
      </c>
      <c r="H55" s="9">
        <v>50590553.86447638</v>
      </c>
      <c r="I55" s="8">
        <v>0.7861370182567725</v>
      </c>
      <c r="J55" s="8">
        <v>1.5554348447595632</v>
      </c>
    </row>
    <row r="56" spans="1:10" ht="15">
      <c r="A56" s="29" t="s">
        <v>12</v>
      </c>
      <c r="B56" s="28"/>
      <c r="C56" s="27">
        <v>57575</v>
      </c>
      <c r="D56" s="11">
        <v>72387</v>
      </c>
      <c r="E56" s="11">
        <v>79684</v>
      </c>
      <c r="F56" s="12">
        <v>218.16290212183435</v>
      </c>
      <c r="G56" s="10">
        <v>30706993</v>
      </c>
      <c r="H56" s="9">
        <v>61450073.686516084</v>
      </c>
      <c r="I56" s="8">
        <v>1.8749800737571407</v>
      </c>
      <c r="J56" s="8">
        <v>1.3840034737299174</v>
      </c>
    </row>
    <row r="57" spans="1:10" ht="15">
      <c r="A57" s="29" t="s">
        <v>11</v>
      </c>
      <c r="B57" s="28"/>
      <c r="C57" s="27">
        <v>83291</v>
      </c>
      <c r="D57" s="11">
        <v>126426</v>
      </c>
      <c r="E57" s="11">
        <v>152302</v>
      </c>
      <c r="F57" s="12">
        <v>416.9801505817933</v>
      </c>
      <c r="G57" s="10">
        <v>21543531</v>
      </c>
      <c r="H57" s="9">
        <v>55582453.32238193</v>
      </c>
      <c r="I57" s="8">
        <v>3.866172170198098</v>
      </c>
      <c r="J57" s="8">
        <v>1.8285529048756768</v>
      </c>
    </row>
    <row r="58" spans="1:10" ht="15">
      <c r="A58" s="29" t="s">
        <v>10</v>
      </c>
      <c r="B58" s="28"/>
      <c r="C58" s="27">
        <v>148808</v>
      </c>
      <c r="D58" s="11">
        <v>250812</v>
      </c>
      <c r="E58" s="11">
        <v>308404</v>
      </c>
      <c r="F58" s="12">
        <v>844.3641341546886</v>
      </c>
      <c r="G58" s="10">
        <v>8104786</v>
      </c>
      <c r="H58" s="9">
        <v>24446455.208761122</v>
      </c>
      <c r="I58" s="8">
        <v>18.360509457004788</v>
      </c>
      <c r="J58" s="8">
        <v>2.072496102360088</v>
      </c>
    </row>
    <row r="59" spans="1:10" ht="12">
      <c r="A59" s="30" t="s">
        <v>1</v>
      </c>
      <c r="B59" s="5"/>
      <c r="C59" s="5"/>
      <c r="D59" s="5"/>
      <c r="E59" s="5"/>
      <c r="F59" s="5"/>
      <c r="G59" s="5"/>
      <c r="H59" s="5"/>
      <c r="I59" s="5"/>
      <c r="J59" s="5"/>
    </row>
    <row r="60" spans="1:10" ht="15">
      <c r="A60" s="29" t="s">
        <v>13</v>
      </c>
      <c r="B60" s="28"/>
      <c r="C60" s="27">
        <v>28296</v>
      </c>
      <c r="D60" s="11">
        <v>40852</v>
      </c>
      <c r="E60" s="11">
        <v>45567</v>
      </c>
      <c r="F60" s="12">
        <v>124.75564681724846</v>
      </c>
      <c r="G60" s="10">
        <v>22246758</v>
      </c>
      <c r="H60" s="9">
        <v>50590553.86447638</v>
      </c>
      <c r="I60" s="8">
        <v>1.2719156651949017</v>
      </c>
      <c r="J60" s="8">
        <v>1.6103689567430026</v>
      </c>
    </row>
    <row r="61" spans="1:10" ht="15">
      <c r="A61" s="29" t="s">
        <v>12</v>
      </c>
      <c r="B61" s="28"/>
      <c r="C61" s="27">
        <v>99398</v>
      </c>
      <c r="D61" s="11">
        <v>139964</v>
      </c>
      <c r="E61" s="11">
        <v>150941</v>
      </c>
      <c r="F61" s="12">
        <v>413.2539356605065</v>
      </c>
      <c r="G61" s="10">
        <v>30706993</v>
      </c>
      <c r="H61" s="9">
        <v>61450073.686516084</v>
      </c>
      <c r="I61" s="8">
        <v>3.2369825335877076</v>
      </c>
      <c r="J61" s="8">
        <v>1.5185516811203446</v>
      </c>
    </row>
    <row r="62" spans="1:10" ht="15">
      <c r="A62" s="29" t="s">
        <v>11</v>
      </c>
      <c r="B62" s="28"/>
      <c r="C62" s="27">
        <v>177725</v>
      </c>
      <c r="D62" s="11">
        <v>317285</v>
      </c>
      <c r="E62" s="11">
        <v>354967</v>
      </c>
      <c r="F62" s="12">
        <v>971.8466803559206</v>
      </c>
      <c r="G62" s="10">
        <v>21543531</v>
      </c>
      <c r="H62" s="9">
        <v>55582453.32238193</v>
      </c>
      <c r="I62" s="8">
        <v>8.2495761720769</v>
      </c>
      <c r="J62" s="8">
        <v>1.9972823181882122</v>
      </c>
    </row>
    <row r="63" spans="1:10" ht="15">
      <c r="A63" s="29" t="s">
        <v>10</v>
      </c>
      <c r="B63" s="28"/>
      <c r="C63" s="27">
        <v>277157</v>
      </c>
      <c r="D63" s="11">
        <v>628504</v>
      </c>
      <c r="E63" s="11">
        <v>712178</v>
      </c>
      <c r="F63" s="12">
        <v>1949.8370978781657</v>
      </c>
      <c r="G63" s="10">
        <v>8104786</v>
      </c>
      <c r="H63" s="9">
        <v>24446455.208761122</v>
      </c>
      <c r="I63" s="8">
        <v>34.19670796983412</v>
      </c>
      <c r="J63" s="8">
        <v>2.5695833047694987</v>
      </c>
    </row>
    <row r="64" spans="1:10" ht="12">
      <c r="A64" s="30" t="s">
        <v>0</v>
      </c>
      <c r="B64" s="5"/>
      <c r="C64" s="5"/>
      <c r="D64" s="5"/>
      <c r="E64" s="5"/>
      <c r="F64" s="5"/>
      <c r="G64" s="5"/>
      <c r="H64" s="5"/>
      <c r="I64" s="5"/>
      <c r="J64" s="5"/>
    </row>
    <row r="65" spans="1:10" ht="15">
      <c r="A65" s="29" t="s">
        <v>13</v>
      </c>
      <c r="B65" s="28"/>
      <c r="C65" s="27">
        <v>28873</v>
      </c>
      <c r="D65" s="11">
        <v>42554</v>
      </c>
      <c r="E65" s="11">
        <v>47407</v>
      </c>
      <c r="F65" s="12">
        <v>129.79329226557152</v>
      </c>
      <c r="G65" s="10">
        <v>22246758</v>
      </c>
      <c r="H65" s="9">
        <v>50590553.86447638</v>
      </c>
      <c r="I65" s="8">
        <v>1.2978520285967061</v>
      </c>
      <c r="J65" s="8">
        <v>1.6419145914868563</v>
      </c>
    </row>
    <row r="66" spans="1:10" ht="15">
      <c r="A66" s="29" t="s">
        <v>12</v>
      </c>
      <c r="B66" s="28"/>
      <c r="C66" s="27">
        <v>100427</v>
      </c>
      <c r="D66" s="11">
        <v>143397</v>
      </c>
      <c r="E66" s="11">
        <v>154428</v>
      </c>
      <c r="F66" s="12">
        <v>422.80082135523617</v>
      </c>
      <c r="G66" s="10">
        <v>30706993</v>
      </c>
      <c r="H66" s="9">
        <v>61450073.686516084</v>
      </c>
      <c r="I66" s="8">
        <v>3.270492815756984</v>
      </c>
      <c r="J66" s="8">
        <v>1.5377139613848865</v>
      </c>
    </row>
    <row r="67" spans="1:10" ht="15">
      <c r="A67" s="29" t="s">
        <v>11</v>
      </c>
      <c r="B67" s="28"/>
      <c r="C67" s="27">
        <v>179153</v>
      </c>
      <c r="D67" s="11">
        <v>324274</v>
      </c>
      <c r="E67" s="11">
        <v>362102</v>
      </c>
      <c r="F67" s="12">
        <v>991.3812457221081</v>
      </c>
      <c r="G67" s="10">
        <v>21543531</v>
      </c>
      <c r="H67" s="9">
        <v>55582453.32238193</v>
      </c>
      <c r="I67" s="8">
        <v>8.315860570859995</v>
      </c>
      <c r="J67" s="8">
        <v>2.0211885929903493</v>
      </c>
    </row>
    <row r="68" spans="1:10" ht="15">
      <c r="A68" s="29" t="s">
        <v>10</v>
      </c>
      <c r="B68" s="28"/>
      <c r="C68" s="27">
        <v>279055</v>
      </c>
      <c r="D68" s="11">
        <v>642462</v>
      </c>
      <c r="E68" s="11">
        <v>726415</v>
      </c>
      <c r="F68" s="12">
        <v>1988.8158795345653</v>
      </c>
      <c r="G68" s="10">
        <v>8104786</v>
      </c>
      <c r="H68" s="9">
        <v>24446455.208761122</v>
      </c>
      <c r="I68" s="8">
        <v>34.43089058736406</v>
      </c>
      <c r="J68" s="8">
        <v>2.603124832022361</v>
      </c>
    </row>
    <row r="69" spans="1:10" ht="12">
      <c r="A69" s="19" t="s">
        <v>3</v>
      </c>
      <c r="B69" s="16"/>
      <c r="C69" s="16"/>
      <c r="D69" s="16"/>
      <c r="E69" s="16"/>
      <c r="F69" s="16"/>
      <c r="G69" s="16"/>
      <c r="H69" s="16"/>
      <c r="I69" s="16"/>
      <c r="J69" s="16"/>
    </row>
    <row r="70" spans="1:10" ht="12">
      <c r="A70" s="30" t="s">
        <v>2</v>
      </c>
      <c r="B70" s="5"/>
      <c r="C70" s="5"/>
      <c r="D70" s="5"/>
      <c r="E70" s="5"/>
      <c r="F70" s="5"/>
      <c r="G70" s="5"/>
      <c r="H70" s="5"/>
      <c r="I70" s="5"/>
      <c r="J70" s="5"/>
    </row>
    <row r="71" spans="1:10" ht="15">
      <c r="A71" s="29" t="s">
        <v>13</v>
      </c>
      <c r="B71" s="28"/>
      <c r="C71" s="27">
        <v>1134093</v>
      </c>
      <c r="D71" s="11">
        <v>1729250</v>
      </c>
      <c r="E71" s="11">
        <v>1732565</v>
      </c>
      <c r="F71" s="12">
        <v>4743.504449007529</v>
      </c>
      <c r="G71" s="10">
        <v>22246758</v>
      </c>
      <c r="H71" s="9">
        <v>50590553.86447638</v>
      </c>
      <c r="I71" s="8">
        <v>50.97789979106169</v>
      </c>
      <c r="J71" s="8">
        <v>1.5277098086312146</v>
      </c>
    </row>
    <row r="72" spans="1:10" ht="15">
      <c r="A72" s="29" t="s">
        <v>12</v>
      </c>
      <c r="B72" s="28"/>
      <c r="C72" s="27">
        <v>5020184</v>
      </c>
      <c r="D72" s="11">
        <v>9673401</v>
      </c>
      <c r="E72" s="11">
        <v>9684994</v>
      </c>
      <c r="F72" s="12">
        <v>26516.068446269677</v>
      </c>
      <c r="G72" s="10">
        <v>30706993</v>
      </c>
      <c r="H72" s="9">
        <v>61450073.686516084</v>
      </c>
      <c r="I72" s="8">
        <v>163.48666898123173</v>
      </c>
      <c r="J72" s="8">
        <v>1.9292109611918606</v>
      </c>
    </row>
    <row r="73" spans="1:10" ht="15">
      <c r="A73" s="29" t="s">
        <v>11</v>
      </c>
      <c r="B73" s="28"/>
      <c r="C73" s="27">
        <v>6214388</v>
      </c>
      <c r="D73" s="11">
        <v>19948178</v>
      </c>
      <c r="E73" s="11">
        <v>19982213</v>
      </c>
      <c r="F73" s="12">
        <v>54708.31759069131</v>
      </c>
      <c r="G73" s="10">
        <v>21543531</v>
      </c>
      <c r="H73" s="9">
        <v>55582453.32238193</v>
      </c>
      <c r="I73" s="8">
        <v>288.4572635748522</v>
      </c>
      <c r="J73" s="8">
        <v>3.215475602746401</v>
      </c>
    </row>
    <row r="74" spans="1:10" ht="15">
      <c r="A74" s="29" t="s">
        <v>10</v>
      </c>
      <c r="B74" s="28"/>
      <c r="C74" s="27">
        <v>1717783</v>
      </c>
      <c r="D74" s="11">
        <v>10538831</v>
      </c>
      <c r="E74" s="11">
        <v>10581520</v>
      </c>
      <c r="F74" s="12">
        <v>28970.62286105407</v>
      </c>
      <c r="G74" s="10">
        <v>8104786</v>
      </c>
      <c r="H74" s="9">
        <v>24446455.208761122</v>
      </c>
      <c r="I74" s="8">
        <v>211.94674356608553</v>
      </c>
      <c r="J74" s="8">
        <v>6.159986447647928</v>
      </c>
    </row>
    <row r="75" spans="1:10" ht="12">
      <c r="A75" s="30" t="s">
        <v>1</v>
      </c>
      <c r="B75" s="3"/>
      <c r="C75" s="4"/>
      <c r="D75" s="4"/>
      <c r="E75" s="4"/>
      <c r="F75" s="4"/>
      <c r="G75" s="4"/>
      <c r="H75" s="4"/>
      <c r="I75" s="4"/>
      <c r="J75" s="4"/>
    </row>
    <row r="76" spans="1:10" ht="15">
      <c r="A76" s="29" t="s">
        <v>13</v>
      </c>
      <c r="B76" s="28"/>
      <c r="C76" s="27">
        <v>1138853</v>
      </c>
      <c r="D76" s="11">
        <v>1742926</v>
      </c>
      <c r="E76" s="11">
        <v>1748870</v>
      </c>
      <c r="F76" s="12">
        <v>4788.145106091718</v>
      </c>
      <c r="G76" s="10">
        <v>22246758</v>
      </c>
      <c r="H76" s="9">
        <v>50590553.86447638</v>
      </c>
      <c r="I76" s="8">
        <v>51.19186355153411</v>
      </c>
      <c r="J76" s="8">
        <v>1.5356415621682518</v>
      </c>
    </row>
    <row r="77" spans="1:10" ht="15">
      <c r="A77" s="29" t="s">
        <v>12</v>
      </c>
      <c r="B77" s="28"/>
      <c r="C77" s="27">
        <v>5043954</v>
      </c>
      <c r="D77" s="11">
        <v>9762031</v>
      </c>
      <c r="E77" s="11">
        <v>9789800</v>
      </c>
      <c r="F77" s="12">
        <v>26803.011635865845</v>
      </c>
      <c r="G77" s="10">
        <v>30706993</v>
      </c>
      <c r="H77" s="9">
        <v>61450073.686516084</v>
      </c>
      <c r="I77" s="8">
        <v>164.2607597559292</v>
      </c>
      <c r="J77" s="8">
        <v>1.940897954263659</v>
      </c>
    </row>
    <row r="78" spans="1:10" ht="15">
      <c r="A78" s="29" t="s">
        <v>11</v>
      </c>
      <c r="B78" s="28"/>
      <c r="C78" s="27">
        <v>6239401</v>
      </c>
      <c r="D78" s="11">
        <v>20146224</v>
      </c>
      <c r="E78" s="11">
        <v>20220971</v>
      </c>
      <c r="F78" s="12">
        <v>55362.00136892539</v>
      </c>
      <c r="G78" s="10">
        <v>21543531</v>
      </c>
      <c r="H78" s="9">
        <v>55582453.32238193</v>
      </c>
      <c r="I78" s="8">
        <v>289.6183081594192</v>
      </c>
      <c r="J78" s="8">
        <v>3.240851325311516</v>
      </c>
    </row>
    <row r="79" spans="1:10" ht="15">
      <c r="A79" s="29" t="s">
        <v>10</v>
      </c>
      <c r="B79" s="28"/>
      <c r="C79" s="27">
        <v>1725510</v>
      </c>
      <c r="D79" s="11">
        <v>10678625</v>
      </c>
      <c r="E79" s="11">
        <v>10756432</v>
      </c>
      <c r="F79" s="12">
        <v>29449.505817932924</v>
      </c>
      <c r="G79" s="10">
        <v>8104786</v>
      </c>
      <c r="H79" s="9">
        <v>24446455.208761122</v>
      </c>
      <c r="I79" s="8">
        <v>212.90013086095055</v>
      </c>
      <c r="J79" s="8">
        <v>6.2337697260520075</v>
      </c>
    </row>
    <row r="80" spans="1:10" ht="12">
      <c r="A80" s="30" t="s">
        <v>0</v>
      </c>
      <c r="B80" s="3"/>
      <c r="C80" s="4"/>
      <c r="D80" s="4"/>
      <c r="E80" s="4"/>
      <c r="F80" s="4"/>
      <c r="G80" s="4"/>
      <c r="H80" s="4"/>
      <c r="I80" s="4"/>
      <c r="J80" s="4"/>
    </row>
    <row r="81" spans="1:10" ht="15">
      <c r="A81" s="29" t="s">
        <v>13</v>
      </c>
      <c r="B81" s="28"/>
      <c r="C81" s="27">
        <v>1141033</v>
      </c>
      <c r="D81" s="11">
        <v>1767482</v>
      </c>
      <c r="E81" s="11">
        <v>1774134</v>
      </c>
      <c r="F81" s="12">
        <v>4857.314168377823</v>
      </c>
      <c r="G81" s="10">
        <v>22246758</v>
      </c>
      <c r="H81" s="9">
        <v>50590553.86447638</v>
      </c>
      <c r="I81" s="8">
        <v>51.289855357800896</v>
      </c>
      <c r="J81" s="8">
        <v>1.5548489833335233</v>
      </c>
    </row>
    <row r="82" spans="1:10" s="2" customFormat="1" ht="15">
      <c r="A82" s="29" t="s">
        <v>12</v>
      </c>
      <c r="B82" s="28"/>
      <c r="C82" s="27">
        <v>5058483</v>
      </c>
      <c r="D82" s="11">
        <v>9929290</v>
      </c>
      <c r="E82" s="11">
        <v>9962589</v>
      </c>
      <c r="F82" s="12">
        <v>27276.082135523615</v>
      </c>
      <c r="G82" s="10">
        <v>30706993</v>
      </c>
      <c r="H82" s="9">
        <v>61450073.686516084</v>
      </c>
      <c r="I82" s="8">
        <v>164.7339093085409</v>
      </c>
      <c r="J82" s="8">
        <v>1.9694815619623511</v>
      </c>
    </row>
    <row r="83" spans="1:10" s="2" customFormat="1" ht="15">
      <c r="A83" s="29" t="s">
        <v>11</v>
      </c>
      <c r="B83" s="28"/>
      <c r="C83" s="27">
        <v>6261205</v>
      </c>
      <c r="D83" s="11">
        <v>20633923</v>
      </c>
      <c r="E83" s="11">
        <v>20724111</v>
      </c>
      <c r="F83" s="12">
        <v>56739.523613963036</v>
      </c>
      <c r="G83" s="10">
        <v>21543531</v>
      </c>
      <c r="H83" s="9">
        <v>55582453.32238193</v>
      </c>
      <c r="I83" s="8">
        <v>290.630398517309</v>
      </c>
      <c r="J83" s="8">
        <v>3.3099237287391166</v>
      </c>
    </row>
    <row r="84" spans="1:10" ht="15">
      <c r="A84" s="29" t="s">
        <v>10</v>
      </c>
      <c r="B84" s="28"/>
      <c r="C84" s="27">
        <v>1738606</v>
      </c>
      <c r="D84" s="11">
        <v>11009505</v>
      </c>
      <c r="E84" s="11">
        <v>11096712</v>
      </c>
      <c r="F84" s="12">
        <v>30381.141683778234</v>
      </c>
      <c r="G84" s="10">
        <v>8104786</v>
      </c>
      <c r="H84" s="9">
        <v>24446455.208761122</v>
      </c>
      <c r="I84" s="8">
        <v>214.51596624512973</v>
      </c>
      <c r="J84" s="8">
        <v>6.382534053143726</v>
      </c>
    </row>
    <row r="85" spans="1:10" ht="12" customHeight="1">
      <c r="A85" s="22" t="s">
        <v>118</v>
      </c>
      <c r="B85" s="22"/>
      <c r="C85" s="22"/>
      <c r="D85" s="22"/>
      <c r="E85" s="22"/>
      <c r="F85" s="22"/>
      <c r="G85" s="22"/>
      <c r="H85" s="22"/>
      <c r="I85" s="22"/>
      <c r="J85" s="22"/>
    </row>
    <row r="86" spans="1:10" ht="12" customHeight="1">
      <c r="A86" s="21" t="s">
        <v>5</v>
      </c>
      <c r="B86" s="20"/>
      <c r="C86" s="20"/>
      <c r="D86" s="20"/>
      <c r="E86" s="20"/>
      <c r="F86" s="20"/>
      <c r="G86" s="20"/>
      <c r="H86" s="20"/>
      <c r="I86" s="20"/>
      <c r="J86" s="20"/>
    </row>
    <row r="87" spans="1:10" ht="12" customHeight="1">
      <c r="A87" s="30" t="s">
        <v>2</v>
      </c>
      <c r="B87" s="7"/>
      <c r="C87" s="5"/>
      <c r="D87" s="6"/>
      <c r="E87" s="6"/>
      <c r="F87" s="6"/>
      <c r="G87" s="6"/>
      <c r="H87" s="5"/>
      <c r="I87" s="5"/>
      <c r="J87" s="5"/>
    </row>
    <row r="88" spans="1:10" ht="12.75" customHeight="1">
      <c r="A88" s="29" t="s">
        <v>13</v>
      </c>
      <c r="B88" s="28"/>
      <c r="C88" s="27">
        <v>2266236</v>
      </c>
      <c r="D88" s="11">
        <v>3788861</v>
      </c>
      <c r="E88" s="11">
        <v>3838884</v>
      </c>
      <c r="F88" s="12">
        <v>10510.29158110883</v>
      </c>
      <c r="G88" s="10">
        <v>22246758</v>
      </c>
      <c r="H88" s="9">
        <v>50590553.86447638</v>
      </c>
      <c r="I88" s="8">
        <v>101.86814636092144</v>
      </c>
      <c r="J88" s="8">
        <v>1.6939471440750213</v>
      </c>
    </row>
    <row r="89" spans="1:10" ht="15">
      <c r="A89" s="29" t="s">
        <v>12</v>
      </c>
      <c r="B89" s="28"/>
      <c r="C89" s="27">
        <v>7625954</v>
      </c>
      <c r="D89" s="11">
        <v>15917406</v>
      </c>
      <c r="E89" s="11">
        <v>16095106</v>
      </c>
      <c r="F89" s="12">
        <v>44065.99863107461</v>
      </c>
      <c r="G89" s="10">
        <v>30706993</v>
      </c>
      <c r="H89" s="9">
        <v>61450073.686516084</v>
      </c>
      <c r="I89" s="8">
        <v>248.3458409620245</v>
      </c>
      <c r="J89" s="8">
        <v>2.1105695103851922</v>
      </c>
    </row>
    <row r="90" spans="1:10" ht="15">
      <c r="A90" s="29" t="s">
        <v>11</v>
      </c>
      <c r="B90" s="28"/>
      <c r="C90" s="27">
        <v>9296062</v>
      </c>
      <c r="D90" s="11">
        <v>31437210</v>
      </c>
      <c r="E90" s="11">
        <v>31776494</v>
      </c>
      <c r="F90" s="12">
        <v>86999.2991101985</v>
      </c>
      <c r="G90" s="10">
        <v>21543531</v>
      </c>
      <c r="H90" s="9">
        <v>55582453.32238193</v>
      </c>
      <c r="I90" s="8">
        <v>431.5013170310846</v>
      </c>
      <c r="J90" s="8">
        <v>3.4182747490281367</v>
      </c>
    </row>
    <row r="91" spans="1:10" ht="15">
      <c r="A91" s="29" t="s">
        <v>10</v>
      </c>
      <c r="B91" s="28"/>
      <c r="C91" s="27">
        <v>4474470</v>
      </c>
      <c r="D91" s="11">
        <v>20542513</v>
      </c>
      <c r="E91" s="11">
        <v>20773569</v>
      </c>
      <c r="F91" s="12">
        <v>56874.93223819302</v>
      </c>
      <c r="G91" s="10">
        <v>8104786</v>
      </c>
      <c r="H91" s="9">
        <v>24446455.208761122</v>
      </c>
      <c r="I91" s="8">
        <v>552.0775008741748</v>
      </c>
      <c r="J91" s="8">
        <v>4.6426881842989225</v>
      </c>
    </row>
    <row r="92" spans="1:10" ht="12">
      <c r="A92" s="30" t="s">
        <v>1</v>
      </c>
      <c r="B92" s="7"/>
      <c r="C92" s="5"/>
      <c r="D92" s="6"/>
      <c r="E92" s="6"/>
      <c r="F92" s="6"/>
      <c r="G92" s="6"/>
      <c r="H92" s="5"/>
      <c r="I92" s="5"/>
      <c r="J92" s="5"/>
    </row>
    <row r="93" spans="1:10" ht="15">
      <c r="A93" s="29" t="s">
        <v>13</v>
      </c>
      <c r="B93" s="28"/>
      <c r="C93" s="27">
        <v>2241722</v>
      </c>
      <c r="D93" s="11">
        <v>3749088</v>
      </c>
      <c r="E93" s="11">
        <v>3798477</v>
      </c>
      <c r="F93" s="12">
        <v>10399.663244353183</v>
      </c>
      <c r="G93" s="10">
        <v>22246758</v>
      </c>
      <c r="H93" s="9">
        <v>50590553.86447638</v>
      </c>
      <c r="I93" s="8">
        <v>100.76623299448846</v>
      </c>
      <c r="J93" s="8">
        <v>1.6944460553092666</v>
      </c>
    </row>
    <row r="94" spans="1:10" ht="15">
      <c r="A94" s="29" t="s">
        <v>12</v>
      </c>
      <c r="B94" s="28"/>
      <c r="C94" s="27">
        <v>7541656</v>
      </c>
      <c r="D94" s="11">
        <v>15732042</v>
      </c>
      <c r="E94" s="11">
        <v>15906096</v>
      </c>
      <c r="F94" s="12">
        <v>43548.51745379877</v>
      </c>
      <c r="G94" s="10">
        <v>30706993</v>
      </c>
      <c r="H94" s="9">
        <v>61450073.686516084</v>
      </c>
      <c r="I94" s="8">
        <v>245.60060309389462</v>
      </c>
      <c r="J94" s="8">
        <v>2.109098585244408</v>
      </c>
    </row>
    <row r="95" spans="1:10" ht="15">
      <c r="A95" s="29" t="s">
        <v>11</v>
      </c>
      <c r="B95" s="28"/>
      <c r="C95" s="27">
        <v>9188605</v>
      </c>
      <c r="D95" s="11">
        <v>31076553</v>
      </c>
      <c r="E95" s="11">
        <v>31407856</v>
      </c>
      <c r="F95" s="12">
        <v>85990.0232717317</v>
      </c>
      <c r="G95" s="10">
        <v>21543531</v>
      </c>
      <c r="H95" s="9">
        <v>55582453.32238193</v>
      </c>
      <c r="I95" s="8">
        <v>426.51341602265666</v>
      </c>
      <c r="J95" s="8">
        <v>3.4181310438309187</v>
      </c>
    </row>
    <row r="96" spans="1:10" ht="15">
      <c r="A96" s="29" t="s">
        <v>10</v>
      </c>
      <c r="B96" s="28"/>
      <c r="C96" s="27">
        <v>4391187</v>
      </c>
      <c r="D96" s="11">
        <v>20182982</v>
      </c>
      <c r="E96" s="11">
        <v>20407353</v>
      </c>
      <c r="F96" s="12">
        <v>55872.28747433265</v>
      </c>
      <c r="G96" s="10">
        <v>8104786</v>
      </c>
      <c r="H96" s="9">
        <v>24446455.208761122</v>
      </c>
      <c r="I96" s="8">
        <v>541.8017206129811</v>
      </c>
      <c r="J96" s="8">
        <v>4.647343189893758</v>
      </c>
    </row>
    <row r="97" spans="1:10" ht="12">
      <c r="A97" s="30" t="s">
        <v>0</v>
      </c>
      <c r="B97" s="5"/>
      <c r="C97" s="5"/>
      <c r="D97" s="5"/>
      <c r="E97" s="5"/>
      <c r="F97" s="5"/>
      <c r="G97" s="5"/>
      <c r="H97" s="5"/>
      <c r="I97" s="5"/>
      <c r="J97" s="5"/>
    </row>
    <row r="98" spans="1:10" ht="15">
      <c r="A98" s="29" t="s">
        <v>13</v>
      </c>
      <c r="B98" s="28"/>
      <c r="C98" s="27">
        <v>2226349</v>
      </c>
      <c r="D98" s="11">
        <v>3707050</v>
      </c>
      <c r="E98" s="11">
        <v>3755237</v>
      </c>
      <c r="F98" s="12">
        <v>10281.27857631759</v>
      </c>
      <c r="G98" s="10">
        <v>22246758</v>
      </c>
      <c r="H98" s="9">
        <v>50590553.86447638</v>
      </c>
      <c r="I98" s="8">
        <v>100.07521095882825</v>
      </c>
      <c r="J98" s="8">
        <v>1.6867243186041363</v>
      </c>
    </row>
    <row r="99" spans="1:10" ht="15">
      <c r="A99" s="29" t="s">
        <v>12</v>
      </c>
      <c r="B99" s="28"/>
      <c r="C99" s="27">
        <v>7456172</v>
      </c>
      <c r="D99" s="11">
        <v>15457282</v>
      </c>
      <c r="E99" s="11">
        <v>15622802</v>
      </c>
      <c r="F99" s="12">
        <v>42772.900752908965</v>
      </c>
      <c r="G99" s="10">
        <v>30706993</v>
      </c>
      <c r="H99" s="9">
        <v>61450073.686516084</v>
      </c>
      <c r="I99" s="8">
        <v>242.81674210170954</v>
      </c>
      <c r="J99" s="8">
        <v>2.0952845508392244</v>
      </c>
    </row>
    <row r="100" spans="1:10" ht="15">
      <c r="A100" s="29" t="s">
        <v>11</v>
      </c>
      <c r="B100" s="28"/>
      <c r="C100" s="27">
        <v>9052392</v>
      </c>
      <c r="D100" s="11">
        <v>30383511</v>
      </c>
      <c r="E100" s="11">
        <v>30692440</v>
      </c>
      <c r="F100" s="12">
        <v>84031.3210130048</v>
      </c>
      <c r="G100" s="10">
        <v>21543531</v>
      </c>
      <c r="H100" s="9">
        <v>55582453.32238193</v>
      </c>
      <c r="I100" s="8">
        <v>420.1907291799102</v>
      </c>
      <c r="J100" s="8">
        <v>3.3905336843565768</v>
      </c>
    </row>
    <row r="101" spans="1:10" ht="15">
      <c r="A101" s="29" t="s">
        <v>10</v>
      </c>
      <c r="B101" s="28"/>
      <c r="C101" s="27">
        <v>4295022</v>
      </c>
      <c r="D101" s="11">
        <v>19532616</v>
      </c>
      <c r="E101" s="11">
        <v>19742248</v>
      </c>
      <c r="F101" s="12">
        <v>54051.32922655715</v>
      </c>
      <c r="G101" s="10">
        <v>8104786</v>
      </c>
      <c r="H101" s="9">
        <v>24446455.208761122</v>
      </c>
      <c r="I101" s="8">
        <v>529.9365091194264</v>
      </c>
      <c r="J101" s="8">
        <v>4.596541763930429</v>
      </c>
    </row>
    <row r="102" spans="1:10" ht="12">
      <c r="A102" s="19" t="s">
        <v>4</v>
      </c>
      <c r="B102" s="16"/>
      <c r="C102" s="16"/>
      <c r="D102" s="16"/>
      <c r="E102" s="16"/>
      <c r="F102" s="16"/>
      <c r="G102" s="16"/>
      <c r="H102" s="16"/>
      <c r="I102" s="16"/>
      <c r="J102" s="16"/>
    </row>
    <row r="103" spans="1:10" ht="12">
      <c r="A103" s="30" t="s">
        <v>2</v>
      </c>
      <c r="B103" s="5"/>
      <c r="C103" s="5"/>
      <c r="D103" s="5"/>
      <c r="E103" s="5"/>
      <c r="F103" s="5"/>
      <c r="G103" s="5"/>
      <c r="H103" s="5"/>
      <c r="I103" s="5"/>
      <c r="J103" s="5"/>
    </row>
    <row r="104" spans="1:10" ht="15">
      <c r="A104" s="29" t="s">
        <v>13</v>
      </c>
      <c r="B104" s="28"/>
      <c r="C104" s="27">
        <v>184774</v>
      </c>
      <c r="D104" s="11">
        <v>225372</v>
      </c>
      <c r="E104" s="11">
        <v>229314</v>
      </c>
      <c r="F104" s="12">
        <v>627.8275154004107</v>
      </c>
      <c r="G104" s="10">
        <v>22246758</v>
      </c>
      <c r="H104" s="9">
        <v>50590553.86447638</v>
      </c>
      <c r="I104" s="8">
        <v>8.305659638136937</v>
      </c>
      <c r="J104" s="8">
        <v>1.2410512301514283</v>
      </c>
    </row>
    <row r="105" spans="1:10" ht="15">
      <c r="A105" s="29" t="s">
        <v>12</v>
      </c>
      <c r="B105" s="28"/>
      <c r="C105" s="27">
        <v>449516</v>
      </c>
      <c r="D105" s="11">
        <v>554425</v>
      </c>
      <c r="E105" s="11">
        <v>562211</v>
      </c>
      <c r="F105" s="12">
        <v>1539.2498288843258</v>
      </c>
      <c r="G105" s="10">
        <v>30706993</v>
      </c>
      <c r="H105" s="9">
        <v>61450073.686516084</v>
      </c>
      <c r="I105" s="8">
        <v>14.638880466087969</v>
      </c>
      <c r="J105" s="8">
        <v>1.2507029783144539</v>
      </c>
    </row>
    <row r="106" spans="1:10" ht="15">
      <c r="A106" s="29" t="s">
        <v>11</v>
      </c>
      <c r="B106" s="28"/>
      <c r="C106" s="27">
        <v>788346</v>
      </c>
      <c r="D106" s="11">
        <v>1088585</v>
      </c>
      <c r="E106" s="11">
        <v>1111082</v>
      </c>
      <c r="F106" s="12">
        <v>3041.976728268309</v>
      </c>
      <c r="G106" s="10">
        <v>21543531</v>
      </c>
      <c r="H106" s="9">
        <v>55582453.32238193</v>
      </c>
      <c r="I106" s="8">
        <v>36.593165716427826</v>
      </c>
      <c r="J106" s="8">
        <v>1.4093836970061369</v>
      </c>
    </row>
    <row r="107" spans="1:10" ht="15">
      <c r="A107" s="29" t="s">
        <v>10</v>
      </c>
      <c r="B107" s="28"/>
      <c r="C107" s="27">
        <v>684056</v>
      </c>
      <c r="D107" s="11">
        <v>1071791</v>
      </c>
      <c r="E107" s="11">
        <v>1089029</v>
      </c>
      <c r="F107" s="12">
        <v>2981.5989048596853</v>
      </c>
      <c r="G107" s="10">
        <v>8104786</v>
      </c>
      <c r="H107" s="9">
        <v>24446455.208761122</v>
      </c>
      <c r="I107" s="8">
        <v>84.40148820709146</v>
      </c>
      <c r="J107" s="8">
        <v>1.5920173202193972</v>
      </c>
    </row>
    <row r="108" spans="1:10" ht="12">
      <c r="A108" s="30" t="s">
        <v>1</v>
      </c>
      <c r="B108" s="5"/>
      <c r="C108" s="5"/>
      <c r="D108" s="5"/>
      <c r="E108" s="5"/>
      <c r="F108" s="5"/>
      <c r="G108" s="5"/>
      <c r="H108" s="5"/>
      <c r="I108" s="5"/>
      <c r="J108" s="5"/>
    </row>
    <row r="109" spans="1:10" ht="15">
      <c r="A109" s="29" t="s">
        <v>13</v>
      </c>
      <c r="B109" s="28"/>
      <c r="C109" s="27">
        <v>172636</v>
      </c>
      <c r="D109" s="11">
        <v>207179</v>
      </c>
      <c r="E109" s="11">
        <v>210919</v>
      </c>
      <c r="F109" s="12">
        <v>577.4647501711157</v>
      </c>
      <c r="G109" s="10">
        <v>22246758</v>
      </c>
      <c r="H109" s="9">
        <v>50590553.86447638</v>
      </c>
      <c r="I109" s="8">
        <v>7.760052048932253</v>
      </c>
      <c r="J109" s="8">
        <v>1.2217556013809403</v>
      </c>
    </row>
    <row r="110" spans="1:10" ht="15">
      <c r="A110" s="29" t="s">
        <v>12</v>
      </c>
      <c r="B110" s="28"/>
      <c r="C110" s="27">
        <v>400742</v>
      </c>
      <c r="D110" s="11">
        <v>483715</v>
      </c>
      <c r="E110" s="11">
        <v>490954</v>
      </c>
      <c r="F110" s="12">
        <v>1344.1587953456537</v>
      </c>
      <c r="G110" s="10">
        <v>30706993</v>
      </c>
      <c r="H110" s="9">
        <v>61450073.686516084</v>
      </c>
      <c r="I110" s="8">
        <v>13.050512630787392</v>
      </c>
      <c r="J110" s="8">
        <v>1.225112416467453</v>
      </c>
    </row>
    <row r="111" spans="1:10" ht="15">
      <c r="A111" s="29" t="s">
        <v>11</v>
      </c>
      <c r="B111" s="28"/>
      <c r="C111" s="27">
        <v>670073</v>
      </c>
      <c r="D111" s="11">
        <v>887489</v>
      </c>
      <c r="E111" s="11">
        <v>908416</v>
      </c>
      <c r="F111" s="12">
        <v>2487.107460643395</v>
      </c>
      <c r="G111" s="10">
        <v>21543531</v>
      </c>
      <c r="H111" s="9">
        <v>55582453.32238193</v>
      </c>
      <c r="I111" s="8">
        <v>31.103211446628688</v>
      </c>
      <c r="J111" s="8">
        <v>1.35569706584208</v>
      </c>
    </row>
    <row r="112" spans="1:10" ht="15">
      <c r="A112" s="29" t="s">
        <v>10</v>
      </c>
      <c r="B112" s="28"/>
      <c r="C112" s="27">
        <v>498510</v>
      </c>
      <c r="D112" s="11">
        <v>671177</v>
      </c>
      <c r="E112" s="11">
        <v>685260</v>
      </c>
      <c r="F112" s="12">
        <v>1876.1396303901438</v>
      </c>
      <c r="G112" s="10">
        <v>8104786</v>
      </c>
      <c r="H112" s="9">
        <v>24446455.208761122</v>
      </c>
      <c r="I112" s="8">
        <v>61.50810150940445</v>
      </c>
      <c r="J112" s="8">
        <v>1.3746163567430945</v>
      </c>
    </row>
    <row r="113" spans="1:10" ht="12">
      <c r="A113" s="30" t="s">
        <v>0</v>
      </c>
      <c r="B113" s="5"/>
      <c r="C113" s="5"/>
      <c r="D113" s="5"/>
      <c r="E113" s="5"/>
      <c r="F113" s="5"/>
      <c r="G113" s="5"/>
      <c r="H113" s="5"/>
      <c r="I113" s="5"/>
      <c r="J113" s="5"/>
    </row>
    <row r="114" spans="1:10" ht="15">
      <c r="A114" s="29" t="s">
        <v>13</v>
      </c>
      <c r="B114" s="28"/>
      <c r="C114" s="27">
        <v>171383</v>
      </c>
      <c r="D114" s="11">
        <v>205459</v>
      </c>
      <c r="E114" s="11">
        <v>209079</v>
      </c>
      <c r="F114" s="12">
        <v>572.4271047227926</v>
      </c>
      <c r="G114" s="10">
        <v>22246758</v>
      </c>
      <c r="H114" s="9">
        <v>50590553.86447638</v>
      </c>
      <c r="I114" s="8">
        <v>7.703729235513777</v>
      </c>
      <c r="J114" s="8">
        <v>1.2199518038545247</v>
      </c>
    </row>
    <row r="115" spans="1:10" ht="15">
      <c r="A115" s="29" t="s">
        <v>12</v>
      </c>
      <c r="B115" s="28"/>
      <c r="C115" s="27">
        <v>398059</v>
      </c>
      <c r="D115" s="11">
        <v>480272</v>
      </c>
      <c r="E115" s="11">
        <v>487467</v>
      </c>
      <c r="F115" s="12">
        <v>1334.611909650924</v>
      </c>
      <c r="G115" s="10">
        <v>30706993</v>
      </c>
      <c r="H115" s="9">
        <v>61450073.686516084</v>
      </c>
      <c r="I115" s="8">
        <v>12.963138396520948</v>
      </c>
      <c r="J115" s="8">
        <v>1.224609919635029</v>
      </c>
    </row>
    <row r="116" spans="1:10" ht="15">
      <c r="A116" s="29" t="s">
        <v>11</v>
      </c>
      <c r="B116" s="28"/>
      <c r="C116" s="27">
        <v>664751</v>
      </c>
      <c r="D116" s="11">
        <v>880467</v>
      </c>
      <c r="E116" s="11">
        <v>901283</v>
      </c>
      <c r="F116" s="12">
        <v>2467.5783709787815</v>
      </c>
      <c r="G116" s="10">
        <v>21543531</v>
      </c>
      <c r="H116" s="9">
        <v>55582453.32238193</v>
      </c>
      <c r="I116" s="8">
        <v>30.856176733516897</v>
      </c>
      <c r="J116" s="8">
        <v>1.3558204500632567</v>
      </c>
    </row>
    <row r="117" spans="1:10" ht="15">
      <c r="A117" s="29" t="s">
        <v>10</v>
      </c>
      <c r="B117" s="28"/>
      <c r="C117" s="27">
        <v>488184</v>
      </c>
      <c r="D117" s="11">
        <v>657145</v>
      </c>
      <c r="E117" s="11">
        <v>671021</v>
      </c>
      <c r="F117" s="12">
        <v>1837.1553730321698</v>
      </c>
      <c r="G117" s="10">
        <v>8104786</v>
      </c>
      <c r="H117" s="9">
        <v>24446455.208761122</v>
      </c>
      <c r="I117" s="8">
        <v>60.234039492221015</v>
      </c>
      <c r="J117" s="8">
        <v>1.3745247693492617</v>
      </c>
    </row>
    <row r="118" spans="1:10" ht="12">
      <c r="A118" s="19" t="s">
        <v>3</v>
      </c>
      <c r="B118" s="16"/>
      <c r="C118" s="16"/>
      <c r="D118" s="16"/>
      <c r="E118" s="16"/>
      <c r="F118" s="16"/>
      <c r="G118" s="16"/>
      <c r="H118" s="16"/>
      <c r="I118" s="16"/>
      <c r="J118" s="16"/>
    </row>
    <row r="119" spans="1:10" ht="12">
      <c r="A119" s="30" t="s">
        <v>2</v>
      </c>
      <c r="B119" s="5"/>
      <c r="C119" s="5"/>
      <c r="D119" s="5"/>
      <c r="E119" s="5"/>
      <c r="F119" s="5"/>
      <c r="G119" s="5"/>
      <c r="H119" s="5"/>
      <c r="I119" s="5"/>
      <c r="J119" s="5"/>
    </row>
    <row r="120" spans="1:10" ht="15">
      <c r="A120" s="29" t="s">
        <v>13</v>
      </c>
      <c r="B120" s="28"/>
      <c r="C120" s="27">
        <v>1701004</v>
      </c>
      <c r="D120" s="11">
        <v>2836912</v>
      </c>
      <c r="E120" s="11">
        <v>2863900</v>
      </c>
      <c r="F120" s="12">
        <v>7840.930869267625</v>
      </c>
      <c r="G120" s="10">
        <v>22246758</v>
      </c>
      <c r="H120" s="9">
        <v>50590553.86447638</v>
      </c>
      <c r="I120" s="8">
        <v>76.46075891147824</v>
      </c>
      <c r="J120" s="8">
        <v>1.6836527133387105</v>
      </c>
    </row>
    <row r="121" spans="1:10" ht="15">
      <c r="A121" s="29" t="s">
        <v>12</v>
      </c>
      <c r="B121" s="28"/>
      <c r="C121" s="27">
        <v>6979980</v>
      </c>
      <c r="D121" s="11">
        <v>14078975</v>
      </c>
      <c r="E121" s="11">
        <v>14179832</v>
      </c>
      <c r="F121" s="12">
        <v>38822.264202600956</v>
      </c>
      <c r="G121" s="10">
        <v>30706993</v>
      </c>
      <c r="H121" s="9">
        <v>61450073.686516084</v>
      </c>
      <c r="I121" s="8">
        <v>227.30913443722739</v>
      </c>
      <c r="J121" s="8">
        <v>2.0315003767919104</v>
      </c>
    </row>
    <row r="122" spans="1:10" ht="15">
      <c r="A122" s="29" t="s">
        <v>11</v>
      </c>
      <c r="B122" s="28"/>
      <c r="C122" s="27">
        <v>9261519</v>
      </c>
      <c r="D122" s="11">
        <v>31534080</v>
      </c>
      <c r="E122" s="11">
        <v>31769886</v>
      </c>
      <c r="F122" s="12">
        <v>86981.20739219713</v>
      </c>
      <c r="G122" s="10">
        <v>21543531</v>
      </c>
      <c r="H122" s="9">
        <v>55582453.32238193</v>
      </c>
      <c r="I122" s="8">
        <v>429.8979122781683</v>
      </c>
      <c r="J122" s="8">
        <v>3.4303105138584717</v>
      </c>
    </row>
    <row r="123" spans="1:10" ht="15">
      <c r="A123" s="29" t="s">
        <v>10</v>
      </c>
      <c r="B123" s="28"/>
      <c r="C123" s="27">
        <v>4753286</v>
      </c>
      <c r="D123" s="11">
        <v>25536045</v>
      </c>
      <c r="E123" s="11">
        <v>25713215</v>
      </c>
      <c r="F123" s="12">
        <v>70398.94592744696</v>
      </c>
      <c r="G123" s="10">
        <v>8104786</v>
      </c>
      <c r="H123" s="9">
        <v>24446455.208761122</v>
      </c>
      <c r="I123" s="8">
        <v>586.4789027125454</v>
      </c>
      <c r="J123" s="8">
        <v>5.409566140139685</v>
      </c>
    </row>
    <row r="124" spans="1:10" ht="12">
      <c r="A124" s="30" t="s">
        <v>1</v>
      </c>
      <c r="B124" s="3"/>
      <c r="C124" s="4"/>
      <c r="D124" s="4"/>
      <c r="E124" s="4"/>
      <c r="F124" s="4"/>
      <c r="G124" s="4"/>
      <c r="H124" s="4"/>
      <c r="I124" s="4"/>
      <c r="J124" s="4"/>
    </row>
    <row r="125" spans="1:10" ht="15">
      <c r="A125" s="29" t="s">
        <v>13</v>
      </c>
      <c r="B125" s="28"/>
      <c r="C125" s="27">
        <v>1692028</v>
      </c>
      <c r="D125" s="11">
        <v>2820912</v>
      </c>
      <c r="E125" s="11">
        <v>2847595</v>
      </c>
      <c r="F125" s="12">
        <v>7796.290212183436</v>
      </c>
      <c r="G125" s="10">
        <v>22246758</v>
      </c>
      <c r="H125" s="9">
        <v>50590553.86447638</v>
      </c>
      <c r="I125" s="8">
        <v>76.05728439173025</v>
      </c>
      <c r="J125" s="8">
        <v>1.6829479181195584</v>
      </c>
    </row>
    <row r="126" spans="1:10" ht="15">
      <c r="A126" s="29" t="s">
        <v>12</v>
      </c>
      <c r="B126" s="28"/>
      <c r="C126" s="27">
        <v>6930741</v>
      </c>
      <c r="D126" s="11">
        <v>13976315</v>
      </c>
      <c r="E126" s="11">
        <v>14075023</v>
      </c>
      <c r="F126" s="12">
        <v>38535.31279945243</v>
      </c>
      <c r="G126" s="10">
        <v>30706993</v>
      </c>
      <c r="H126" s="9">
        <v>61450073.686516084</v>
      </c>
      <c r="I126" s="8">
        <v>225.70562347150045</v>
      </c>
      <c r="J126" s="8">
        <v>2.0308107026362694</v>
      </c>
    </row>
    <row r="127" spans="1:10" ht="15">
      <c r="A127" s="29" t="s">
        <v>11</v>
      </c>
      <c r="B127" s="28"/>
      <c r="C127" s="27">
        <v>9193146</v>
      </c>
      <c r="D127" s="11">
        <v>31300720</v>
      </c>
      <c r="E127" s="11">
        <v>31531121</v>
      </c>
      <c r="F127" s="12">
        <v>86327.50444900752</v>
      </c>
      <c r="G127" s="10">
        <v>21543531</v>
      </c>
      <c r="H127" s="9">
        <v>55582453.32238193</v>
      </c>
      <c r="I127" s="8">
        <v>426.72419855408106</v>
      </c>
      <c r="J127" s="8">
        <v>3.429850999864464</v>
      </c>
    </row>
    <row r="128" spans="1:10" ht="15">
      <c r="A128" s="29" t="s">
        <v>10</v>
      </c>
      <c r="B128" s="28"/>
      <c r="C128" s="27">
        <v>4717376</v>
      </c>
      <c r="D128" s="11">
        <v>25367701</v>
      </c>
      <c r="E128" s="11">
        <v>25538298</v>
      </c>
      <c r="F128" s="12">
        <v>69920.04928131418</v>
      </c>
      <c r="G128" s="10">
        <v>8104786</v>
      </c>
      <c r="H128" s="9">
        <v>24446455.208761122</v>
      </c>
      <c r="I128" s="8">
        <v>582.0481873303008</v>
      </c>
      <c r="J128" s="8">
        <v>5.41366598719288</v>
      </c>
    </row>
    <row r="129" spans="1:10" ht="12">
      <c r="A129" s="30" t="s">
        <v>0</v>
      </c>
      <c r="B129" s="3"/>
      <c r="C129" s="4"/>
      <c r="D129" s="4"/>
      <c r="E129" s="4"/>
      <c r="F129" s="4"/>
      <c r="G129" s="4"/>
      <c r="H129" s="4"/>
      <c r="I129" s="4"/>
      <c r="J129" s="4"/>
    </row>
    <row r="130" spans="1:10" ht="15">
      <c r="A130" s="29" t="s">
        <v>13</v>
      </c>
      <c r="B130" s="28"/>
      <c r="C130" s="27">
        <v>1682737</v>
      </c>
      <c r="D130" s="11">
        <v>2796325</v>
      </c>
      <c r="E130" s="11">
        <v>2822331</v>
      </c>
      <c r="F130" s="12">
        <v>7727.121149897331</v>
      </c>
      <c r="G130" s="10">
        <v>22246758</v>
      </c>
      <c r="H130" s="9">
        <v>50590553.86447638</v>
      </c>
      <c r="I130" s="8">
        <v>75.63965050548039</v>
      </c>
      <c r="J130" s="8">
        <v>1.6772264471512779</v>
      </c>
    </row>
    <row r="131" spans="1:10" s="2" customFormat="1" ht="15">
      <c r="A131" s="29" t="s">
        <v>12</v>
      </c>
      <c r="B131" s="28"/>
      <c r="C131" s="27">
        <v>6870876</v>
      </c>
      <c r="D131" s="11">
        <v>13808808</v>
      </c>
      <c r="E131" s="11">
        <v>13902235</v>
      </c>
      <c r="F131" s="12">
        <v>38062.24503764545</v>
      </c>
      <c r="G131" s="10">
        <v>30706993</v>
      </c>
      <c r="H131" s="9">
        <v>61450073.686516084</v>
      </c>
      <c r="I131" s="8">
        <v>223.75606755112753</v>
      </c>
      <c r="J131" s="8">
        <v>2.023356992616371</v>
      </c>
    </row>
    <row r="132" spans="1:10" s="2" customFormat="1" ht="15">
      <c r="A132" s="29" t="s">
        <v>11</v>
      </c>
      <c r="B132" s="28"/>
      <c r="C132" s="27">
        <v>9085647</v>
      </c>
      <c r="D132" s="11">
        <v>30812702</v>
      </c>
      <c r="E132" s="11">
        <v>31027972</v>
      </c>
      <c r="F132" s="12">
        <v>84949.9575633128</v>
      </c>
      <c r="G132" s="10">
        <v>21543531</v>
      </c>
      <c r="H132" s="9">
        <v>55582453.32238193</v>
      </c>
      <c r="I132" s="8">
        <v>421.73434800451236</v>
      </c>
      <c r="J132" s="8">
        <v>3.4150536555074176</v>
      </c>
    </row>
    <row r="133" spans="1:10" ht="15">
      <c r="A133" s="29" t="s">
        <v>10</v>
      </c>
      <c r="B133" s="28"/>
      <c r="C133" s="27">
        <v>4647557</v>
      </c>
      <c r="D133" s="11">
        <v>25036031</v>
      </c>
      <c r="E133" s="11">
        <v>25198021</v>
      </c>
      <c r="F133" s="12">
        <v>68988.42162902122</v>
      </c>
      <c r="G133" s="10">
        <v>8104786</v>
      </c>
      <c r="H133" s="9">
        <v>24446455.208761122</v>
      </c>
      <c r="I133" s="8">
        <v>573.433647723703</v>
      </c>
      <c r="J133" s="8">
        <v>5.42177772106937</v>
      </c>
    </row>
    <row r="134" spans="1:10" ht="12" customHeight="1">
      <c r="A134" s="22" t="s">
        <v>122</v>
      </c>
      <c r="B134" s="22"/>
      <c r="C134" s="22"/>
      <c r="D134" s="22"/>
      <c r="E134" s="22"/>
      <c r="F134" s="22"/>
      <c r="G134" s="22"/>
      <c r="H134" s="22"/>
      <c r="I134" s="22"/>
      <c r="J134" s="22"/>
    </row>
    <row r="135" spans="1:10" ht="12" customHeight="1">
      <c r="A135" s="21" t="s">
        <v>5</v>
      </c>
      <c r="B135" s="20"/>
      <c r="C135" s="20"/>
      <c r="D135" s="20"/>
      <c r="E135" s="20"/>
      <c r="F135" s="20"/>
      <c r="G135" s="20"/>
      <c r="H135" s="20"/>
      <c r="I135" s="20"/>
      <c r="J135" s="20"/>
    </row>
    <row r="136" spans="1:10" ht="12" customHeight="1">
      <c r="A136" s="30" t="s">
        <v>2</v>
      </c>
      <c r="B136" s="7"/>
      <c r="C136" s="5"/>
      <c r="D136" s="6"/>
      <c r="E136" s="6"/>
      <c r="F136" s="6"/>
      <c r="G136" s="6"/>
      <c r="H136" s="5"/>
      <c r="I136" s="5"/>
      <c r="J136" s="5"/>
    </row>
    <row r="137" spans="1:10" ht="12.75" customHeight="1">
      <c r="A137" s="29" t="s">
        <v>13</v>
      </c>
      <c r="B137" s="28"/>
      <c r="C137" s="27">
        <v>200915</v>
      </c>
      <c r="D137" s="11">
        <v>263128</v>
      </c>
      <c r="E137" s="11">
        <v>264211</v>
      </c>
      <c r="F137" s="12">
        <v>723.3702943189596</v>
      </c>
      <c r="G137" s="10">
        <v>22246758</v>
      </c>
      <c r="H137" s="9">
        <v>50590553.86447638</v>
      </c>
      <c r="I137" s="8">
        <v>9.031203557839753</v>
      </c>
      <c r="J137" s="8">
        <v>1.3150386979568474</v>
      </c>
    </row>
    <row r="138" spans="1:10" ht="15">
      <c r="A138" s="29" t="s">
        <v>12</v>
      </c>
      <c r="B138" s="28"/>
      <c r="C138" s="27">
        <v>900529</v>
      </c>
      <c r="D138" s="11">
        <v>1338603</v>
      </c>
      <c r="E138" s="11">
        <v>1344267</v>
      </c>
      <c r="F138" s="12">
        <v>3680.4024640657085</v>
      </c>
      <c r="G138" s="10">
        <v>30706993</v>
      </c>
      <c r="H138" s="9">
        <v>61450073.686516084</v>
      </c>
      <c r="I138" s="8">
        <v>29.32651204238722</v>
      </c>
      <c r="J138" s="8">
        <v>1.4927525931979981</v>
      </c>
    </row>
    <row r="139" spans="1:10" ht="15">
      <c r="A139" s="29" t="s">
        <v>11</v>
      </c>
      <c r="B139" s="28"/>
      <c r="C139" s="27">
        <v>1318014</v>
      </c>
      <c r="D139" s="11">
        <v>2644876</v>
      </c>
      <c r="E139" s="11">
        <v>2662265</v>
      </c>
      <c r="F139" s="12">
        <v>7288.884325804243</v>
      </c>
      <c r="G139" s="10">
        <v>21543531</v>
      </c>
      <c r="H139" s="9">
        <v>55582453.32238193</v>
      </c>
      <c r="I139" s="8">
        <v>61.179107547411796</v>
      </c>
      <c r="J139" s="8">
        <v>2.019906465333449</v>
      </c>
    </row>
    <row r="140" spans="1:10" ht="15">
      <c r="A140" s="29" t="s">
        <v>10</v>
      </c>
      <c r="B140" s="28"/>
      <c r="C140" s="27">
        <v>808372</v>
      </c>
      <c r="D140" s="11">
        <v>2292750</v>
      </c>
      <c r="E140" s="11">
        <v>2341855</v>
      </c>
      <c r="F140" s="12">
        <v>6411.649555099247</v>
      </c>
      <c r="G140" s="10">
        <v>8104786</v>
      </c>
      <c r="H140" s="9">
        <v>24446455.208761122</v>
      </c>
      <c r="I140" s="8">
        <v>99.74007950364143</v>
      </c>
      <c r="J140" s="8">
        <v>2.8970016279633635</v>
      </c>
    </row>
    <row r="141" spans="1:10" ht="12">
      <c r="A141" s="30" t="s">
        <v>1</v>
      </c>
      <c r="B141" s="7"/>
      <c r="C141" s="5"/>
      <c r="D141" s="6"/>
      <c r="E141" s="6"/>
      <c r="F141" s="6"/>
      <c r="G141" s="6"/>
      <c r="H141" s="5"/>
      <c r="I141" s="5"/>
      <c r="J141" s="5"/>
    </row>
    <row r="142" spans="1:10" ht="15">
      <c r="A142" s="29" t="s">
        <v>13</v>
      </c>
      <c r="B142" s="28"/>
      <c r="C142" s="27">
        <v>180266</v>
      </c>
      <c r="D142" s="11">
        <v>238115</v>
      </c>
      <c r="E142" s="11">
        <v>238835</v>
      </c>
      <c r="F142" s="12">
        <v>653.8945927446954</v>
      </c>
      <c r="G142" s="10">
        <v>22246758</v>
      </c>
      <c r="H142" s="9">
        <v>50590553.86447638</v>
      </c>
      <c r="I142" s="8">
        <v>8.103023370865992</v>
      </c>
      <c r="J142" s="8">
        <v>1.3249031986065036</v>
      </c>
    </row>
    <row r="143" spans="1:10" ht="15">
      <c r="A143" s="29" t="s">
        <v>12</v>
      </c>
      <c r="B143" s="28"/>
      <c r="C143" s="27">
        <v>817065</v>
      </c>
      <c r="D143" s="11">
        <v>1219727</v>
      </c>
      <c r="E143" s="11">
        <v>1223003</v>
      </c>
      <c r="F143" s="12">
        <v>3348.3997262149214</v>
      </c>
      <c r="G143" s="10">
        <v>30706993</v>
      </c>
      <c r="H143" s="9">
        <v>61450073.686516084</v>
      </c>
      <c r="I143" s="8">
        <v>26.608434111409082</v>
      </c>
      <c r="J143" s="8">
        <v>1.4968246100371452</v>
      </c>
    </row>
    <row r="144" spans="1:10" ht="15">
      <c r="A144" s="29" t="s">
        <v>11</v>
      </c>
      <c r="B144" s="28"/>
      <c r="C144" s="27">
        <v>1191644</v>
      </c>
      <c r="D144" s="11">
        <v>2401297</v>
      </c>
      <c r="E144" s="11">
        <v>2411328</v>
      </c>
      <c r="F144" s="12">
        <v>6601.856262833676</v>
      </c>
      <c r="G144" s="10">
        <v>21543531</v>
      </c>
      <c r="H144" s="9">
        <v>55582453.32238193</v>
      </c>
      <c r="I144" s="8">
        <v>55.31330959627741</v>
      </c>
      <c r="J144" s="8">
        <v>2.02353051750355</v>
      </c>
    </row>
    <row r="145" spans="1:10" ht="15">
      <c r="A145" s="29" t="s">
        <v>10</v>
      </c>
      <c r="B145" s="28"/>
      <c r="C145" s="27">
        <v>678543</v>
      </c>
      <c r="D145" s="11">
        <v>1994042</v>
      </c>
      <c r="E145" s="11">
        <v>2021006</v>
      </c>
      <c r="F145" s="12">
        <v>5533.212867898699</v>
      </c>
      <c r="G145" s="10">
        <v>8104786</v>
      </c>
      <c r="H145" s="9">
        <v>24446455.208761122</v>
      </c>
      <c r="I145" s="8">
        <v>83.72127283804902</v>
      </c>
      <c r="J145" s="8">
        <v>2.9784494129333</v>
      </c>
    </row>
    <row r="146" spans="1:10" ht="12">
      <c r="A146" s="30" t="s">
        <v>0</v>
      </c>
      <c r="B146" s="5"/>
      <c r="C146" s="5"/>
      <c r="D146" s="5"/>
      <c r="E146" s="5"/>
      <c r="F146" s="5"/>
      <c r="G146" s="5"/>
      <c r="H146" s="5"/>
      <c r="I146" s="5"/>
      <c r="J146" s="5"/>
    </row>
    <row r="147" spans="1:10" ht="15">
      <c r="A147" s="29" t="s">
        <v>13</v>
      </c>
      <c r="B147" s="28"/>
      <c r="C147" s="27">
        <v>174053</v>
      </c>
      <c r="D147" s="11">
        <v>227647</v>
      </c>
      <c r="E147" s="11">
        <v>228266</v>
      </c>
      <c r="F147" s="12">
        <v>624.9582477754963</v>
      </c>
      <c r="G147" s="10">
        <v>22246758</v>
      </c>
      <c r="H147" s="9">
        <v>50590553.86447638</v>
      </c>
      <c r="I147" s="8">
        <v>7.823746723005661</v>
      </c>
      <c r="J147" s="8">
        <v>1.3114740912250866</v>
      </c>
    </row>
    <row r="148" spans="1:10" ht="15">
      <c r="A148" s="29" t="s">
        <v>12</v>
      </c>
      <c r="B148" s="28"/>
      <c r="C148" s="27">
        <v>774897</v>
      </c>
      <c r="D148" s="11">
        <v>1138416</v>
      </c>
      <c r="E148" s="11">
        <v>1140996</v>
      </c>
      <c r="F148" s="12">
        <v>3123.876796714579</v>
      </c>
      <c r="G148" s="10">
        <v>30706993</v>
      </c>
      <c r="H148" s="9">
        <v>61450073.686516084</v>
      </c>
      <c r="I148" s="8">
        <v>25.235196425778323</v>
      </c>
      <c r="J148" s="8">
        <v>1.4724485963941014</v>
      </c>
    </row>
    <row r="149" spans="1:10" ht="15">
      <c r="A149" s="29" t="s">
        <v>11</v>
      </c>
      <c r="B149" s="28"/>
      <c r="C149" s="27">
        <v>1110761</v>
      </c>
      <c r="D149" s="11">
        <v>2152298</v>
      </c>
      <c r="E149" s="11">
        <v>2159941</v>
      </c>
      <c r="F149" s="12">
        <v>5913.596167008898</v>
      </c>
      <c r="G149" s="10">
        <v>21543531</v>
      </c>
      <c r="H149" s="9">
        <v>55582453.32238193</v>
      </c>
      <c r="I149" s="8">
        <v>51.55891111814493</v>
      </c>
      <c r="J149" s="8">
        <v>1.944559630739646</v>
      </c>
    </row>
    <row r="150" spans="1:10" ht="15">
      <c r="A150" s="29" t="s">
        <v>10</v>
      </c>
      <c r="B150" s="28"/>
      <c r="C150" s="27">
        <v>614599</v>
      </c>
      <c r="D150" s="11">
        <v>1718255</v>
      </c>
      <c r="E150" s="11">
        <v>1739086</v>
      </c>
      <c r="F150" s="12">
        <v>4761.357973990417</v>
      </c>
      <c r="G150" s="10">
        <v>8104786</v>
      </c>
      <c r="H150" s="9">
        <v>24446455.208761122</v>
      </c>
      <c r="I150" s="8">
        <v>75.83161356758833</v>
      </c>
      <c r="J150" s="8">
        <v>2.8296271227255496</v>
      </c>
    </row>
    <row r="151" spans="1:10" ht="12">
      <c r="A151" s="19" t="s">
        <v>4</v>
      </c>
      <c r="B151" s="16"/>
      <c r="C151" s="16"/>
      <c r="D151" s="16"/>
      <c r="E151" s="16"/>
      <c r="F151" s="16"/>
      <c r="G151" s="16"/>
      <c r="H151" s="16"/>
      <c r="I151" s="16"/>
      <c r="J151" s="16"/>
    </row>
    <row r="152" spans="1:10" ht="12">
      <c r="A152" s="30" t="s">
        <v>2</v>
      </c>
      <c r="B152" s="5"/>
      <c r="C152" s="5"/>
      <c r="D152" s="5"/>
      <c r="E152" s="5"/>
      <c r="F152" s="5"/>
      <c r="G152" s="5"/>
      <c r="H152" s="5"/>
      <c r="I152" s="5"/>
      <c r="J152" s="5"/>
    </row>
    <row r="153" spans="1:10" ht="15">
      <c r="A153" s="29" t="s">
        <v>13</v>
      </c>
      <c r="B153" s="28"/>
      <c r="C153" s="27">
        <v>40548</v>
      </c>
      <c r="D153" s="11">
        <v>70841</v>
      </c>
      <c r="E153" s="11">
        <v>125503</v>
      </c>
      <c r="F153" s="12">
        <v>343.6084873374401</v>
      </c>
      <c r="G153" s="10">
        <v>22246758</v>
      </c>
      <c r="H153" s="9">
        <v>50590553.86447638</v>
      </c>
      <c r="I153" s="8">
        <v>1.8226475965621598</v>
      </c>
      <c r="J153" s="8">
        <v>3.0951711551741146</v>
      </c>
    </row>
    <row r="154" spans="1:10" ht="15">
      <c r="A154" s="29" t="s">
        <v>12</v>
      </c>
      <c r="B154" s="28"/>
      <c r="C154" s="27">
        <v>126188</v>
      </c>
      <c r="D154" s="11">
        <v>217759</v>
      </c>
      <c r="E154" s="11">
        <v>412748</v>
      </c>
      <c r="F154" s="12">
        <v>1130.0424366872005</v>
      </c>
      <c r="G154" s="10">
        <v>30706993</v>
      </c>
      <c r="H154" s="9">
        <v>61450073.686516084</v>
      </c>
      <c r="I154" s="8">
        <v>4.109422241376745</v>
      </c>
      <c r="J154" s="8">
        <v>3.2708973911940915</v>
      </c>
    </row>
    <row r="155" spans="1:10" ht="15">
      <c r="A155" s="29" t="s">
        <v>11</v>
      </c>
      <c r="B155" s="28"/>
      <c r="C155" s="27">
        <v>240832</v>
      </c>
      <c r="D155" s="11">
        <v>524593</v>
      </c>
      <c r="E155" s="11">
        <v>1257925</v>
      </c>
      <c r="F155" s="12">
        <v>3444.0109514031487</v>
      </c>
      <c r="G155" s="10">
        <v>21543531</v>
      </c>
      <c r="H155" s="9">
        <v>55582453.32238193</v>
      </c>
      <c r="I155" s="8">
        <v>11.17885457123997</v>
      </c>
      <c r="J155" s="8">
        <v>5.22324691070954</v>
      </c>
    </row>
    <row r="156" spans="1:10" ht="15">
      <c r="A156" s="29" t="s">
        <v>10</v>
      </c>
      <c r="B156" s="28"/>
      <c r="C156" s="27">
        <v>356357</v>
      </c>
      <c r="D156" s="11">
        <v>1014182</v>
      </c>
      <c r="E156" s="11">
        <v>2623697</v>
      </c>
      <c r="F156" s="12">
        <v>7183.290896646133</v>
      </c>
      <c r="G156" s="10">
        <v>8104786</v>
      </c>
      <c r="H156" s="9">
        <v>24446455.208761122</v>
      </c>
      <c r="I156" s="8">
        <v>43.96871182039847</v>
      </c>
      <c r="J156" s="8">
        <v>7.362552159772363</v>
      </c>
    </row>
    <row r="157" spans="1:10" ht="12">
      <c r="A157" s="30" t="s">
        <v>1</v>
      </c>
      <c r="B157" s="5"/>
      <c r="C157" s="5"/>
      <c r="D157" s="5"/>
      <c r="E157" s="5"/>
      <c r="F157" s="5"/>
      <c r="G157" s="5"/>
      <c r="H157" s="5"/>
      <c r="I157" s="5"/>
      <c r="J157" s="5"/>
    </row>
    <row r="158" spans="1:10" ht="15">
      <c r="A158" s="29" t="s">
        <v>13</v>
      </c>
      <c r="B158" s="28"/>
      <c r="C158" s="27">
        <v>26365</v>
      </c>
      <c r="D158" s="11">
        <v>46490</v>
      </c>
      <c r="E158" s="11">
        <v>78264</v>
      </c>
      <c r="F158" s="12">
        <v>214.27515400410678</v>
      </c>
      <c r="G158" s="10">
        <v>22246758</v>
      </c>
      <c r="H158" s="9">
        <v>50590553.86447638</v>
      </c>
      <c r="I158" s="8">
        <v>1.1851165010200586</v>
      </c>
      <c r="J158" s="8">
        <v>2.9684809406410015</v>
      </c>
    </row>
    <row r="159" spans="1:10" ht="15">
      <c r="A159" s="29" t="s">
        <v>12</v>
      </c>
      <c r="B159" s="28"/>
      <c r="C159" s="27">
        <v>75378</v>
      </c>
      <c r="D159" s="11">
        <v>127600</v>
      </c>
      <c r="E159" s="11">
        <v>230510</v>
      </c>
      <c r="F159" s="12">
        <v>631.1019849418207</v>
      </c>
      <c r="G159" s="10">
        <v>30706993</v>
      </c>
      <c r="H159" s="9">
        <v>61450073.686516084</v>
      </c>
      <c r="I159" s="8">
        <v>2.4547502909190753</v>
      </c>
      <c r="J159" s="8">
        <v>3.058054074133036</v>
      </c>
    </row>
    <row r="160" spans="1:10" ht="15">
      <c r="A160" s="29" t="s">
        <v>11</v>
      </c>
      <c r="B160" s="28"/>
      <c r="C160" s="27">
        <v>141144</v>
      </c>
      <c r="D160" s="11">
        <v>290676</v>
      </c>
      <c r="E160" s="11">
        <v>703142</v>
      </c>
      <c r="F160" s="12">
        <v>1925.09787816564</v>
      </c>
      <c r="G160" s="10">
        <v>21543531</v>
      </c>
      <c r="H160" s="9">
        <v>55582453.32238193</v>
      </c>
      <c r="I160" s="8">
        <v>6.551572256191429</v>
      </c>
      <c r="J160" s="8">
        <v>4.98173496570878</v>
      </c>
    </row>
    <row r="161" spans="1:10" ht="15">
      <c r="A161" s="29" t="s">
        <v>10</v>
      </c>
      <c r="B161" s="28"/>
      <c r="C161" s="27">
        <v>234260</v>
      </c>
      <c r="D161" s="11">
        <v>562103</v>
      </c>
      <c r="E161" s="11">
        <v>1445223</v>
      </c>
      <c r="F161" s="12">
        <v>3956.804928131417</v>
      </c>
      <c r="G161" s="10">
        <v>8104786</v>
      </c>
      <c r="H161" s="9">
        <v>24446455.208761122</v>
      </c>
      <c r="I161" s="8">
        <v>28.903909369106106</v>
      </c>
      <c r="J161" s="8">
        <v>6.169311875693674</v>
      </c>
    </row>
    <row r="162" spans="1:10" ht="12">
      <c r="A162" s="30" t="s">
        <v>0</v>
      </c>
      <c r="B162" s="5"/>
      <c r="C162" s="5"/>
      <c r="D162" s="5"/>
      <c r="E162" s="5"/>
      <c r="F162" s="5"/>
      <c r="G162" s="5"/>
      <c r="H162" s="5"/>
      <c r="I162" s="5"/>
      <c r="J162" s="5"/>
    </row>
    <row r="163" spans="1:10" ht="15">
      <c r="A163" s="29" t="s">
        <v>13</v>
      </c>
      <c r="B163" s="28"/>
      <c r="C163" s="27">
        <v>21108</v>
      </c>
      <c r="D163" s="11">
        <v>33466</v>
      </c>
      <c r="E163" s="11">
        <v>46793</v>
      </c>
      <c r="F163" s="12">
        <v>128.1122518822724</v>
      </c>
      <c r="G163" s="10">
        <v>22246758</v>
      </c>
      <c r="H163" s="9">
        <v>50590553.86447638</v>
      </c>
      <c r="I163" s="8">
        <v>0.9488124067336013</v>
      </c>
      <c r="J163" s="8">
        <v>2.216837218116354</v>
      </c>
    </row>
    <row r="164" spans="1:10" ht="15">
      <c r="A164" s="29" t="s">
        <v>12</v>
      </c>
      <c r="B164" s="28"/>
      <c r="C164" s="27">
        <v>58023</v>
      </c>
      <c r="D164" s="11">
        <v>91406</v>
      </c>
      <c r="E164" s="11">
        <v>134768</v>
      </c>
      <c r="F164" s="12">
        <v>368.974674880219</v>
      </c>
      <c r="G164" s="10">
        <v>30706993</v>
      </c>
      <c r="H164" s="9">
        <v>61450073.686516084</v>
      </c>
      <c r="I164" s="8">
        <v>1.8895695843614513</v>
      </c>
      <c r="J164" s="8">
        <v>2.3226651500267135</v>
      </c>
    </row>
    <row r="165" spans="1:10" ht="15">
      <c r="A165" s="29" t="s">
        <v>11</v>
      </c>
      <c r="B165" s="28"/>
      <c r="C165" s="27">
        <v>92181</v>
      </c>
      <c r="D165" s="11">
        <v>174463</v>
      </c>
      <c r="E165" s="11">
        <v>347833</v>
      </c>
      <c r="F165" s="12">
        <v>952.3148528405202</v>
      </c>
      <c r="G165" s="10">
        <v>21543531</v>
      </c>
      <c r="H165" s="9">
        <v>55582453.32238193</v>
      </c>
      <c r="I165" s="8">
        <v>4.278825044975218</v>
      </c>
      <c r="J165" s="8">
        <v>3.7733697833609963</v>
      </c>
    </row>
    <row r="166" spans="1:10" ht="15">
      <c r="A166" s="29" t="s">
        <v>10</v>
      </c>
      <c r="B166" s="28"/>
      <c r="C166" s="27">
        <v>130010</v>
      </c>
      <c r="D166" s="11">
        <v>304243</v>
      </c>
      <c r="E166" s="11">
        <v>675477</v>
      </c>
      <c r="F166" s="12">
        <v>1849.3552361396303</v>
      </c>
      <c r="G166" s="10">
        <v>8104786</v>
      </c>
      <c r="H166" s="9">
        <v>24446455.208761122</v>
      </c>
      <c r="I166" s="8">
        <v>16.04113914913978</v>
      </c>
      <c r="J166" s="8">
        <v>5.195577263287439</v>
      </c>
    </row>
    <row r="167" spans="1:10" ht="12">
      <c r="A167" s="19" t="s">
        <v>3</v>
      </c>
      <c r="B167" s="16"/>
      <c r="C167" s="16"/>
      <c r="D167" s="16"/>
      <c r="E167" s="16"/>
      <c r="F167" s="16"/>
      <c r="G167" s="16"/>
      <c r="H167" s="16"/>
      <c r="I167" s="16"/>
      <c r="J167" s="16"/>
    </row>
    <row r="168" spans="1:10" ht="12">
      <c r="A168" s="30" t="s">
        <v>2</v>
      </c>
      <c r="B168" s="5"/>
      <c r="C168" s="5"/>
      <c r="D168" s="5"/>
      <c r="E168" s="5"/>
      <c r="F168" s="5"/>
      <c r="G168" s="5"/>
      <c r="H168" s="5"/>
      <c r="I168" s="5"/>
      <c r="J168" s="5"/>
    </row>
    <row r="169" spans="1:10" ht="15">
      <c r="A169" s="29" t="s">
        <v>13</v>
      </c>
      <c r="B169" s="28"/>
      <c r="C169" s="27">
        <v>177443</v>
      </c>
      <c r="D169" s="11">
        <v>235432</v>
      </c>
      <c r="E169" s="11">
        <v>235756</v>
      </c>
      <c r="F169" s="12">
        <v>645.4647501711157</v>
      </c>
      <c r="G169" s="10">
        <v>22246758</v>
      </c>
      <c r="H169" s="9">
        <v>50590553.86447638</v>
      </c>
      <c r="I169" s="8">
        <v>7.976128476787494</v>
      </c>
      <c r="J169" s="8">
        <v>1.3286294753808265</v>
      </c>
    </row>
    <row r="170" spans="1:10" ht="15">
      <c r="A170" s="29" t="s">
        <v>12</v>
      </c>
      <c r="B170" s="28"/>
      <c r="C170" s="27">
        <v>812231</v>
      </c>
      <c r="D170" s="11">
        <v>1214009</v>
      </c>
      <c r="E170" s="11">
        <v>1215601</v>
      </c>
      <c r="F170" s="12">
        <v>3328.1341546885697</v>
      </c>
      <c r="G170" s="10">
        <v>30706993</v>
      </c>
      <c r="H170" s="9">
        <v>61450073.686516084</v>
      </c>
      <c r="I170" s="8">
        <v>26.45101068671882</v>
      </c>
      <c r="J170" s="8">
        <v>1.4966198039720227</v>
      </c>
    </row>
    <row r="171" spans="1:10" ht="15">
      <c r="A171" s="29" t="s">
        <v>11</v>
      </c>
      <c r="B171" s="28"/>
      <c r="C171" s="27">
        <v>1177491</v>
      </c>
      <c r="D171" s="11">
        <v>2395415</v>
      </c>
      <c r="E171" s="11">
        <v>2398696</v>
      </c>
      <c r="F171" s="12">
        <v>6567.271731690623</v>
      </c>
      <c r="G171" s="10">
        <v>21543531</v>
      </c>
      <c r="H171" s="9">
        <v>55582453.32238193</v>
      </c>
      <c r="I171" s="8">
        <v>54.656360649514696</v>
      </c>
      <c r="J171" s="8">
        <v>2.037124699891549</v>
      </c>
    </row>
    <row r="172" spans="1:10" ht="15">
      <c r="A172" s="29" t="s">
        <v>10</v>
      </c>
      <c r="B172" s="28"/>
      <c r="C172" s="27">
        <v>586226</v>
      </c>
      <c r="D172" s="11">
        <v>1899202</v>
      </c>
      <c r="E172" s="11">
        <v>1904942</v>
      </c>
      <c r="F172" s="12">
        <v>5215.446954140999</v>
      </c>
      <c r="G172" s="10">
        <v>8104786</v>
      </c>
      <c r="H172" s="9">
        <v>24446455.208761122</v>
      </c>
      <c r="I172" s="8">
        <v>72.33084254167846</v>
      </c>
      <c r="J172" s="8">
        <v>3.249501045671806</v>
      </c>
    </row>
    <row r="173" spans="1:10" ht="12">
      <c r="A173" s="30" t="s">
        <v>1</v>
      </c>
      <c r="B173" s="3"/>
      <c r="C173" s="4"/>
      <c r="D173" s="4"/>
      <c r="E173" s="4"/>
      <c r="F173" s="4"/>
      <c r="G173" s="4"/>
      <c r="H173" s="4"/>
      <c r="I173" s="4"/>
      <c r="J173" s="4"/>
    </row>
    <row r="174" spans="1:10" ht="15">
      <c r="A174" s="29" t="s">
        <v>13</v>
      </c>
      <c r="B174" s="28"/>
      <c r="C174" s="27">
        <v>169621</v>
      </c>
      <c r="D174" s="11">
        <v>225025</v>
      </c>
      <c r="E174" s="11">
        <v>225329</v>
      </c>
      <c r="F174" s="12">
        <v>616.9171800136893</v>
      </c>
      <c r="G174" s="10">
        <v>22246758</v>
      </c>
      <c r="H174" s="9">
        <v>50590553.86447638</v>
      </c>
      <c r="I174" s="8">
        <v>7.6245266838431025</v>
      </c>
      <c r="J174" s="8">
        <v>1.3284263151378661</v>
      </c>
    </row>
    <row r="175" spans="1:10" ht="15">
      <c r="A175" s="29" t="s">
        <v>12</v>
      </c>
      <c r="B175" s="28"/>
      <c r="C175" s="27">
        <v>764089</v>
      </c>
      <c r="D175" s="11">
        <v>1142541</v>
      </c>
      <c r="E175" s="11">
        <v>1143989</v>
      </c>
      <c r="F175" s="12">
        <v>3132.0711841204657</v>
      </c>
      <c r="G175" s="10">
        <v>30706993</v>
      </c>
      <c r="H175" s="9">
        <v>61450073.686516084</v>
      </c>
      <c r="I175" s="8">
        <v>24.88322448244932</v>
      </c>
      <c r="J175" s="8">
        <v>1.497193389775275</v>
      </c>
    </row>
    <row r="176" spans="1:10" ht="15">
      <c r="A176" s="29" t="s">
        <v>11</v>
      </c>
      <c r="B176" s="28"/>
      <c r="C176" s="27">
        <v>1109818</v>
      </c>
      <c r="D176" s="11">
        <v>2242704</v>
      </c>
      <c r="E176" s="11">
        <v>2245705</v>
      </c>
      <c r="F176" s="12">
        <v>6148.405201916496</v>
      </c>
      <c r="G176" s="10">
        <v>21543531</v>
      </c>
      <c r="H176" s="9">
        <v>55582453.32238193</v>
      </c>
      <c r="I176" s="8">
        <v>51.515139277772064</v>
      </c>
      <c r="J176" s="8">
        <v>2.0234894370067886</v>
      </c>
    </row>
    <row r="177" spans="1:10" ht="15">
      <c r="A177" s="29" t="s">
        <v>10</v>
      </c>
      <c r="B177" s="28"/>
      <c r="C177" s="27">
        <v>559211</v>
      </c>
      <c r="D177" s="11">
        <v>1782443</v>
      </c>
      <c r="E177" s="11">
        <v>1787749</v>
      </c>
      <c r="F177" s="12">
        <v>4894.590006844627</v>
      </c>
      <c r="G177" s="10">
        <v>8104786</v>
      </c>
      <c r="H177" s="9">
        <v>24446455.208761122</v>
      </c>
      <c r="I177" s="8">
        <v>68.9976268343174</v>
      </c>
      <c r="J177" s="8">
        <v>3.196913150850037</v>
      </c>
    </row>
    <row r="178" spans="1:10" ht="12">
      <c r="A178" s="30" t="s">
        <v>0</v>
      </c>
      <c r="B178" s="3"/>
      <c r="C178" s="4"/>
      <c r="D178" s="4"/>
      <c r="E178" s="4"/>
      <c r="F178" s="4"/>
      <c r="G178" s="4"/>
      <c r="H178" s="4"/>
      <c r="I178" s="4"/>
      <c r="J178" s="4"/>
    </row>
    <row r="179" spans="1:10" ht="15">
      <c r="A179" s="29" t="s">
        <v>13</v>
      </c>
      <c r="B179" s="28"/>
      <c r="C179" s="27">
        <v>164889</v>
      </c>
      <c r="D179" s="11">
        <v>217080</v>
      </c>
      <c r="E179" s="11">
        <v>217346</v>
      </c>
      <c r="F179" s="12">
        <v>595.0609171800137</v>
      </c>
      <c r="G179" s="10">
        <v>22246758</v>
      </c>
      <c r="H179" s="9">
        <v>50590553.86447638</v>
      </c>
      <c r="I179" s="8">
        <v>7.411821533726397</v>
      </c>
      <c r="J179" s="8">
        <v>1.3181352303670955</v>
      </c>
    </row>
    <row r="180" spans="1:10" s="2" customFormat="1" ht="15">
      <c r="A180" s="29" t="s">
        <v>12</v>
      </c>
      <c r="B180" s="28"/>
      <c r="C180" s="27">
        <v>729008</v>
      </c>
      <c r="D180" s="11">
        <v>1076663</v>
      </c>
      <c r="E180" s="11">
        <v>1077935</v>
      </c>
      <c r="F180" s="12">
        <v>2951.2251882272417</v>
      </c>
      <c r="G180" s="10">
        <v>30706993</v>
      </c>
      <c r="H180" s="9">
        <v>61450073.686516084</v>
      </c>
      <c r="I180" s="8">
        <v>23.74078113086488</v>
      </c>
      <c r="J180" s="8">
        <v>1.4786326075982705</v>
      </c>
    </row>
    <row r="181" spans="1:10" s="2" customFormat="1" ht="15">
      <c r="A181" s="29" t="s">
        <v>11</v>
      </c>
      <c r="B181" s="28"/>
      <c r="C181" s="27">
        <v>1040400</v>
      </c>
      <c r="D181" s="11">
        <v>2027009</v>
      </c>
      <c r="E181" s="11">
        <v>2029490</v>
      </c>
      <c r="F181" s="12">
        <v>5556.440793976728</v>
      </c>
      <c r="G181" s="10">
        <v>21543531</v>
      </c>
      <c r="H181" s="9">
        <v>55582453.32238193</v>
      </c>
      <c r="I181" s="8">
        <v>48.292919113398824</v>
      </c>
      <c r="J181" s="8">
        <v>1.950682429834679</v>
      </c>
    </row>
    <row r="182" spans="1:10" ht="15">
      <c r="A182" s="29" t="s">
        <v>10</v>
      </c>
      <c r="B182" s="28"/>
      <c r="C182" s="27">
        <v>516476</v>
      </c>
      <c r="D182" s="11">
        <v>1559502</v>
      </c>
      <c r="E182" s="11">
        <v>1564042</v>
      </c>
      <c r="F182" s="12">
        <v>4282.113620807666</v>
      </c>
      <c r="G182" s="10">
        <v>8104786</v>
      </c>
      <c r="H182" s="9">
        <v>24446455.208761122</v>
      </c>
      <c r="I182" s="8">
        <v>63.72481642328372</v>
      </c>
      <c r="J182" s="8">
        <v>3.0282956032806947</v>
      </c>
    </row>
  </sheetData>
  <sheetProtection password="85E8" sheet="1"/>
  <mergeCells count="1">
    <mergeCell ref="A1:J1"/>
  </mergeCells>
  <printOptions/>
  <pageMargins left="0.24" right="0.24" top="0.9166666666666666" bottom="0.5625" header="0.3" footer="0.3"/>
  <pageSetup horizontalDpi="600" verticalDpi="600" orientation="landscape" r:id="rId2"/>
  <headerFooter>
    <oddHeader>&amp;R&amp;G</oddHeader>
    <oddFooter>&amp;LTO09Y05_MPR_WP42</oddFooter>
  </headerFooter>
  <rowBreaks count="3" manualBreakCount="3">
    <brk id="35" max="255" man="1"/>
    <brk id="68" max="255" man="1"/>
    <brk id="133" max="255" man="1"/>
  </rowBreaks>
  <legacyDrawingHF r:id="rId1"/>
</worksheet>
</file>

<file path=xl/worksheets/sheet8.xml><?xml version="1.0" encoding="utf-8"?>
<worksheet xmlns="http://schemas.openxmlformats.org/spreadsheetml/2006/main" xmlns:r="http://schemas.openxmlformats.org/officeDocument/2006/relationships">
  <sheetPr>
    <tabColor rgb="FF00B050"/>
  </sheetPr>
  <dimension ref="A1:J149"/>
  <sheetViews>
    <sheetView showGridLines="0" view="pageLayout" workbookViewId="0" topLeftCell="A13">
      <selection activeCell="C3" sqref="C3"/>
    </sheetView>
  </sheetViews>
  <sheetFormatPr defaultColWidth="9.140625" defaultRowHeight="15"/>
  <cols>
    <col min="1" max="1" width="19.28125" style="1" customWidth="1"/>
    <col min="2" max="2" width="0.42578125" style="1" hidden="1" customWidth="1"/>
    <col min="3" max="5" width="11.00390625" style="2" customWidth="1"/>
    <col min="6" max="6" width="12.140625" style="2" customWidth="1"/>
    <col min="7" max="8" width="10.28125" style="2" customWidth="1"/>
    <col min="9" max="10" width="9.421875" style="2" customWidth="1"/>
    <col min="11" max="16384" width="9.140625" style="1" customWidth="1"/>
  </cols>
  <sheetData>
    <row r="1" spans="1:10" ht="27.75" customHeight="1">
      <c r="A1" s="193" t="s">
        <v>18</v>
      </c>
      <c r="B1" s="193"/>
      <c r="C1" s="193"/>
      <c r="D1" s="193"/>
      <c r="E1" s="193"/>
      <c r="F1" s="193"/>
      <c r="G1" s="193"/>
      <c r="H1" s="193"/>
      <c r="I1" s="193"/>
      <c r="J1" s="193"/>
    </row>
    <row r="2" spans="1:10" ht="6" customHeight="1">
      <c r="A2" s="26"/>
      <c r="B2" s="26"/>
      <c r="C2" s="25"/>
      <c r="D2" s="25"/>
      <c r="E2" s="25"/>
      <c r="F2" s="25"/>
      <c r="G2" s="25"/>
      <c r="H2" s="25"/>
      <c r="I2" s="24"/>
      <c r="J2" s="24"/>
    </row>
    <row r="3" spans="1:10" s="23" customFormat="1" ht="35.25" customHeight="1">
      <c r="A3" s="46"/>
      <c r="B3" s="46"/>
      <c r="C3" s="47" t="s">
        <v>124</v>
      </c>
      <c r="D3" s="47" t="s">
        <v>9</v>
      </c>
      <c r="E3" s="47" t="s">
        <v>127</v>
      </c>
      <c r="F3" s="47" t="s">
        <v>8</v>
      </c>
      <c r="G3" s="47" t="s">
        <v>7</v>
      </c>
      <c r="H3" s="47" t="s">
        <v>6</v>
      </c>
      <c r="I3" s="47" t="s">
        <v>129</v>
      </c>
      <c r="J3" s="47" t="s">
        <v>128</v>
      </c>
    </row>
    <row r="4" spans="1:10" ht="12" customHeight="1">
      <c r="A4" s="22" t="s">
        <v>120</v>
      </c>
      <c r="B4" s="22"/>
      <c r="C4" s="22"/>
      <c r="D4" s="22"/>
      <c r="E4" s="22"/>
      <c r="F4" s="22"/>
      <c r="G4" s="22"/>
      <c r="H4" s="22"/>
      <c r="I4" s="22"/>
      <c r="J4" s="22"/>
    </row>
    <row r="5" spans="1:10" ht="12" customHeight="1">
      <c r="A5" s="21" t="s">
        <v>5</v>
      </c>
      <c r="B5" s="20"/>
      <c r="C5" s="20"/>
      <c r="D5" s="20"/>
      <c r="E5" s="20"/>
      <c r="F5" s="20"/>
      <c r="G5" s="20"/>
      <c r="H5" s="20"/>
      <c r="I5" s="20"/>
      <c r="J5" s="20"/>
    </row>
    <row r="6" spans="1:10" ht="12" customHeight="1">
      <c r="A6" s="29" t="s">
        <v>17</v>
      </c>
      <c r="B6" s="28"/>
      <c r="C6" s="27">
        <v>9756908</v>
      </c>
      <c r="D6" s="11">
        <v>34524322</v>
      </c>
      <c r="E6" s="11">
        <v>34770191</v>
      </c>
      <c r="F6" s="12">
        <v>95195.5947980835</v>
      </c>
      <c r="G6" s="10">
        <v>38442528</v>
      </c>
      <c r="H6" s="9">
        <v>98576484.57221082</v>
      </c>
      <c r="I6" s="8">
        <v>253.80505673300152</v>
      </c>
      <c r="J6" s="8">
        <v>3.563648545215349</v>
      </c>
    </row>
    <row r="7" spans="1:10" ht="12.75" customHeight="1">
      <c r="A7" s="29" t="s">
        <v>16</v>
      </c>
      <c r="B7" s="28"/>
      <c r="C7" s="27">
        <v>7837767</v>
      </c>
      <c r="D7" s="11">
        <v>27751346</v>
      </c>
      <c r="E7" s="11">
        <v>27954120</v>
      </c>
      <c r="F7" s="12">
        <v>76534.20944558522</v>
      </c>
      <c r="G7" s="10">
        <v>37372346</v>
      </c>
      <c r="H7" s="9">
        <v>93489542.07255304</v>
      </c>
      <c r="I7" s="8">
        <v>209.7210327657782</v>
      </c>
      <c r="J7" s="8">
        <v>3.5665923725469257</v>
      </c>
    </row>
    <row r="8" spans="1:10" ht="15">
      <c r="A8" s="29" t="s">
        <v>15</v>
      </c>
      <c r="B8" s="28"/>
      <c r="C8" s="27">
        <v>417</v>
      </c>
      <c r="D8" s="11">
        <v>1949</v>
      </c>
      <c r="E8" s="11">
        <v>1987</v>
      </c>
      <c r="F8" s="12">
        <v>5.4401095140314855</v>
      </c>
      <c r="G8" s="10">
        <v>2181</v>
      </c>
      <c r="H8" s="9">
        <v>3509.4373716632444</v>
      </c>
      <c r="I8" s="8">
        <v>191.19669876203577</v>
      </c>
      <c r="J8" s="8">
        <v>4.764988009592326</v>
      </c>
    </row>
    <row r="9" spans="1:10" ht="12">
      <c r="A9" s="19" t="s">
        <v>4</v>
      </c>
      <c r="B9" s="18"/>
      <c r="C9" s="16"/>
      <c r="D9" s="17"/>
      <c r="E9" s="17"/>
      <c r="F9" s="17"/>
      <c r="G9" s="17"/>
      <c r="H9" s="16"/>
      <c r="I9" s="16"/>
      <c r="J9" s="16"/>
    </row>
    <row r="10" spans="1:10" ht="15">
      <c r="A10" s="29" t="s">
        <v>17</v>
      </c>
      <c r="B10" s="28"/>
      <c r="C10" s="27">
        <v>451369</v>
      </c>
      <c r="D10" s="11">
        <v>1060449</v>
      </c>
      <c r="E10" s="11">
        <v>2607970</v>
      </c>
      <c r="F10" s="12">
        <v>7140.232717316906</v>
      </c>
      <c r="G10" s="10">
        <v>38442528</v>
      </c>
      <c r="H10" s="9">
        <v>98576484.57221082</v>
      </c>
      <c r="I10" s="8">
        <v>11.74139744399744</v>
      </c>
      <c r="J10" s="8">
        <v>5.77791119904114</v>
      </c>
    </row>
    <row r="11" spans="1:10" ht="15">
      <c r="A11" s="29" t="s">
        <v>16</v>
      </c>
      <c r="B11" s="28"/>
      <c r="C11" s="27">
        <v>348314</v>
      </c>
      <c r="D11" s="11">
        <v>878370</v>
      </c>
      <c r="E11" s="11">
        <v>2379237</v>
      </c>
      <c r="F11" s="12">
        <v>6513.99589322382</v>
      </c>
      <c r="G11" s="10">
        <v>37372346</v>
      </c>
      <c r="H11" s="9">
        <v>93489542.07255304</v>
      </c>
      <c r="I11" s="8">
        <v>9.320099947699296</v>
      </c>
      <c r="J11" s="8">
        <v>6.830724576100875</v>
      </c>
    </row>
    <row r="12" spans="1:10" ht="15">
      <c r="A12" s="29" t="s">
        <v>15</v>
      </c>
      <c r="B12" s="28"/>
      <c r="C12" s="27">
        <v>43</v>
      </c>
      <c r="D12" s="11">
        <v>180</v>
      </c>
      <c r="E12" s="11">
        <v>450</v>
      </c>
      <c r="F12" s="12">
        <v>1.2320328542094456</v>
      </c>
      <c r="G12" s="10">
        <v>2181</v>
      </c>
      <c r="H12" s="9">
        <v>3509.4373716632444</v>
      </c>
      <c r="I12" s="8">
        <v>19.715726730857405</v>
      </c>
      <c r="J12" s="8">
        <v>10.465116279069768</v>
      </c>
    </row>
    <row r="13" spans="1:10" ht="12">
      <c r="A13" s="19" t="s">
        <v>3</v>
      </c>
      <c r="B13" s="18"/>
      <c r="C13" s="16"/>
      <c r="D13" s="17"/>
      <c r="E13" s="17"/>
      <c r="F13" s="17"/>
      <c r="G13" s="17"/>
      <c r="H13" s="16"/>
      <c r="I13" s="16"/>
      <c r="J13" s="16"/>
    </row>
    <row r="14" spans="1:10" ht="15">
      <c r="A14" s="29" t="s">
        <v>17</v>
      </c>
      <c r="B14" s="28"/>
      <c r="C14" s="27">
        <v>8000268</v>
      </c>
      <c r="D14" s="11">
        <v>26168715</v>
      </c>
      <c r="E14" s="11">
        <v>26229399</v>
      </c>
      <c r="F14" s="12">
        <v>71812.18069815195</v>
      </c>
      <c r="G14" s="10">
        <v>38442528</v>
      </c>
      <c r="H14" s="9">
        <v>98576484.57221082</v>
      </c>
      <c r="I14" s="8">
        <v>208.10983086232</v>
      </c>
      <c r="J14" s="8">
        <v>3.2785650430710573</v>
      </c>
    </row>
    <row r="15" spans="1:10" ht="15">
      <c r="A15" s="29" t="s">
        <v>16</v>
      </c>
      <c r="B15" s="28"/>
      <c r="C15" s="27">
        <v>6471953</v>
      </c>
      <c r="D15" s="11">
        <v>21450447</v>
      </c>
      <c r="E15" s="11">
        <v>21505334</v>
      </c>
      <c r="F15" s="12">
        <v>58878.39561943874</v>
      </c>
      <c r="G15" s="10">
        <v>37372346</v>
      </c>
      <c r="H15" s="9">
        <v>93489542.07255304</v>
      </c>
      <c r="I15" s="8">
        <v>173.17491923038494</v>
      </c>
      <c r="J15" s="8">
        <v>3.3228507685392645</v>
      </c>
    </row>
    <row r="16" spans="1:10" ht="15">
      <c r="A16" s="29" t="s">
        <v>15</v>
      </c>
      <c r="B16" s="28"/>
      <c r="C16" s="27">
        <v>347</v>
      </c>
      <c r="D16" s="11">
        <v>1547</v>
      </c>
      <c r="E16" s="11">
        <v>1548</v>
      </c>
      <c r="F16" s="12">
        <v>4.238193018480493</v>
      </c>
      <c r="G16" s="10">
        <v>2181</v>
      </c>
      <c r="H16" s="9">
        <v>3509.4373716632444</v>
      </c>
      <c r="I16" s="8">
        <v>159.10132966529113</v>
      </c>
      <c r="J16" s="8">
        <v>4.461095100864553</v>
      </c>
    </row>
    <row r="17" spans="1:10" ht="12" customHeight="1">
      <c r="A17" s="22" t="s">
        <v>53</v>
      </c>
      <c r="B17" s="22"/>
      <c r="C17" s="22"/>
      <c r="D17" s="22"/>
      <c r="E17" s="22"/>
      <c r="F17" s="22"/>
      <c r="G17" s="22"/>
      <c r="H17" s="22"/>
      <c r="I17" s="22"/>
      <c r="J17" s="22"/>
    </row>
    <row r="18" spans="1:10" ht="12" customHeight="1">
      <c r="A18" s="21" t="s">
        <v>5</v>
      </c>
      <c r="B18" s="20"/>
      <c r="C18" s="20"/>
      <c r="D18" s="20"/>
      <c r="E18" s="20"/>
      <c r="F18" s="20"/>
      <c r="G18" s="20"/>
      <c r="H18" s="20"/>
      <c r="I18" s="20"/>
      <c r="J18" s="20"/>
    </row>
    <row r="19" spans="1:10" ht="12" customHeight="1">
      <c r="A19" s="29" t="s">
        <v>17</v>
      </c>
      <c r="B19" s="28"/>
      <c r="C19" s="27">
        <v>17607282</v>
      </c>
      <c r="D19" s="11">
        <v>70560980</v>
      </c>
      <c r="E19" s="11">
        <v>71200652</v>
      </c>
      <c r="F19" s="12">
        <v>194936.76112251883</v>
      </c>
      <c r="G19" s="10">
        <v>38442528</v>
      </c>
      <c r="H19" s="9">
        <v>98576484.57221082</v>
      </c>
      <c r="I19" s="8">
        <v>458.0157163441488</v>
      </c>
      <c r="J19" s="8">
        <v>4.043818461020844</v>
      </c>
    </row>
    <row r="20" spans="1:10" ht="12.75" customHeight="1">
      <c r="A20" s="29" t="s">
        <v>16</v>
      </c>
      <c r="B20" s="28"/>
      <c r="C20" s="27">
        <v>14539492</v>
      </c>
      <c r="D20" s="11">
        <v>56847265</v>
      </c>
      <c r="E20" s="11">
        <v>57394213</v>
      </c>
      <c r="F20" s="12">
        <v>157136.7912388775</v>
      </c>
      <c r="G20" s="10">
        <v>37372346</v>
      </c>
      <c r="H20" s="9">
        <v>93489542.07255304</v>
      </c>
      <c r="I20" s="8">
        <v>389.0441343981991</v>
      </c>
      <c r="J20" s="8">
        <v>3.947470310517039</v>
      </c>
    </row>
    <row r="21" spans="1:10" ht="15">
      <c r="A21" s="29" t="s">
        <v>15</v>
      </c>
      <c r="B21" s="28"/>
      <c r="C21" s="27">
        <v>621</v>
      </c>
      <c r="D21" s="11">
        <v>2752</v>
      </c>
      <c r="E21" s="11">
        <v>2778</v>
      </c>
      <c r="F21" s="12">
        <v>7.605749486652978</v>
      </c>
      <c r="G21" s="10">
        <v>2181</v>
      </c>
      <c r="H21" s="9">
        <v>3509.4373716632444</v>
      </c>
      <c r="I21" s="8">
        <v>284.73177441540577</v>
      </c>
      <c r="J21" s="8">
        <v>4.473429951690822</v>
      </c>
    </row>
    <row r="22" spans="1:10" ht="12">
      <c r="A22" s="19" t="s">
        <v>4</v>
      </c>
      <c r="B22" s="18"/>
      <c r="C22" s="16"/>
      <c r="D22" s="17"/>
      <c r="E22" s="17"/>
      <c r="F22" s="17"/>
      <c r="G22" s="17"/>
      <c r="H22" s="16"/>
      <c r="I22" s="16"/>
      <c r="J22" s="16"/>
    </row>
    <row r="23" spans="1:10" ht="15">
      <c r="A23" s="29" t="s">
        <v>17</v>
      </c>
      <c r="B23" s="28"/>
      <c r="C23" s="27">
        <v>1207044</v>
      </c>
      <c r="D23" s="11">
        <v>1810929</v>
      </c>
      <c r="E23" s="11">
        <v>1902155</v>
      </c>
      <c r="F23" s="12">
        <v>5207.816563997262</v>
      </c>
      <c r="G23" s="10">
        <v>38442528</v>
      </c>
      <c r="H23" s="9">
        <v>98576484.57221082</v>
      </c>
      <c r="I23" s="8">
        <v>31.398663480195683</v>
      </c>
      <c r="J23" s="8">
        <v>1.5758787583551221</v>
      </c>
    </row>
    <row r="24" spans="1:10" ht="15">
      <c r="A24" s="29" t="s">
        <v>16</v>
      </c>
      <c r="B24" s="28"/>
      <c r="C24" s="27">
        <v>1028550</v>
      </c>
      <c r="D24" s="11">
        <v>1564887</v>
      </c>
      <c r="E24" s="11">
        <v>1656810</v>
      </c>
      <c r="F24" s="12">
        <v>4536.098562628336</v>
      </c>
      <c r="G24" s="10">
        <v>37372346</v>
      </c>
      <c r="H24" s="9">
        <v>93489542.07255304</v>
      </c>
      <c r="I24" s="8">
        <v>27.52168675736867</v>
      </c>
      <c r="J24" s="8">
        <v>1.6108210587720577</v>
      </c>
    </row>
    <row r="25" spans="1:10" ht="15">
      <c r="A25" s="29" t="s">
        <v>15</v>
      </c>
      <c r="B25" s="28"/>
      <c r="C25" s="27">
        <v>73</v>
      </c>
      <c r="D25" s="11">
        <v>194</v>
      </c>
      <c r="E25" s="11">
        <v>237</v>
      </c>
      <c r="F25" s="12">
        <v>0.648870636550308</v>
      </c>
      <c r="G25" s="10">
        <v>2181</v>
      </c>
      <c r="H25" s="9">
        <v>3509.4373716632444</v>
      </c>
      <c r="I25" s="8">
        <v>33.470884915176526</v>
      </c>
      <c r="J25" s="8">
        <v>3.2465753424657535</v>
      </c>
    </row>
    <row r="26" spans="1:10" ht="12">
      <c r="A26" s="19" t="s">
        <v>3</v>
      </c>
      <c r="B26" s="18"/>
      <c r="C26" s="16"/>
      <c r="D26" s="17"/>
      <c r="E26" s="17"/>
      <c r="F26" s="17"/>
      <c r="G26" s="17"/>
      <c r="H26" s="16"/>
      <c r="I26" s="16"/>
      <c r="J26" s="16"/>
    </row>
    <row r="27" spans="1:10" ht="15">
      <c r="A27" s="29" t="s">
        <v>17</v>
      </c>
      <c r="B27" s="28"/>
      <c r="C27" s="27">
        <v>16601239</v>
      </c>
      <c r="D27" s="11">
        <v>63689442</v>
      </c>
      <c r="E27" s="11">
        <v>64060179</v>
      </c>
      <c r="F27" s="12">
        <v>175387.2114989733</v>
      </c>
      <c r="G27" s="10">
        <v>38442528</v>
      </c>
      <c r="H27" s="9">
        <v>98576484.57221082</v>
      </c>
      <c r="I27" s="8">
        <v>431.8456632196509</v>
      </c>
      <c r="J27" s="8">
        <v>3.858758915524317</v>
      </c>
    </row>
    <row r="28" spans="1:10" ht="15">
      <c r="A28" s="29" t="s">
        <v>16</v>
      </c>
      <c r="B28" s="28"/>
      <c r="C28" s="27">
        <v>13660155</v>
      </c>
      <c r="D28" s="11">
        <v>52099951</v>
      </c>
      <c r="E28" s="11">
        <v>52445437</v>
      </c>
      <c r="F28" s="12">
        <v>143587.78097193703</v>
      </c>
      <c r="G28" s="10">
        <v>37372346</v>
      </c>
      <c r="H28" s="9">
        <v>93489542.07255304</v>
      </c>
      <c r="I28" s="8">
        <v>365.5150522260497</v>
      </c>
      <c r="J28" s="8">
        <v>3.8393002861241325</v>
      </c>
    </row>
    <row r="29" spans="1:10" ht="15">
      <c r="A29" s="29" t="s">
        <v>15</v>
      </c>
      <c r="B29" s="28"/>
      <c r="C29" s="27">
        <v>583</v>
      </c>
      <c r="D29" s="11">
        <v>2491</v>
      </c>
      <c r="E29" s="11">
        <v>2497</v>
      </c>
      <c r="F29" s="12">
        <v>6.836413415468857</v>
      </c>
      <c r="G29" s="10">
        <v>2181</v>
      </c>
      <c r="H29" s="9">
        <v>3509.4373716632444</v>
      </c>
      <c r="I29" s="8">
        <v>267.30857404860154</v>
      </c>
      <c r="J29" s="8">
        <v>4.283018867924528</v>
      </c>
    </row>
    <row r="30" spans="1:10" ht="12" customHeight="1">
      <c r="A30" s="22" t="s">
        <v>121</v>
      </c>
      <c r="B30" s="22"/>
      <c r="C30" s="22"/>
      <c r="D30" s="22"/>
      <c r="E30" s="22"/>
      <c r="F30" s="22"/>
      <c r="G30" s="22"/>
      <c r="H30" s="22"/>
      <c r="I30" s="22"/>
      <c r="J30" s="22"/>
    </row>
    <row r="31" spans="1:10" ht="12" customHeight="1">
      <c r="A31" s="21" t="s">
        <v>5</v>
      </c>
      <c r="B31" s="20"/>
      <c r="C31" s="20"/>
      <c r="D31" s="20"/>
      <c r="E31" s="20"/>
      <c r="F31" s="20"/>
      <c r="G31" s="20"/>
      <c r="H31" s="20"/>
      <c r="I31" s="20"/>
      <c r="J31" s="20"/>
    </row>
    <row r="32" spans="1:10" ht="12" customHeight="1">
      <c r="A32" s="30" t="s">
        <v>2</v>
      </c>
      <c r="B32" s="7"/>
      <c r="C32" s="5"/>
      <c r="D32" s="6"/>
      <c r="E32" s="6"/>
      <c r="F32" s="6"/>
      <c r="G32" s="6"/>
      <c r="H32" s="5"/>
      <c r="I32" s="5"/>
      <c r="J32" s="5"/>
    </row>
    <row r="33" spans="1:10" ht="12.75" customHeight="1">
      <c r="A33" s="29" t="s">
        <v>17</v>
      </c>
      <c r="B33" s="28"/>
      <c r="C33" s="27">
        <v>9055426</v>
      </c>
      <c r="D33" s="11">
        <v>30965497</v>
      </c>
      <c r="E33" s="11">
        <v>31085387</v>
      </c>
      <c r="F33" s="12">
        <v>85107.15126625598</v>
      </c>
      <c r="G33" s="10">
        <v>38442528</v>
      </c>
      <c r="H33" s="9">
        <v>98576484.57221082</v>
      </c>
      <c r="I33" s="8">
        <v>235.5575054793483</v>
      </c>
      <c r="J33" s="8">
        <v>3.4327912347801197</v>
      </c>
    </row>
    <row r="34" spans="1:10" ht="15">
      <c r="A34" s="29" t="s">
        <v>16</v>
      </c>
      <c r="B34" s="28"/>
      <c r="C34" s="27">
        <v>7275883</v>
      </c>
      <c r="D34" s="11">
        <v>24926426</v>
      </c>
      <c r="E34" s="11">
        <v>25026301</v>
      </c>
      <c r="F34" s="12">
        <v>68518.2778918549</v>
      </c>
      <c r="G34" s="10">
        <v>37372346</v>
      </c>
      <c r="H34" s="9">
        <v>93489542.07255304</v>
      </c>
      <c r="I34" s="8">
        <v>194.68627952871893</v>
      </c>
      <c r="J34" s="8">
        <v>3.4396238916980937</v>
      </c>
    </row>
    <row r="35" spans="1:10" ht="15">
      <c r="A35" s="29" t="s">
        <v>15</v>
      </c>
      <c r="B35" s="28"/>
      <c r="C35" s="27">
        <v>404</v>
      </c>
      <c r="D35" s="11">
        <v>1896</v>
      </c>
      <c r="E35" s="11">
        <v>1913</v>
      </c>
      <c r="F35" s="12">
        <v>5.23750855578371</v>
      </c>
      <c r="G35" s="10">
        <v>2181</v>
      </c>
      <c r="H35" s="9">
        <v>3509.4373716632444</v>
      </c>
      <c r="I35" s="8">
        <v>185.23613021549747</v>
      </c>
      <c r="J35" s="8">
        <v>4.735148514851486</v>
      </c>
    </row>
    <row r="36" spans="1:10" ht="12">
      <c r="A36" s="30" t="s">
        <v>1</v>
      </c>
      <c r="B36" s="7"/>
      <c r="C36" s="5"/>
      <c r="D36" s="6"/>
      <c r="E36" s="6"/>
      <c r="F36" s="6"/>
      <c r="G36" s="6"/>
      <c r="H36" s="5"/>
      <c r="I36" s="5"/>
      <c r="J36" s="5"/>
    </row>
    <row r="37" spans="1:10" ht="15">
      <c r="A37" s="29" t="s">
        <v>17</v>
      </c>
      <c r="B37" s="28"/>
      <c r="C37" s="27">
        <v>9102622</v>
      </c>
      <c r="D37" s="11">
        <v>31398031</v>
      </c>
      <c r="E37" s="11">
        <v>31619836</v>
      </c>
      <c r="F37" s="12">
        <v>86570.39288158795</v>
      </c>
      <c r="G37" s="10">
        <v>38442528</v>
      </c>
      <c r="H37" s="9">
        <v>98576484.57221082</v>
      </c>
      <c r="I37" s="8">
        <v>236.7852082984761</v>
      </c>
      <c r="J37" s="8">
        <v>3.473706367242318</v>
      </c>
    </row>
    <row r="38" spans="1:10" ht="15">
      <c r="A38" s="29" t="s">
        <v>16</v>
      </c>
      <c r="B38" s="28"/>
      <c r="C38" s="27">
        <v>7315337</v>
      </c>
      <c r="D38" s="11">
        <v>25275769</v>
      </c>
      <c r="E38" s="11">
        <v>25456089</v>
      </c>
      <c r="F38" s="12">
        <v>69694.97330595483</v>
      </c>
      <c r="G38" s="10">
        <v>37372346</v>
      </c>
      <c r="H38" s="9">
        <v>93489542.07255304</v>
      </c>
      <c r="I38" s="8">
        <v>195.74197991209863</v>
      </c>
      <c r="J38" s="8">
        <v>3.479824511160593</v>
      </c>
    </row>
    <row r="39" spans="1:10" ht="15">
      <c r="A39" s="29" t="s">
        <v>15</v>
      </c>
      <c r="B39" s="28"/>
      <c r="C39" s="27">
        <v>406</v>
      </c>
      <c r="D39" s="11">
        <v>1910</v>
      </c>
      <c r="E39" s="11">
        <v>1931</v>
      </c>
      <c r="F39" s="12">
        <v>5.286789869952088</v>
      </c>
      <c r="G39" s="10">
        <v>2181</v>
      </c>
      <c r="H39" s="9">
        <v>3509.4373716632444</v>
      </c>
      <c r="I39" s="8">
        <v>186.15314076111875</v>
      </c>
      <c r="J39" s="8">
        <v>4.75615763546798</v>
      </c>
    </row>
    <row r="40" spans="1:10" ht="12">
      <c r="A40" s="30" t="s">
        <v>0</v>
      </c>
      <c r="B40" s="5"/>
      <c r="C40" s="5"/>
      <c r="D40" s="5"/>
      <c r="E40" s="5"/>
      <c r="F40" s="5"/>
      <c r="G40" s="5"/>
      <c r="H40" s="5"/>
      <c r="I40" s="5"/>
      <c r="J40" s="5"/>
    </row>
    <row r="41" spans="1:10" ht="15">
      <c r="A41" s="29" t="s">
        <v>17</v>
      </c>
      <c r="B41" s="28"/>
      <c r="C41" s="27">
        <v>9136292</v>
      </c>
      <c r="D41" s="11">
        <v>32314274</v>
      </c>
      <c r="E41" s="11">
        <v>32562108</v>
      </c>
      <c r="F41" s="12">
        <v>89150.1930184805</v>
      </c>
      <c r="G41" s="10">
        <v>38442528</v>
      </c>
      <c r="H41" s="9">
        <v>98576484.57221082</v>
      </c>
      <c r="I41" s="8">
        <v>237.66106120804542</v>
      </c>
      <c r="J41" s="8">
        <v>3.564039765804333</v>
      </c>
    </row>
    <row r="42" spans="1:10" ht="15">
      <c r="A42" s="29" t="s">
        <v>16</v>
      </c>
      <c r="B42" s="28"/>
      <c r="C42" s="27">
        <v>7342608</v>
      </c>
      <c r="D42" s="11">
        <v>26017954</v>
      </c>
      <c r="E42" s="11">
        <v>26220836</v>
      </c>
      <c r="F42" s="12">
        <v>71788.73648186174</v>
      </c>
      <c r="G42" s="10">
        <v>37372346</v>
      </c>
      <c r="H42" s="9">
        <v>93489542.07255304</v>
      </c>
      <c r="I42" s="8">
        <v>196.47169059175465</v>
      </c>
      <c r="J42" s="8">
        <v>3.571052138422751</v>
      </c>
    </row>
    <row r="43" spans="1:10" ht="15">
      <c r="A43" s="29" t="s">
        <v>15</v>
      </c>
      <c r="B43" s="28"/>
      <c r="C43" s="27">
        <v>406</v>
      </c>
      <c r="D43" s="11">
        <v>1939</v>
      </c>
      <c r="E43" s="11">
        <v>1962</v>
      </c>
      <c r="F43" s="12">
        <v>5.371663244353183</v>
      </c>
      <c r="G43" s="10">
        <v>2181</v>
      </c>
      <c r="H43" s="9">
        <v>3509.4373716632444</v>
      </c>
      <c r="I43" s="8">
        <v>186.15314076111875</v>
      </c>
      <c r="J43" s="8">
        <v>4.832512315270936</v>
      </c>
    </row>
    <row r="44" spans="1:10" ht="12">
      <c r="A44" s="19" t="s">
        <v>4</v>
      </c>
      <c r="B44" s="16"/>
      <c r="C44" s="16"/>
      <c r="D44" s="16"/>
      <c r="E44" s="16"/>
      <c r="F44" s="16"/>
      <c r="G44" s="16"/>
      <c r="H44" s="16"/>
      <c r="I44" s="16"/>
      <c r="J44" s="16"/>
    </row>
    <row r="45" spans="1:10" ht="12">
      <c r="A45" s="30" t="s">
        <v>2</v>
      </c>
      <c r="B45" s="5"/>
      <c r="C45" s="5"/>
      <c r="D45" s="5"/>
      <c r="E45" s="5"/>
      <c r="F45" s="5"/>
      <c r="G45" s="5"/>
      <c r="H45" s="5"/>
      <c r="I45" s="5"/>
      <c r="J45" s="5"/>
    </row>
    <row r="46" spans="1:10" ht="15">
      <c r="A46" s="29" t="s">
        <v>17</v>
      </c>
      <c r="B46" s="28"/>
      <c r="C46" s="27">
        <v>170923</v>
      </c>
      <c r="D46" s="11">
        <v>259612</v>
      </c>
      <c r="E46" s="11">
        <v>305890</v>
      </c>
      <c r="F46" s="12">
        <v>837.4811772758385</v>
      </c>
      <c r="G46" s="10">
        <v>38442528</v>
      </c>
      <c r="H46" s="9">
        <v>98576484.57221082</v>
      </c>
      <c r="I46" s="8">
        <v>4.446195630006434</v>
      </c>
      <c r="J46" s="8">
        <v>1.7896362689632173</v>
      </c>
    </row>
    <row r="47" spans="1:10" ht="15">
      <c r="A47" s="29" t="s">
        <v>16</v>
      </c>
      <c r="B47" s="28"/>
      <c r="C47" s="27">
        <v>132627</v>
      </c>
      <c r="D47" s="11">
        <v>213484</v>
      </c>
      <c r="E47" s="11">
        <v>261619</v>
      </c>
      <c r="F47" s="12">
        <v>716.2737850787132</v>
      </c>
      <c r="G47" s="10">
        <v>37372346</v>
      </c>
      <c r="H47" s="9">
        <v>93489542.07255304</v>
      </c>
      <c r="I47" s="8">
        <v>3.5488004954251466</v>
      </c>
      <c r="J47" s="8">
        <v>1.9725923077503074</v>
      </c>
    </row>
    <row r="48" spans="1:10" ht="15">
      <c r="A48" s="29" t="s">
        <v>15</v>
      </c>
      <c r="B48" s="28"/>
      <c r="C48" s="27">
        <v>22</v>
      </c>
      <c r="D48" s="11">
        <v>65</v>
      </c>
      <c r="E48" s="11">
        <v>84</v>
      </c>
      <c r="F48" s="12">
        <v>0.2299794661190965</v>
      </c>
      <c r="G48" s="10">
        <v>2181</v>
      </c>
      <c r="H48" s="9">
        <v>3509.4373716632444</v>
      </c>
      <c r="I48" s="8">
        <v>10.087116001834021</v>
      </c>
      <c r="J48" s="8">
        <v>3.8181818181818183</v>
      </c>
    </row>
    <row r="49" spans="1:10" ht="12">
      <c r="A49" s="30" t="s">
        <v>1</v>
      </c>
      <c r="B49" s="5"/>
      <c r="C49" s="5"/>
      <c r="D49" s="5"/>
      <c r="E49" s="5"/>
      <c r="F49" s="5"/>
      <c r="G49" s="5"/>
      <c r="H49" s="5"/>
      <c r="I49" s="5"/>
      <c r="J49" s="5"/>
    </row>
    <row r="50" spans="1:10" ht="15">
      <c r="A50" s="29" t="s">
        <v>17</v>
      </c>
      <c r="B50" s="28"/>
      <c r="C50" s="27">
        <v>320548</v>
      </c>
      <c r="D50" s="11">
        <v>613931</v>
      </c>
      <c r="E50" s="11">
        <v>682171</v>
      </c>
      <c r="F50" s="12">
        <v>1867.6824093086927</v>
      </c>
      <c r="G50" s="10">
        <v>38442528</v>
      </c>
      <c r="H50" s="9">
        <v>98576484.57221082</v>
      </c>
      <c r="I50" s="8">
        <v>8.338369422531214</v>
      </c>
      <c r="J50" s="8">
        <v>2.1281399353606947</v>
      </c>
    </row>
    <row r="51" spans="1:10" ht="15">
      <c r="A51" s="29" t="s">
        <v>16</v>
      </c>
      <c r="B51" s="28"/>
      <c r="C51" s="27">
        <v>250952</v>
      </c>
      <c r="D51" s="11">
        <v>512535</v>
      </c>
      <c r="E51" s="11">
        <v>581312</v>
      </c>
      <c r="F51" s="12">
        <v>1591.545516769336</v>
      </c>
      <c r="G51" s="10">
        <v>37372346</v>
      </c>
      <c r="H51" s="9">
        <v>93489542.07255304</v>
      </c>
      <c r="I51" s="8">
        <v>6.714911608706609</v>
      </c>
      <c r="J51" s="8">
        <v>2.316427045809557</v>
      </c>
    </row>
    <row r="52" spans="1:10" ht="15">
      <c r="A52" s="29" t="s">
        <v>15</v>
      </c>
      <c r="B52" s="28"/>
      <c r="C52" s="27">
        <v>41</v>
      </c>
      <c r="D52" s="11">
        <v>139</v>
      </c>
      <c r="E52" s="11">
        <v>170</v>
      </c>
      <c r="F52" s="12">
        <v>0.4654346338124572</v>
      </c>
      <c r="G52" s="10">
        <v>2181</v>
      </c>
      <c r="H52" s="9">
        <v>3509.4373716632444</v>
      </c>
      <c r="I52" s="8">
        <v>18.798716185236128</v>
      </c>
      <c r="J52" s="8">
        <v>4.146341463414634</v>
      </c>
    </row>
    <row r="53" spans="1:10" ht="12">
      <c r="A53" s="30" t="s">
        <v>0</v>
      </c>
      <c r="B53" s="5"/>
      <c r="C53" s="5"/>
      <c r="D53" s="5"/>
      <c r="E53" s="5"/>
      <c r="F53" s="5"/>
      <c r="G53" s="5"/>
      <c r="H53" s="5"/>
      <c r="I53" s="5"/>
      <c r="J53" s="5"/>
    </row>
    <row r="54" spans="1:10" ht="15">
      <c r="A54" s="29" t="s">
        <v>17</v>
      </c>
      <c r="B54" s="28"/>
      <c r="C54" s="27">
        <v>323262</v>
      </c>
      <c r="D54" s="11">
        <v>628355</v>
      </c>
      <c r="E54" s="11">
        <v>696933</v>
      </c>
      <c r="F54" s="12">
        <v>1908.0985626283368</v>
      </c>
      <c r="G54" s="10">
        <v>38442528</v>
      </c>
      <c r="H54" s="9">
        <v>98576484.57221082</v>
      </c>
      <c r="I54" s="8">
        <v>8.40896831758827</v>
      </c>
      <c r="J54" s="8">
        <v>2.1559385266440225</v>
      </c>
    </row>
    <row r="55" spans="1:10" ht="15">
      <c r="A55" s="29" t="s">
        <v>16</v>
      </c>
      <c r="B55" s="28"/>
      <c r="C55" s="27">
        <v>253018</v>
      </c>
      <c r="D55" s="11">
        <v>524191</v>
      </c>
      <c r="E55" s="11">
        <v>593247</v>
      </c>
      <c r="F55" s="12">
        <v>1624.2217659137577</v>
      </c>
      <c r="G55" s="10">
        <v>37372346</v>
      </c>
      <c r="H55" s="9">
        <v>93489542.07255304</v>
      </c>
      <c r="I55" s="8">
        <v>6.770193126222261</v>
      </c>
      <c r="J55" s="8">
        <v>2.344682986981163</v>
      </c>
    </row>
    <row r="56" spans="1:10" ht="15">
      <c r="A56" s="29" t="s">
        <v>15</v>
      </c>
      <c r="B56" s="28"/>
      <c r="C56" s="27">
        <v>41</v>
      </c>
      <c r="D56" s="11">
        <v>141</v>
      </c>
      <c r="E56" s="11">
        <v>172</v>
      </c>
      <c r="F56" s="12">
        <v>0.47091033538672145</v>
      </c>
      <c r="G56" s="10">
        <v>2181</v>
      </c>
      <c r="H56" s="9">
        <v>3509.4373716632444</v>
      </c>
      <c r="I56" s="8">
        <v>18.798716185236128</v>
      </c>
      <c r="J56" s="8">
        <v>4.195121951219512</v>
      </c>
    </row>
    <row r="57" spans="1:10" ht="12">
      <c r="A57" s="19" t="s">
        <v>3</v>
      </c>
      <c r="B57" s="16"/>
      <c r="C57" s="16"/>
      <c r="D57" s="16"/>
      <c r="E57" s="16"/>
      <c r="F57" s="16"/>
      <c r="G57" s="16"/>
      <c r="H57" s="16"/>
      <c r="I57" s="16"/>
      <c r="J57" s="16"/>
    </row>
    <row r="58" spans="1:10" ht="12">
      <c r="A58" s="30" t="s">
        <v>2</v>
      </c>
      <c r="B58" s="5"/>
      <c r="C58" s="5"/>
      <c r="D58" s="5"/>
      <c r="E58" s="5"/>
      <c r="F58" s="5"/>
      <c r="G58" s="5"/>
      <c r="H58" s="5"/>
      <c r="I58" s="5"/>
      <c r="J58" s="5"/>
    </row>
    <row r="59" spans="1:10" ht="15">
      <c r="A59" s="29" t="s">
        <v>17</v>
      </c>
      <c r="B59" s="28"/>
      <c r="C59" s="27">
        <v>7340999</v>
      </c>
      <c r="D59" s="11">
        <v>22982714</v>
      </c>
      <c r="E59" s="11">
        <v>23030358</v>
      </c>
      <c r="F59" s="12">
        <v>63053.68377823409</v>
      </c>
      <c r="G59" s="10">
        <v>38442528</v>
      </c>
      <c r="H59" s="9">
        <v>98576484.57221082</v>
      </c>
      <c r="I59" s="8">
        <v>190.96036035923547</v>
      </c>
      <c r="J59" s="8">
        <v>3.137223966383867</v>
      </c>
    </row>
    <row r="60" spans="1:10" ht="15">
      <c r="A60" s="29" t="s">
        <v>16</v>
      </c>
      <c r="B60" s="28"/>
      <c r="C60" s="27">
        <v>5944180</v>
      </c>
      <c r="D60" s="11">
        <v>18905427</v>
      </c>
      <c r="E60" s="11">
        <v>18949414</v>
      </c>
      <c r="F60" s="12">
        <v>51880.66803559206</v>
      </c>
      <c r="G60" s="10">
        <v>37372346</v>
      </c>
      <c r="H60" s="9">
        <v>93489542.07255304</v>
      </c>
      <c r="I60" s="8">
        <v>159.05289970289795</v>
      </c>
      <c r="J60" s="8">
        <v>3.187893704430216</v>
      </c>
    </row>
    <row r="61" spans="1:10" ht="15">
      <c r="A61" s="29" t="s">
        <v>15</v>
      </c>
      <c r="B61" s="28"/>
      <c r="C61" s="27">
        <v>338</v>
      </c>
      <c r="D61" s="11">
        <v>1519</v>
      </c>
      <c r="E61" s="11">
        <v>1520</v>
      </c>
      <c r="F61" s="12">
        <v>4.161533196440794</v>
      </c>
      <c r="G61" s="10">
        <v>2181</v>
      </c>
      <c r="H61" s="9">
        <v>3509.4373716632444</v>
      </c>
      <c r="I61" s="8">
        <v>154.97478220999542</v>
      </c>
      <c r="J61" s="8">
        <v>4.497041420118343</v>
      </c>
    </row>
    <row r="62" spans="1:10" ht="12">
      <c r="A62" s="30" t="s">
        <v>1</v>
      </c>
      <c r="B62" s="5"/>
      <c r="C62" s="5"/>
      <c r="D62" s="5"/>
      <c r="E62" s="5"/>
      <c r="F62" s="5"/>
      <c r="G62" s="5"/>
      <c r="H62" s="5"/>
      <c r="I62" s="5"/>
      <c r="J62" s="5"/>
    </row>
    <row r="63" spans="1:10" ht="15">
      <c r="A63" s="29" t="s">
        <v>17</v>
      </c>
      <c r="B63" s="28"/>
      <c r="C63" s="27">
        <v>7370532</v>
      </c>
      <c r="D63" s="11">
        <v>23218534</v>
      </c>
      <c r="E63" s="11">
        <v>23318057</v>
      </c>
      <c r="F63" s="12">
        <v>63841.360711841204</v>
      </c>
      <c r="G63" s="10">
        <v>38442528</v>
      </c>
      <c r="H63" s="9">
        <v>98576484.57221082</v>
      </c>
      <c r="I63" s="8">
        <v>191.72859807762902</v>
      </c>
      <c r="J63" s="8">
        <v>3.1636870988417116</v>
      </c>
    </row>
    <row r="64" spans="1:10" ht="15">
      <c r="A64" s="29" t="s">
        <v>16</v>
      </c>
      <c r="B64" s="28"/>
      <c r="C64" s="27">
        <v>5969321</v>
      </c>
      <c r="D64" s="11">
        <v>19109746</v>
      </c>
      <c r="E64" s="11">
        <v>19196488</v>
      </c>
      <c r="F64" s="12">
        <v>52557.11978097194</v>
      </c>
      <c r="G64" s="10">
        <v>37372346</v>
      </c>
      <c r="H64" s="9">
        <v>93489542.07255304</v>
      </c>
      <c r="I64" s="8">
        <v>159.725616368852</v>
      </c>
      <c r="J64" s="8">
        <v>3.2158578840038925</v>
      </c>
    </row>
    <row r="65" spans="1:10" ht="15">
      <c r="A65" s="29" t="s">
        <v>15</v>
      </c>
      <c r="B65" s="28"/>
      <c r="C65" s="27">
        <v>338</v>
      </c>
      <c r="D65" s="11">
        <v>1526</v>
      </c>
      <c r="E65" s="11">
        <v>1528</v>
      </c>
      <c r="F65" s="12">
        <v>4.183436002737851</v>
      </c>
      <c r="G65" s="10">
        <v>2181</v>
      </c>
      <c r="H65" s="9">
        <v>3509.4373716632444</v>
      </c>
      <c r="I65" s="8">
        <v>154.97478220999542</v>
      </c>
      <c r="J65" s="8">
        <v>4.520710059171598</v>
      </c>
    </row>
    <row r="66" spans="1:10" ht="12">
      <c r="A66" s="30" t="s">
        <v>0</v>
      </c>
      <c r="B66" s="5"/>
      <c r="C66" s="5"/>
      <c r="D66" s="5"/>
      <c r="E66" s="5"/>
      <c r="F66" s="5"/>
      <c r="G66" s="5"/>
      <c r="H66" s="5"/>
      <c r="I66" s="5"/>
      <c r="J66" s="5"/>
    </row>
    <row r="67" spans="1:10" ht="15">
      <c r="A67" s="29" t="s">
        <v>17</v>
      </c>
      <c r="B67" s="28"/>
      <c r="C67" s="27">
        <v>7394856</v>
      </c>
      <c r="D67" s="11">
        <v>23761104</v>
      </c>
      <c r="E67" s="11">
        <v>23876681</v>
      </c>
      <c r="F67" s="12">
        <v>65370.78986995209</v>
      </c>
      <c r="G67" s="10">
        <v>38442528</v>
      </c>
      <c r="H67" s="9">
        <v>98576484.57221082</v>
      </c>
      <c r="I67" s="8">
        <v>192.361334821685</v>
      </c>
      <c r="J67" s="8">
        <v>3.2288229818133036</v>
      </c>
    </row>
    <row r="68" spans="1:10" ht="15">
      <c r="A68" s="29" t="s">
        <v>16</v>
      </c>
      <c r="B68" s="28"/>
      <c r="C68" s="27">
        <v>5990153</v>
      </c>
      <c r="D68" s="11">
        <v>19577546</v>
      </c>
      <c r="E68" s="11">
        <v>19679313</v>
      </c>
      <c r="F68" s="12">
        <v>53879.02258726899</v>
      </c>
      <c r="G68" s="10">
        <v>37372346</v>
      </c>
      <c r="H68" s="9">
        <v>93489542.07255304</v>
      </c>
      <c r="I68" s="8">
        <v>160.28303387750933</v>
      </c>
      <c r="J68" s="8">
        <v>3.2852771874107387</v>
      </c>
    </row>
    <row r="69" spans="1:10" ht="15">
      <c r="A69" s="29" t="s">
        <v>15</v>
      </c>
      <c r="B69" s="28"/>
      <c r="C69" s="27">
        <v>338</v>
      </c>
      <c r="D69" s="11">
        <v>1550</v>
      </c>
      <c r="E69" s="11">
        <v>1552</v>
      </c>
      <c r="F69" s="12">
        <v>4.249144421629021</v>
      </c>
      <c r="G69" s="10">
        <v>2181</v>
      </c>
      <c r="H69" s="9">
        <v>3509.4373716632444</v>
      </c>
      <c r="I69" s="8">
        <v>154.97478220999542</v>
      </c>
      <c r="J69" s="8">
        <v>4.591715976331361</v>
      </c>
    </row>
    <row r="70" spans="1:10" ht="12" customHeight="1">
      <c r="A70" s="22" t="s">
        <v>118</v>
      </c>
      <c r="B70" s="22"/>
      <c r="C70" s="22"/>
      <c r="D70" s="22"/>
      <c r="E70" s="22"/>
      <c r="F70" s="22"/>
      <c r="G70" s="22"/>
      <c r="H70" s="22"/>
      <c r="I70" s="22"/>
      <c r="J70" s="22"/>
    </row>
    <row r="71" spans="1:10" ht="12" customHeight="1">
      <c r="A71" s="21" t="s">
        <v>5</v>
      </c>
      <c r="B71" s="20"/>
      <c r="C71" s="20"/>
      <c r="D71" s="20"/>
      <c r="E71" s="20"/>
      <c r="F71" s="20"/>
      <c r="G71" s="20"/>
      <c r="H71" s="20"/>
      <c r="I71" s="20"/>
      <c r="J71" s="20"/>
    </row>
    <row r="72" spans="1:10" ht="12" customHeight="1">
      <c r="A72" s="30" t="s">
        <v>2</v>
      </c>
      <c r="B72" s="7"/>
      <c r="C72" s="5"/>
      <c r="D72" s="6"/>
      <c r="E72" s="6"/>
      <c r="F72" s="6"/>
      <c r="G72" s="6"/>
      <c r="H72" s="5"/>
      <c r="I72" s="5"/>
      <c r="J72" s="5"/>
    </row>
    <row r="73" spans="1:10" ht="12.75" customHeight="1">
      <c r="A73" s="29" t="s">
        <v>17</v>
      </c>
      <c r="B73" s="28"/>
      <c r="C73" s="27">
        <v>12469866</v>
      </c>
      <c r="D73" s="11">
        <v>39690040</v>
      </c>
      <c r="E73" s="11">
        <v>40115258</v>
      </c>
      <c r="F73" s="12">
        <v>109829.59069130733</v>
      </c>
      <c r="G73" s="10">
        <v>38442528</v>
      </c>
      <c r="H73" s="9">
        <v>98576484.57221082</v>
      </c>
      <c r="I73" s="8">
        <v>324.37684639262017</v>
      </c>
      <c r="J73" s="8">
        <v>3.2169758680646607</v>
      </c>
    </row>
    <row r="74" spans="1:10" ht="15">
      <c r="A74" s="29" t="s">
        <v>16</v>
      </c>
      <c r="B74" s="28"/>
      <c r="C74" s="27">
        <v>10198585</v>
      </c>
      <c r="D74" s="11">
        <v>31995090</v>
      </c>
      <c r="E74" s="11">
        <v>32367930</v>
      </c>
      <c r="F74" s="12">
        <v>88618.56262833676</v>
      </c>
      <c r="G74" s="10">
        <v>37372346</v>
      </c>
      <c r="H74" s="9">
        <v>93489542.07255304</v>
      </c>
      <c r="I74" s="8">
        <v>272.891217479363</v>
      </c>
      <c r="J74" s="8">
        <v>3.1737667529368045</v>
      </c>
    </row>
    <row r="75" spans="1:10" ht="15">
      <c r="A75" s="29" t="s">
        <v>15</v>
      </c>
      <c r="B75" s="28"/>
      <c r="C75" s="27">
        <v>324</v>
      </c>
      <c r="D75" s="11">
        <v>860</v>
      </c>
      <c r="E75" s="11">
        <v>865</v>
      </c>
      <c r="F75" s="12">
        <v>2.3682409308692676</v>
      </c>
      <c r="G75" s="10">
        <v>2181</v>
      </c>
      <c r="H75" s="9">
        <v>3509.4373716632444</v>
      </c>
      <c r="I75" s="8">
        <v>148.5557083906465</v>
      </c>
      <c r="J75" s="8">
        <v>2.669753086419753</v>
      </c>
    </row>
    <row r="76" spans="1:10" ht="12">
      <c r="A76" s="30" t="s">
        <v>1</v>
      </c>
      <c r="B76" s="7"/>
      <c r="C76" s="5"/>
      <c r="D76" s="6"/>
      <c r="E76" s="6"/>
      <c r="F76" s="6"/>
      <c r="G76" s="6"/>
      <c r="H76" s="5"/>
      <c r="I76" s="5"/>
      <c r="J76" s="5"/>
    </row>
    <row r="77" spans="1:10" ht="15">
      <c r="A77" s="29" t="s">
        <v>17</v>
      </c>
      <c r="B77" s="28"/>
      <c r="C77" s="27">
        <v>12310567</v>
      </c>
      <c r="D77" s="11">
        <v>39165829</v>
      </c>
      <c r="E77" s="11">
        <v>39580812</v>
      </c>
      <c r="F77" s="12">
        <v>108366.35728952772</v>
      </c>
      <c r="G77" s="10">
        <v>38442528</v>
      </c>
      <c r="H77" s="9">
        <v>98576484.57221082</v>
      </c>
      <c r="I77" s="8">
        <v>320.2330242173459</v>
      </c>
      <c r="J77" s="8">
        <v>3.215190007089032</v>
      </c>
    </row>
    <row r="78" spans="1:10" ht="15">
      <c r="A78" s="29" t="s">
        <v>16</v>
      </c>
      <c r="B78" s="28"/>
      <c r="C78" s="27">
        <v>10071579</v>
      </c>
      <c r="D78" s="11">
        <v>31573994</v>
      </c>
      <c r="E78" s="11">
        <v>31938123</v>
      </c>
      <c r="F78" s="12">
        <v>87441.81519507187</v>
      </c>
      <c r="G78" s="10">
        <v>37372346</v>
      </c>
      <c r="H78" s="9">
        <v>93489542.07255304</v>
      </c>
      <c r="I78" s="8">
        <v>269.49282231305466</v>
      </c>
      <c r="J78" s="8">
        <v>3.171113784640919</v>
      </c>
    </row>
    <row r="79" spans="1:10" ht="15">
      <c r="A79" s="29" t="s">
        <v>15</v>
      </c>
      <c r="B79" s="28"/>
      <c r="C79" s="27">
        <v>313</v>
      </c>
      <c r="D79" s="11">
        <v>842</v>
      </c>
      <c r="E79" s="11">
        <v>847</v>
      </c>
      <c r="F79" s="12">
        <v>2.31895961670089</v>
      </c>
      <c r="G79" s="10">
        <v>2181</v>
      </c>
      <c r="H79" s="9">
        <v>3509.4373716632444</v>
      </c>
      <c r="I79" s="8">
        <v>143.51215038972947</v>
      </c>
      <c r="J79" s="8">
        <v>2.7060702875399363</v>
      </c>
    </row>
    <row r="80" spans="1:10" ht="12">
      <c r="A80" s="30" t="s">
        <v>0</v>
      </c>
      <c r="B80" s="5"/>
      <c r="C80" s="5"/>
      <c r="D80" s="5"/>
      <c r="E80" s="5"/>
      <c r="F80" s="5"/>
      <c r="G80" s="5"/>
      <c r="H80" s="5"/>
      <c r="I80" s="5"/>
      <c r="J80" s="5"/>
    </row>
    <row r="81" spans="1:10" ht="15">
      <c r="A81" s="29" t="s">
        <v>17</v>
      </c>
      <c r="B81" s="28"/>
      <c r="C81" s="27">
        <v>12139125</v>
      </c>
      <c r="D81" s="11">
        <v>38248629</v>
      </c>
      <c r="E81" s="11">
        <v>38638539</v>
      </c>
      <c r="F81" s="12">
        <v>105786.55441478439</v>
      </c>
      <c r="G81" s="10">
        <v>38442528</v>
      </c>
      <c r="H81" s="9">
        <v>98576484.57221082</v>
      </c>
      <c r="I81" s="8">
        <v>315.77332791433486</v>
      </c>
      <c r="J81" s="8">
        <v>3.182975626332211</v>
      </c>
    </row>
    <row r="82" spans="1:10" ht="15">
      <c r="A82" s="29" t="s">
        <v>16</v>
      </c>
      <c r="B82" s="28"/>
      <c r="C82" s="27">
        <v>9930564</v>
      </c>
      <c r="D82" s="11">
        <v>30831017</v>
      </c>
      <c r="E82" s="11">
        <v>31173372</v>
      </c>
      <c r="F82" s="12">
        <v>85348.0410677618</v>
      </c>
      <c r="G82" s="10">
        <v>37372346</v>
      </c>
      <c r="H82" s="9">
        <v>93489542.07255304</v>
      </c>
      <c r="I82" s="8">
        <v>265.7195777862059</v>
      </c>
      <c r="J82" s="8">
        <v>3.1391340914775836</v>
      </c>
    </row>
    <row r="83" spans="1:10" ht="15">
      <c r="A83" s="29" t="s">
        <v>15</v>
      </c>
      <c r="B83" s="28"/>
      <c r="C83" s="27">
        <v>306</v>
      </c>
      <c r="D83" s="11">
        <v>813</v>
      </c>
      <c r="E83" s="11">
        <v>816</v>
      </c>
      <c r="F83" s="12">
        <v>2.2340862422997945</v>
      </c>
      <c r="G83" s="10">
        <v>2181</v>
      </c>
      <c r="H83" s="9">
        <v>3509.4373716632444</v>
      </c>
      <c r="I83" s="8">
        <v>140.30261348005502</v>
      </c>
      <c r="J83" s="8">
        <v>2.6666666666666665</v>
      </c>
    </row>
    <row r="84" spans="1:10" ht="12">
      <c r="A84" s="19" t="s">
        <v>4</v>
      </c>
      <c r="B84" s="16"/>
      <c r="C84" s="16"/>
      <c r="D84" s="16"/>
      <c r="E84" s="16"/>
      <c r="F84" s="16"/>
      <c r="G84" s="16"/>
      <c r="H84" s="16"/>
      <c r="I84" s="16"/>
      <c r="J84" s="16"/>
    </row>
    <row r="85" spans="1:10" ht="12">
      <c r="A85" s="30" t="s">
        <v>2</v>
      </c>
      <c r="B85" s="5"/>
      <c r="C85" s="5"/>
      <c r="D85" s="5"/>
      <c r="E85" s="5"/>
      <c r="F85" s="5"/>
      <c r="G85" s="5"/>
      <c r="H85" s="5"/>
      <c r="I85" s="5"/>
      <c r="J85" s="5"/>
    </row>
    <row r="86" spans="1:10" ht="15">
      <c r="A86" s="29" t="s">
        <v>17</v>
      </c>
      <c r="B86" s="28"/>
      <c r="C86" s="27">
        <v>1118470</v>
      </c>
      <c r="D86" s="11">
        <v>1570442</v>
      </c>
      <c r="E86" s="11">
        <v>1596286</v>
      </c>
      <c r="F86" s="12">
        <v>4370.3928815879535</v>
      </c>
      <c r="G86" s="10">
        <v>38442528</v>
      </c>
      <c r="H86" s="9">
        <v>98576484.57221082</v>
      </c>
      <c r="I86" s="8">
        <v>29.094600646450722</v>
      </c>
      <c r="J86" s="8">
        <v>1.427205021144957</v>
      </c>
    </row>
    <row r="87" spans="1:10" ht="15">
      <c r="A87" s="29" t="s">
        <v>16</v>
      </c>
      <c r="B87" s="28"/>
      <c r="C87" s="27">
        <v>969655</v>
      </c>
      <c r="D87" s="11">
        <v>1369592</v>
      </c>
      <c r="E87" s="11">
        <v>1395197</v>
      </c>
      <c r="F87" s="12">
        <v>3819.8412046543463</v>
      </c>
      <c r="G87" s="10">
        <v>37372346</v>
      </c>
      <c r="H87" s="9">
        <v>93489542.07255304</v>
      </c>
      <c r="I87" s="8">
        <v>25.94578889963183</v>
      </c>
      <c r="J87" s="8">
        <v>1.4388591818739656</v>
      </c>
    </row>
    <row r="88" spans="1:10" ht="15">
      <c r="A88" s="29" t="s">
        <v>15</v>
      </c>
      <c r="B88" s="28"/>
      <c r="C88" s="27">
        <v>65</v>
      </c>
      <c r="D88" s="11">
        <v>139</v>
      </c>
      <c r="E88" s="11">
        <v>153</v>
      </c>
      <c r="F88" s="12">
        <v>0.4188911704312115</v>
      </c>
      <c r="G88" s="10">
        <v>2181</v>
      </c>
      <c r="H88" s="9">
        <v>3509.4373716632444</v>
      </c>
      <c r="I88" s="8">
        <v>29.802842732691424</v>
      </c>
      <c r="J88" s="8">
        <v>2.353846153846154</v>
      </c>
    </row>
    <row r="89" spans="1:10" ht="12">
      <c r="A89" s="30" t="s">
        <v>1</v>
      </c>
      <c r="B89" s="5"/>
      <c r="C89" s="5"/>
      <c r="D89" s="5"/>
      <c r="E89" s="5"/>
      <c r="F89" s="5"/>
      <c r="G89" s="5"/>
      <c r="H89" s="5"/>
      <c r="I89" s="5"/>
      <c r="J89" s="5"/>
    </row>
    <row r="90" spans="1:10" ht="15">
      <c r="A90" s="29" t="s">
        <v>17</v>
      </c>
      <c r="B90" s="28"/>
      <c r="C90" s="27">
        <v>923677</v>
      </c>
      <c r="D90" s="11">
        <v>1197084</v>
      </c>
      <c r="E90" s="11">
        <v>1219984</v>
      </c>
      <c r="F90" s="12">
        <v>3340.1341546885697</v>
      </c>
      <c r="G90" s="10">
        <v>38442528</v>
      </c>
      <c r="H90" s="9">
        <v>98576484.57221082</v>
      </c>
      <c r="I90" s="8">
        <v>24.027478109660215</v>
      </c>
      <c r="J90" s="8">
        <v>1.3207907093063918</v>
      </c>
    </row>
    <row r="91" spans="1:10" ht="15">
      <c r="A91" s="29" t="s">
        <v>16</v>
      </c>
      <c r="B91" s="28"/>
      <c r="C91" s="27">
        <v>807712</v>
      </c>
      <c r="D91" s="11">
        <v>1052421</v>
      </c>
      <c r="E91" s="11">
        <v>1075498</v>
      </c>
      <c r="F91" s="12">
        <v>2944.5530458590006</v>
      </c>
      <c r="G91" s="10">
        <v>37372346</v>
      </c>
      <c r="H91" s="9">
        <v>93489542.07255304</v>
      </c>
      <c r="I91" s="8">
        <v>21.612558119846156</v>
      </c>
      <c r="J91" s="8">
        <v>1.3315364882532388</v>
      </c>
    </row>
    <row r="92" spans="1:10" ht="15">
      <c r="A92" s="29" t="s">
        <v>15</v>
      </c>
      <c r="B92" s="28"/>
      <c r="C92" s="27">
        <v>35</v>
      </c>
      <c r="D92" s="11">
        <v>55</v>
      </c>
      <c r="E92" s="11">
        <v>67</v>
      </c>
      <c r="F92" s="12">
        <v>0.1834360027378508</v>
      </c>
      <c r="G92" s="10">
        <v>2181</v>
      </c>
      <c r="H92" s="9">
        <v>3509.4373716632444</v>
      </c>
      <c r="I92" s="8">
        <v>16.047684548372306</v>
      </c>
      <c r="J92" s="8">
        <v>1.9142857142857144</v>
      </c>
    </row>
    <row r="93" spans="1:10" ht="12">
      <c r="A93" s="30" t="s">
        <v>0</v>
      </c>
      <c r="B93" s="5"/>
      <c r="C93" s="5"/>
      <c r="D93" s="5"/>
      <c r="E93" s="5"/>
      <c r="F93" s="5"/>
      <c r="G93" s="5"/>
      <c r="H93" s="5"/>
      <c r="I93" s="5"/>
      <c r="J93" s="5"/>
    </row>
    <row r="94" spans="1:10" ht="15">
      <c r="A94" s="29" t="s">
        <v>17</v>
      </c>
      <c r="B94" s="28"/>
      <c r="C94" s="27">
        <v>912986</v>
      </c>
      <c r="D94" s="11">
        <v>1182584</v>
      </c>
      <c r="E94" s="11">
        <v>1205222</v>
      </c>
      <c r="F94" s="12">
        <v>3299.7180013689253</v>
      </c>
      <c r="G94" s="10">
        <v>38442528</v>
      </c>
      <c r="H94" s="9">
        <v>98576484.57221082</v>
      </c>
      <c r="I94" s="8">
        <v>23.749374650907452</v>
      </c>
      <c r="J94" s="8">
        <v>1.3200881503111768</v>
      </c>
    </row>
    <row r="95" spans="1:10" ht="15">
      <c r="A95" s="29" t="s">
        <v>16</v>
      </c>
      <c r="B95" s="28"/>
      <c r="C95" s="27">
        <v>798997</v>
      </c>
      <c r="D95" s="11">
        <v>1040706</v>
      </c>
      <c r="E95" s="11">
        <v>1063563</v>
      </c>
      <c r="F95" s="12">
        <v>2911.876796714579</v>
      </c>
      <c r="G95" s="10">
        <v>37372346</v>
      </c>
      <c r="H95" s="9">
        <v>93489542.07255304</v>
      </c>
      <c r="I95" s="8">
        <v>21.379364303220353</v>
      </c>
      <c r="J95" s="8">
        <v>1.331122645016189</v>
      </c>
    </row>
    <row r="96" spans="1:10" ht="15">
      <c r="A96" s="29" t="s">
        <v>15</v>
      </c>
      <c r="B96" s="28"/>
      <c r="C96" s="27">
        <v>34</v>
      </c>
      <c r="D96" s="11">
        <v>53</v>
      </c>
      <c r="E96" s="11">
        <v>65</v>
      </c>
      <c r="F96" s="12">
        <v>0.17796030116358658</v>
      </c>
      <c r="G96" s="10">
        <v>2181</v>
      </c>
      <c r="H96" s="9">
        <v>3509.4373716632444</v>
      </c>
      <c r="I96" s="8">
        <v>15.58917927556167</v>
      </c>
      <c r="J96" s="8">
        <v>1.911764705882353</v>
      </c>
    </row>
    <row r="97" spans="1:10" ht="12">
      <c r="A97" s="19" t="s">
        <v>3</v>
      </c>
      <c r="B97" s="16"/>
      <c r="C97" s="16"/>
      <c r="D97" s="16"/>
      <c r="E97" s="16"/>
      <c r="F97" s="16"/>
      <c r="G97" s="16"/>
      <c r="H97" s="16"/>
      <c r="I97" s="16"/>
      <c r="J97" s="16"/>
    </row>
    <row r="98" spans="1:10" ht="12">
      <c r="A98" s="30" t="s">
        <v>2</v>
      </c>
      <c r="B98" s="5"/>
      <c r="C98" s="5"/>
      <c r="D98" s="5"/>
      <c r="E98" s="5"/>
      <c r="F98" s="5"/>
      <c r="G98" s="5"/>
      <c r="H98" s="5"/>
      <c r="I98" s="5"/>
      <c r="J98" s="5"/>
    </row>
    <row r="99" spans="1:10" ht="15">
      <c r="A99" s="29" t="s">
        <v>17</v>
      </c>
      <c r="B99" s="28"/>
      <c r="C99" s="27">
        <v>11959169</v>
      </c>
      <c r="D99" s="11">
        <v>40752597</v>
      </c>
      <c r="E99" s="11">
        <v>41029824</v>
      </c>
      <c r="F99" s="12">
        <v>112333.53593429158</v>
      </c>
      <c r="G99" s="10">
        <v>38442528</v>
      </c>
      <c r="H99" s="9">
        <v>98576484.57221082</v>
      </c>
      <c r="I99" s="8">
        <v>311.09215814318975</v>
      </c>
      <c r="J99" s="8">
        <v>3.4308256702451483</v>
      </c>
    </row>
    <row r="100" spans="1:10" ht="15">
      <c r="A100" s="29" t="s">
        <v>16</v>
      </c>
      <c r="B100" s="28"/>
      <c r="C100" s="27">
        <v>9761657</v>
      </c>
      <c r="D100" s="11">
        <v>33232442</v>
      </c>
      <c r="E100" s="11">
        <v>33496032</v>
      </c>
      <c r="F100" s="12">
        <v>91707.13757700205</v>
      </c>
      <c r="G100" s="10">
        <v>37372346</v>
      </c>
      <c r="H100" s="9">
        <v>93489542.07255304</v>
      </c>
      <c r="I100" s="8">
        <v>261.2000060151429</v>
      </c>
      <c r="J100" s="8">
        <v>3.431387929323884</v>
      </c>
    </row>
    <row r="101" spans="1:10" ht="15">
      <c r="A101" s="29" t="s">
        <v>15</v>
      </c>
      <c r="B101" s="28"/>
      <c r="C101" s="27">
        <v>307</v>
      </c>
      <c r="D101" s="11">
        <v>973</v>
      </c>
      <c r="E101" s="11">
        <v>977</v>
      </c>
      <c r="F101" s="12">
        <v>2.674880219028063</v>
      </c>
      <c r="G101" s="10">
        <v>2181</v>
      </c>
      <c r="H101" s="9">
        <v>3509.4373716632444</v>
      </c>
      <c r="I101" s="8">
        <v>140.76111875286566</v>
      </c>
      <c r="J101" s="8">
        <v>3.182410423452769</v>
      </c>
    </row>
    <row r="102" spans="1:10" ht="12">
      <c r="A102" s="30" t="s">
        <v>1</v>
      </c>
      <c r="B102" s="5"/>
      <c r="C102" s="5"/>
      <c r="D102" s="5"/>
      <c r="E102" s="5"/>
      <c r="F102" s="5"/>
      <c r="G102" s="5"/>
      <c r="H102" s="5"/>
      <c r="I102" s="5"/>
      <c r="J102" s="5"/>
    </row>
    <row r="103" spans="1:10" ht="15">
      <c r="A103" s="29" t="s">
        <v>17</v>
      </c>
      <c r="B103" s="28"/>
      <c r="C103" s="27">
        <v>11874719</v>
      </c>
      <c r="D103" s="11">
        <v>40472785</v>
      </c>
      <c r="E103" s="11">
        <v>40742120</v>
      </c>
      <c r="F103" s="12">
        <v>111545.84531143053</v>
      </c>
      <c r="G103" s="10">
        <v>38442528</v>
      </c>
      <c r="H103" s="9">
        <v>98576484.57221082</v>
      </c>
      <c r="I103" s="8">
        <v>308.89537233347403</v>
      </c>
      <c r="J103" s="8">
        <v>3.4309965566343084</v>
      </c>
    </row>
    <row r="104" spans="1:10" ht="15">
      <c r="A104" s="29" t="s">
        <v>16</v>
      </c>
      <c r="B104" s="28"/>
      <c r="C104" s="27">
        <v>9692107</v>
      </c>
      <c r="D104" s="11">
        <v>32991898</v>
      </c>
      <c r="E104" s="11">
        <v>33248948</v>
      </c>
      <c r="F104" s="12">
        <v>91030.6584531143</v>
      </c>
      <c r="G104" s="10">
        <v>37372346</v>
      </c>
      <c r="H104" s="9">
        <v>93489542.07255304</v>
      </c>
      <c r="I104" s="8">
        <v>259.3390043001315</v>
      </c>
      <c r="J104" s="8">
        <v>3.4305180493777048</v>
      </c>
    </row>
    <row r="105" spans="1:10" ht="15">
      <c r="A105" s="29" t="s">
        <v>15</v>
      </c>
      <c r="B105" s="28"/>
      <c r="C105" s="27">
        <v>303</v>
      </c>
      <c r="D105" s="11">
        <v>965</v>
      </c>
      <c r="E105" s="11">
        <v>969</v>
      </c>
      <c r="F105" s="12">
        <v>2.652977412731006</v>
      </c>
      <c r="G105" s="10">
        <v>2181</v>
      </c>
      <c r="H105" s="9">
        <v>3509.4373716632444</v>
      </c>
      <c r="I105" s="8">
        <v>138.92709766162312</v>
      </c>
      <c r="J105" s="8">
        <v>3.198019801980198</v>
      </c>
    </row>
    <row r="106" spans="1:10" ht="12">
      <c r="A106" s="30" t="s">
        <v>0</v>
      </c>
      <c r="B106" s="5"/>
      <c r="C106" s="5"/>
      <c r="D106" s="5"/>
      <c r="E106" s="5"/>
      <c r="F106" s="5"/>
      <c r="G106" s="5"/>
      <c r="H106" s="5"/>
      <c r="I106" s="5"/>
      <c r="J106" s="5"/>
    </row>
    <row r="107" spans="1:10" ht="15">
      <c r="A107" s="29" t="s">
        <v>17</v>
      </c>
      <c r="B107" s="28"/>
      <c r="C107" s="27">
        <v>11747756</v>
      </c>
      <c r="D107" s="11">
        <v>39929421</v>
      </c>
      <c r="E107" s="11">
        <v>40183497</v>
      </c>
      <c r="F107" s="12">
        <v>110016.41889117043</v>
      </c>
      <c r="G107" s="10">
        <v>38442528</v>
      </c>
      <c r="H107" s="9">
        <v>98576484.57221082</v>
      </c>
      <c r="I107" s="8">
        <v>305.59270191596136</v>
      </c>
      <c r="J107" s="8">
        <v>3.4205253326677876</v>
      </c>
    </row>
    <row r="108" spans="1:10" ht="15">
      <c r="A108" s="29" t="s">
        <v>16</v>
      </c>
      <c r="B108" s="28"/>
      <c r="C108" s="27">
        <v>9586548</v>
      </c>
      <c r="D108" s="11">
        <v>32523504</v>
      </c>
      <c r="E108" s="11">
        <v>32766117</v>
      </c>
      <c r="F108" s="12">
        <v>89708.73921971253</v>
      </c>
      <c r="G108" s="10">
        <v>37372346</v>
      </c>
      <c r="H108" s="9">
        <v>93489542.07255304</v>
      </c>
      <c r="I108" s="8">
        <v>256.51448266052125</v>
      </c>
      <c r="J108" s="8">
        <v>3.4179265570881197</v>
      </c>
    </row>
    <row r="109" spans="1:10" ht="15">
      <c r="A109" s="29" t="s">
        <v>15</v>
      </c>
      <c r="B109" s="28"/>
      <c r="C109" s="27">
        <v>296</v>
      </c>
      <c r="D109" s="11">
        <v>941</v>
      </c>
      <c r="E109" s="11">
        <v>945</v>
      </c>
      <c r="F109" s="12">
        <v>2.5872689938398357</v>
      </c>
      <c r="G109" s="10">
        <v>2181</v>
      </c>
      <c r="H109" s="9">
        <v>3509.4373716632444</v>
      </c>
      <c r="I109" s="8">
        <v>135.71756075194867</v>
      </c>
      <c r="J109" s="8">
        <v>3.1925675675675675</v>
      </c>
    </row>
    <row r="110" spans="1:10" ht="12" customHeight="1">
      <c r="A110" s="22" t="s">
        <v>122</v>
      </c>
      <c r="B110" s="22"/>
      <c r="C110" s="22"/>
      <c r="D110" s="22"/>
      <c r="E110" s="22"/>
      <c r="F110" s="22"/>
      <c r="G110" s="22"/>
      <c r="H110" s="22"/>
      <c r="I110" s="22"/>
      <c r="J110" s="22"/>
    </row>
    <row r="111" spans="1:10" ht="12" customHeight="1">
      <c r="A111" s="21" t="s">
        <v>5</v>
      </c>
      <c r="B111" s="20"/>
      <c r="C111" s="20"/>
      <c r="D111" s="20"/>
      <c r="E111" s="20"/>
      <c r="F111" s="20"/>
      <c r="G111" s="20"/>
      <c r="H111" s="20"/>
      <c r="I111" s="20"/>
      <c r="J111" s="20"/>
    </row>
    <row r="112" spans="1:10" ht="12" customHeight="1">
      <c r="A112" s="30" t="s">
        <v>2</v>
      </c>
      <c r="B112" s="7"/>
      <c r="C112" s="5"/>
      <c r="D112" s="6"/>
      <c r="E112" s="6"/>
      <c r="F112" s="6"/>
      <c r="G112" s="6"/>
      <c r="H112" s="5"/>
      <c r="I112" s="5"/>
      <c r="J112" s="5"/>
    </row>
    <row r="113" spans="1:10" ht="12.75" customHeight="1">
      <c r="A113" s="29" t="s">
        <v>17</v>
      </c>
      <c r="B113" s="28"/>
      <c r="C113" s="27">
        <v>1757151</v>
      </c>
      <c r="D113" s="11">
        <v>3644716</v>
      </c>
      <c r="E113" s="11">
        <v>3684742</v>
      </c>
      <c r="F113" s="12">
        <v>10088.273785078713</v>
      </c>
      <c r="G113" s="10">
        <v>38442528</v>
      </c>
      <c r="H113" s="9">
        <v>98576484.57221082</v>
      </c>
      <c r="I113" s="8">
        <v>45.70851844082678</v>
      </c>
      <c r="J113" s="8">
        <v>2.096997924481163</v>
      </c>
    </row>
    <row r="114" spans="1:10" ht="15">
      <c r="A114" s="29" t="s">
        <v>16</v>
      </c>
      <c r="B114" s="28"/>
      <c r="C114" s="27">
        <v>1387695</v>
      </c>
      <c r="D114" s="11">
        <v>2894573</v>
      </c>
      <c r="E114" s="11">
        <v>2927782</v>
      </c>
      <c r="F114" s="12">
        <v>8015.830253251198</v>
      </c>
      <c r="G114" s="10">
        <v>37372346</v>
      </c>
      <c r="H114" s="9">
        <v>93489542.07255304</v>
      </c>
      <c r="I114" s="8">
        <v>37.131599926855</v>
      </c>
      <c r="J114" s="8">
        <v>2.1098166383823536</v>
      </c>
    </row>
    <row r="115" spans="1:10" ht="15">
      <c r="A115" s="29" t="s">
        <v>15</v>
      </c>
      <c r="B115" s="28"/>
      <c r="C115" s="27">
        <v>45</v>
      </c>
      <c r="D115" s="11">
        <v>68</v>
      </c>
      <c r="E115" s="11">
        <v>74</v>
      </c>
      <c r="F115" s="12">
        <v>0.2026009582477755</v>
      </c>
      <c r="G115" s="10">
        <v>2181</v>
      </c>
      <c r="H115" s="9">
        <v>3509.4373716632444</v>
      </c>
      <c r="I115" s="8">
        <v>20.63273727647868</v>
      </c>
      <c r="J115" s="8">
        <v>1.6444444444444444</v>
      </c>
    </row>
    <row r="116" spans="1:10" ht="12">
      <c r="A116" s="30" t="s">
        <v>1</v>
      </c>
      <c r="B116" s="7"/>
      <c r="C116" s="5"/>
      <c r="D116" s="6"/>
      <c r="E116" s="6"/>
      <c r="F116" s="6"/>
      <c r="G116" s="6"/>
      <c r="H116" s="5"/>
      <c r="I116" s="5"/>
      <c r="J116" s="5"/>
    </row>
    <row r="117" spans="1:10" ht="15">
      <c r="A117" s="29" t="s">
        <v>17</v>
      </c>
      <c r="B117" s="28"/>
      <c r="C117" s="27">
        <v>1558740</v>
      </c>
      <c r="D117" s="11">
        <v>3266156</v>
      </c>
      <c r="E117" s="11">
        <v>3287971</v>
      </c>
      <c r="F117" s="12">
        <v>9001.973990417522</v>
      </c>
      <c r="G117" s="10">
        <v>38442528</v>
      </c>
      <c r="H117" s="9">
        <v>98576484.57221082</v>
      </c>
      <c r="I117" s="8">
        <v>40.547281385865155</v>
      </c>
      <c r="J117" s="8">
        <v>2.1093774458857797</v>
      </c>
    </row>
    <row r="118" spans="1:10" ht="15">
      <c r="A118" s="29" t="s">
        <v>16</v>
      </c>
      <c r="B118" s="28"/>
      <c r="C118" s="27">
        <v>1234442</v>
      </c>
      <c r="D118" s="11">
        <v>2586980</v>
      </c>
      <c r="E118" s="11">
        <v>2606156</v>
      </c>
      <c r="F118" s="12">
        <v>7135.266255989049</v>
      </c>
      <c r="G118" s="10">
        <v>37372346</v>
      </c>
      <c r="H118" s="9">
        <v>93489542.07255304</v>
      </c>
      <c r="I118" s="8">
        <v>33.030894019872335</v>
      </c>
      <c r="J118" s="8">
        <v>2.111201660345322</v>
      </c>
    </row>
    <row r="119" spans="1:10" ht="15">
      <c r="A119" s="29" t="s">
        <v>15</v>
      </c>
      <c r="B119" s="28"/>
      <c r="C119" s="27">
        <v>30</v>
      </c>
      <c r="D119" s="11">
        <v>45</v>
      </c>
      <c r="E119" s="11">
        <v>45</v>
      </c>
      <c r="F119" s="12">
        <v>0.12320328542094455</v>
      </c>
      <c r="G119" s="10">
        <v>2181</v>
      </c>
      <c r="H119" s="9">
        <v>3509.4373716632444</v>
      </c>
      <c r="I119" s="8">
        <v>13.75515818431912</v>
      </c>
      <c r="J119" s="8">
        <v>1.5</v>
      </c>
    </row>
    <row r="120" spans="1:10" ht="12">
      <c r="A120" s="30" t="s">
        <v>0</v>
      </c>
      <c r="B120" s="5"/>
      <c r="C120" s="5"/>
      <c r="D120" s="5"/>
      <c r="E120" s="5"/>
      <c r="F120" s="5"/>
      <c r="G120" s="5"/>
      <c r="H120" s="5"/>
      <c r="I120" s="5"/>
      <c r="J120" s="5"/>
    </row>
    <row r="121" spans="1:10" ht="15">
      <c r="A121" s="29" t="s">
        <v>17</v>
      </c>
      <c r="B121" s="28"/>
      <c r="C121" s="27">
        <v>1457586</v>
      </c>
      <c r="D121" s="11">
        <v>2935604</v>
      </c>
      <c r="E121" s="11">
        <v>2952719</v>
      </c>
      <c r="F121" s="12">
        <v>8084.104038329911</v>
      </c>
      <c r="G121" s="10">
        <v>38442528</v>
      </c>
      <c r="H121" s="9">
        <v>98576484.57221082</v>
      </c>
      <c r="I121" s="8">
        <v>37.9159768056877</v>
      </c>
      <c r="J121" s="8">
        <v>2.025759715035682</v>
      </c>
    </row>
    <row r="122" spans="1:10" ht="15">
      <c r="A122" s="29" t="s">
        <v>16</v>
      </c>
      <c r="B122" s="28"/>
      <c r="C122" s="27">
        <v>1150139</v>
      </c>
      <c r="D122" s="11">
        <v>2300975</v>
      </c>
      <c r="E122" s="11">
        <v>2315533</v>
      </c>
      <c r="F122" s="12">
        <v>6339.583846680356</v>
      </c>
      <c r="G122" s="10">
        <v>37372346</v>
      </c>
      <c r="H122" s="9">
        <v>93489542.07255304</v>
      </c>
      <c r="I122" s="8">
        <v>30.77513517615405</v>
      </c>
      <c r="J122" s="8">
        <v>2.01326361422402</v>
      </c>
    </row>
    <row r="123" spans="1:10" ht="15">
      <c r="A123" s="29" t="s">
        <v>15</v>
      </c>
      <c r="B123" s="28"/>
      <c r="C123" s="27">
        <v>25</v>
      </c>
      <c r="D123" s="11">
        <v>37</v>
      </c>
      <c r="E123" s="11">
        <v>37</v>
      </c>
      <c r="F123" s="12">
        <v>0.10130047912388775</v>
      </c>
      <c r="G123" s="10">
        <v>2181</v>
      </c>
      <c r="H123" s="9">
        <v>3509.4373716632444</v>
      </c>
      <c r="I123" s="8">
        <v>11.462631820265932</v>
      </c>
      <c r="J123" s="8">
        <v>1.48</v>
      </c>
    </row>
    <row r="124" spans="1:10" ht="12">
      <c r="A124" s="19" t="s">
        <v>4</v>
      </c>
      <c r="B124" s="16"/>
      <c r="C124" s="16"/>
      <c r="D124" s="16"/>
      <c r="E124" s="16"/>
      <c r="F124" s="16"/>
      <c r="G124" s="16"/>
      <c r="H124" s="16"/>
      <c r="I124" s="16"/>
      <c r="J124" s="16"/>
    </row>
    <row r="125" spans="1:10" ht="12">
      <c r="A125" s="30" t="s">
        <v>2</v>
      </c>
      <c r="B125" s="5"/>
      <c r="C125" s="5"/>
      <c r="D125" s="5"/>
      <c r="E125" s="5"/>
      <c r="F125" s="5"/>
      <c r="G125" s="5"/>
      <c r="H125" s="5"/>
      <c r="I125" s="5"/>
      <c r="J125" s="5"/>
    </row>
    <row r="126" spans="1:10" ht="15">
      <c r="A126" s="29" t="s">
        <v>17</v>
      </c>
      <c r="B126" s="28"/>
      <c r="C126" s="27">
        <v>414817</v>
      </c>
      <c r="D126" s="11">
        <v>988155</v>
      </c>
      <c r="E126" s="11">
        <v>2302001</v>
      </c>
      <c r="F126" s="12">
        <v>6302.535249828884</v>
      </c>
      <c r="G126" s="10">
        <v>38442528</v>
      </c>
      <c r="H126" s="9">
        <v>98576484.57221082</v>
      </c>
      <c r="I126" s="8">
        <v>10.790575479323316</v>
      </c>
      <c r="J126" s="8">
        <v>5.549437462784795</v>
      </c>
    </row>
    <row r="127" spans="1:10" ht="15">
      <c r="A127" s="29" t="s">
        <v>16</v>
      </c>
      <c r="B127" s="28"/>
      <c r="C127" s="27">
        <v>333674</v>
      </c>
      <c r="D127" s="11">
        <v>839067</v>
      </c>
      <c r="E127" s="11">
        <v>2117492</v>
      </c>
      <c r="F127" s="12">
        <v>5797.377138945927</v>
      </c>
      <c r="G127" s="10">
        <v>37372346</v>
      </c>
      <c r="H127" s="9">
        <v>93489542.07255304</v>
      </c>
      <c r="I127" s="8">
        <v>8.928366445071443</v>
      </c>
      <c r="J127" s="8">
        <v>6.345990397813435</v>
      </c>
    </row>
    <row r="128" spans="1:10" ht="15">
      <c r="A128" s="29" t="s">
        <v>15</v>
      </c>
      <c r="B128" s="28"/>
      <c r="C128" s="27">
        <v>39</v>
      </c>
      <c r="D128" s="11">
        <v>153</v>
      </c>
      <c r="E128" s="11">
        <v>380</v>
      </c>
      <c r="F128" s="12">
        <v>1.0403832991101984</v>
      </c>
      <c r="G128" s="10">
        <v>2181</v>
      </c>
      <c r="H128" s="9">
        <v>3509.4373716632444</v>
      </c>
      <c r="I128" s="8">
        <v>17.881705639614854</v>
      </c>
      <c r="J128" s="8">
        <v>9.743589743589743</v>
      </c>
    </row>
    <row r="129" spans="1:10" ht="12">
      <c r="A129" s="30" t="s">
        <v>1</v>
      </c>
      <c r="B129" s="5"/>
      <c r="C129" s="5"/>
      <c r="D129" s="5"/>
      <c r="E129" s="5"/>
      <c r="F129" s="5"/>
      <c r="G129" s="5"/>
      <c r="H129" s="5"/>
      <c r="I129" s="5"/>
      <c r="J129" s="5"/>
    </row>
    <row r="130" spans="1:10" ht="15">
      <c r="A130" s="29" t="s">
        <v>17</v>
      </c>
      <c r="B130" s="28"/>
      <c r="C130" s="27">
        <v>259075</v>
      </c>
      <c r="D130" s="11">
        <v>555727</v>
      </c>
      <c r="E130" s="11">
        <v>1259404</v>
      </c>
      <c r="F130" s="12">
        <v>3448.060232717317</v>
      </c>
      <c r="G130" s="10">
        <v>38442528</v>
      </c>
      <c r="H130" s="9">
        <v>98576484.57221082</v>
      </c>
      <c r="I130" s="8">
        <v>6.7392810379171735</v>
      </c>
      <c r="J130" s="8">
        <v>4.861156035896941</v>
      </c>
    </row>
    <row r="131" spans="1:10" ht="15">
      <c r="A131" s="29" t="s">
        <v>16</v>
      </c>
      <c r="B131" s="28"/>
      <c r="C131" s="27">
        <v>210556</v>
      </c>
      <c r="D131" s="11">
        <v>471083</v>
      </c>
      <c r="E131" s="11">
        <v>1197561</v>
      </c>
      <c r="F131" s="12">
        <v>3278.7433264887063</v>
      </c>
      <c r="G131" s="10">
        <v>37372346</v>
      </c>
      <c r="H131" s="9">
        <v>93489542.07255304</v>
      </c>
      <c r="I131" s="8">
        <v>5.6340054220840186</v>
      </c>
      <c r="J131" s="8">
        <v>5.68761279659568</v>
      </c>
    </row>
    <row r="132" spans="1:10" ht="15">
      <c r="A132" s="29" t="s">
        <v>15</v>
      </c>
      <c r="B132" s="28"/>
      <c r="C132" s="27">
        <v>23</v>
      </c>
      <c r="D132" s="11">
        <v>59</v>
      </c>
      <c r="E132" s="11">
        <v>174</v>
      </c>
      <c r="F132" s="12">
        <v>0.47638603696098564</v>
      </c>
      <c r="G132" s="10">
        <v>2181</v>
      </c>
      <c r="H132" s="9">
        <v>3509.4373716632444</v>
      </c>
      <c r="I132" s="8">
        <v>10.54562127464466</v>
      </c>
      <c r="J132" s="8">
        <v>7.565217391304348</v>
      </c>
    </row>
    <row r="133" spans="1:10" ht="12">
      <c r="A133" s="30" t="s">
        <v>0</v>
      </c>
      <c r="B133" s="5"/>
      <c r="C133" s="5"/>
      <c r="D133" s="5"/>
      <c r="E133" s="5"/>
      <c r="F133" s="5"/>
      <c r="G133" s="5"/>
      <c r="H133" s="5"/>
      <c r="I133" s="5"/>
      <c r="J133" s="5"/>
    </row>
    <row r="134" spans="1:10" ht="15">
      <c r="A134" s="29" t="s">
        <v>17</v>
      </c>
      <c r="B134" s="28"/>
      <c r="C134" s="27">
        <v>167366</v>
      </c>
      <c r="D134" s="11">
        <v>333105</v>
      </c>
      <c r="E134" s="11">
        <v>625622</v>
      </c>
      <c r="F134" s="12">
        <v>1712.8596851471596</v>
      </c>
      <c r="G134" s="10">
        <v>38442528</v>
      </c>
      <c r="H134" s="9">
        <v>98576484.57221082</v>
      </c>
      <c r="I134" s="8">
        <v>4.35366789613836</v>
      </c>
      <c r="J134" s="8">
        <v>3.7380471541412232</v>
      </c>
    </row>
    <row r="135" spans="1:10" ht="15">
      <c r="A135" s="29" t="s">
        <v>16</v>
      </c>
      <c r="B135" s="28"/>
      <c r="C135" s="27">
        <v>129520</v>
      </c>
      <c r="D135" s="11">
        <v>270456</v>
      </c>
      <c r="E135" s="11">
        <v>579211</v>
      </c>
      <c r="F135" s="12">
        <v>1585.7932922655716</v>
      </c>
      <c r="G135" s="10">
        <v>37372346</v>
      </c>
      <c r="H135" s="9">
        <v>93489542.07255304</v>
      </c>
      <c r="I135" s="8">
        <v>3.465664157128375</v>
      </c>
      <c r="J135" s="8">
        <v>4.471981161210624</v>
      </c>
    </row>
    <row r="136" spans="1:10" ht="15">
      <c r="A136" s="29" t="s">
        <v>15</v>
      </c>
      <c r="B136" s="28"/>
      <c r="C136" s="27">
        <v>5</v>
      </c>
      <c r="D136" s="11">
        <v>17</v>
      </c>
      <c r="E136" s="11">
        <v>38</v>
      </c>
      <c r="F136" s="12">
        <v>0.10403832991101986</v>
      </c>
      <c r="G136" s="10">
        <v>2181</v>
      </c>
      <c r="H136" s="9">
        <v>3509.4373716632444</v>
      </c>
      <c r="I136" s="8">
        <v>2.2925263640531863</v>
      </c>
      <c r="J136" s="8">
        <v>7.6</v>
      </c>
    </row>
    <row r="137" spans="1:10" ht="12">
      <c r="A137" s="19" t="s">
        <v>3</v>
      </c>
      <c r="B137" s="16"/>
      <c r="C137" s="16"/>
      <c r="D137" s="16"/>
      <c r="E137" s="16"/>
      <c r="F137" s="16"/>
      <c r="G137" s="16"/>
      <c r="H137" s="16"/>
      <c r="I137" s="16"/>
      <c r="J137" s="16"/>
    </row>
    <row r="138" spans="1:10" ht="12">
      <c r="A138" s="30" t="s">
        <v>2</v>
      </c>
      <c r="B138" s="5"/>
      <c r="C138" s="5"/>
      <c r="D138" s="5"/>
      <c r="E138" s="5"/>
      <c r="F138" s="5"/>
      <c r="G138" s="5"/>
      <c r="H138" s="5"/>
      <c r="I138" s="5"/>
      <c r="J138" s="5"/>
    </row>
    <row r="139" spans="1:10" ht="15">
      <c r="A139" s="29" t="s">
        <v>17</v>
      </c>
      <c r="B139" s="28"/>
      <c r="C139" s="27">
        <v>1490396</v>
      </c>
      <c r="D139" s="11">
        <v>3193213</v>
      </c>
      <c r="E139" s="11">
        <v>3199042</v>
      </c>
      <c r="F139" s="12">
        <v>8758.499657768652</v>
      </c>
      <c r="G139" s="10">
        <v>38442528</v>
      </c>
      <c r="H139" s="9">
        <v>98576484.57221082</v>
      </c>
      <c r="I139" s="8">
        <v>38.76945865786974</v>
      </c>
      <c r="J139" s="8">
        <v>2.146437591083175</v>
      </c>
    </row>
    <row r="140" spans="1:10" ht="15">
      <c r="A140" s="29" t="s">
        <v>16</v>
      </c>
      <c r="B140" s="28"/>
      <c r="C140" s="27">
        <v>1186831</v>
      </c>
      <c r="D140" s="11">
        <v>2550817</v>
      </c>
      <c r="E140" s="11">
        <v>2555925</v>
      </c>
      <c r="F140" s="12">
        <v>6997.741273100616</v>
      </c>
      <c r="G140" s="10">
        <v>37372346</v>
      </c>
      <c r="H140" s="9">
        <v>93489542.07255304</v>
      </c>
      <c r="I140" s="8">
        <v>31.756930645991556</v>
      </c>
      <c r="J140" s="8">
        <v>2.153571148714518</v>
      </c>
    </row>
    <row r="141" spans="1:10" ht="15">
      <c r="A141" s="29" t="s">
        <v>15</v>
      </c>
      <c r="B141" s="28"/>
      <c r="C141" s="27">
        <v>22</v>
      </c>
      <c r="D141" s="11">
        <v>28</v>
      </c>
      <c r="E141" s="11">
        <v>28</v>
      </c>
      <c r="F141" s="12">
        <v>0.07665982203969883</v>
      </c>
      <c r="G141" s="10">
        <v>2181</v>
      </c>
      <c r="H141" s="9">
        <v>3509.4373716632444</v>
      </c>
      <c r="I141" s="8">
        <v>10.087116001834021</v>
      </c>
      <c r="J141" s="8">
        <v>1.2727272727272727</v>
      </c>
    </row>
    <row r="142" spans="1:10" ht="12">
      <c r="A142" s="30" t="s">
        <v>1</v>
      </c>
      <c r="B142" s="5"/>
      <c r="C142" s="5"/>
      <c r="D142" s="5"/>
      <c r="E142" s="5"/>
      <c r="F142" s="5"/>
      <c r="G142" s="5"/>
      <c r="H142" s="5"/>
      <c r="I142" s="5"/>
      <c r="J142" s="5"/>
    </row>
    <row r="143" spans="1:10" ht="15">
      <c r="A143" s="29" t="s">
        <v>17</v>
      </c>
      <c r="B143" s="28"/>
      <c r="C143" s="27">
        <v>1409342</v>
      </c>
      <c r="D143" s="11">
        <v>3004696</v>
      </c>
      <c r="E143" s="11">
        <v>3010083</v>
      </c>
      <c r="F143" s="12">
        <v>8241.158110882958</v>
      </c>
      <c r="G143" s="10">
        <v>38442528</v>
      </c>
      <c r="H143" s="9">
        <v>98576484.57221082</v>
      </c>
      <c r="I143" s="8">
        <v>36.661012511976324</v>
      </c>
      <c r="J143" s="8">
        <v>2.1358073483937896</v>
      </c>
    </row>
    <row r="144" spans="1:10" ht="15">
      <c r="A144" s="29" t="s">
        <v>16</v>
      </c>
      <c r="B144" s="28"/>
      <c r="C144" s="27">
        <v>1122590</v>
      </c>
      <c r="D144" s="11">
        <v>2387990</v>
      </c>
      <c r="E144" s="11">
        <v>2392662</v>
      </c>
      <c r="F144" s="12">
        <v>6550.7515400410675</v>
      </c>
      <c r="G144" s="10">
        <v>37372346</v>
      </c>
      <c r="H144" s="9">
        <v>93489542.07255304</v>
      </c>
      <c r="I144" s="8">
        <v>30.03798584118856</v>
      </c>
      <c r="J144" s="8">
        <v>2.131376548873587</v>
      </c>
    </row>
    <row r="145" spans="1:10" ht="15">
      <c r="A145" s="29" t="s">
        <v>15</v>
      </c>
      <c r="B145" s="28"/>
      <c r="C145" s="27">
        <v>21</v>
      </c>
      <c r="D145" s="11">
        <v>27</v>
      </c>
      <c r="E145" s="11">
        <v>27</v>
      </c>
      <c r="F145" s="12">
        <v>0.07392197125256673</v>
      </c>
      <c r="G145" s="10">
        <v>2181</v>
      </c>
      <c r="H145" s="9">
        <v>3509.4373716632444</v>
      </c>
      <c r="I145" s="8">
        <v>9.628610729023384</v>
      </c>
      <c r="J145" s="8">
        <v>1.2857142857142858</v>
      </c>
    </row>
    <row r="146" spans="1:10" ht="12">
      <c r="A146" s="30" t="s">
        <v>0</v>
      </c>
      <c r="B146" s="5"/>
      <c r="C146" s="5"/>
      <c r="D146" s="5"/>
      <c r="E146" s="5"/>
      <c r="F146" s="5"/>
      <c r="G146" s="5"/>
      <c r="H146" s="5"/>
      <c r="I146" s="5"/>
      <c r="J146" s="5"/>
    </row>
    <row r="147" spans="1:10" ht="15">
      <c r="A147" s="29" t="s">
        <v>17</v>
      </c>
      <c r="B147" s="28"/>
      <c r="C147" s="27">
        <v>1330618</v>
      </c>
      <c r="D147" s="11">
        <v>2732216</v>
      </c>
      <c r="E147" s="11">
        <v>2736829</v>
      </c>
      <c r="F147" s="12">
        <v>7493.029431895961</v>
      </c>
      <c r="G147" s="10">
        <v>38442528</v>
      </c>
      <c r="H147" s="9">
        <v>98576484.57221082</v>
      </c>
      <c r="I147" s="8">
        <v>34.61317632388796</v>
      </c>
      <c r="J147" s="8">
        <v>2.0568104444701634</v>
      </c>
    </row>
    <row r="148" spans="1:10" ht="15">
      <c r="A148" s="29" t="s">
        <v>16</v>
      </c>
      <c r="B148" s="28"/>
      <c r="C148" s="27">
        <v>1056390</v>
      </c>
      <c r="D148" s="11">
        <v>2148019</v>
      </c>
      <c r="E148" s="11">
        <v>2151965</v>
      </c>
      <c r="F148" s="12">
        <v>5891.759069130732</v>
      </c>
      <c r="G148" s="10">
        <v>37372346</v>
      </c>
      <c r="H148" s="9">
        <v>93489542.07255304</v>
      </c>
      <c r="I148" s="8">
        <v>28.26662259843147</v>
      </c>
      <c r="J148" s="8">
        <v>2.037093308342563</v>
      </c>
    </row>
    <row r="149" spans="1:10" ht="15">
      <c r="A149" s="29" t="s">
        <v>15</v>
      </c>
      <c r="B149" s="28"/>
      <c r="C149" s="27">
        <v>16</v>
      </c>
      <c r="D149" s="11">
        <v>19</v>
      </c>
      <c r="E149" s="11">
        <v>19</v>
      </c>
      <c r="F149" s="12">
        <v>0.05201916495550993</v>
      </c>
      <c r="G149" s="10">
        <v>2181</v>
      </c>
      <c r="H149" s="9">
        <v>3509.4373716632444</v>
      </c>
      <c r="I149" s="8">
        <v>7.336084364970197</v>
      </c>
      <c r="J149" s="8">
        <v>1.1875</v>
      </c>
    </row>
  </sheetData>
  <sheetProtection password="85E8" sheet="1"/>
  <mergeCells count="1">
    <mergeCell ref="A1:J1"/>
  </mergeCells>
  <printOptions/>
  <pageMargins left="0.24" right="0.24" top="0.9166666666666666" bottom="0.5625" header="0.3" footer="0.3"/>
  <pageSetup horizontalDpi="600" verticalDpi="600" orientation="landscape" r:id="rId2"/>
  <headerFooter>
    <oddHeader>&amp;R&amp;G</oddHeader>
    <oddFooter>&amp;LTO09Y05_MPR_WP42</oddFooter>
  </headerFooter>
  <rowBreaks count="5" manualBreakCount="5">
    <brk id="29" max="255" man="1"/>
    <brk id="56" max="255" man="1"/>
    <brk id="83" max="255" man="1"/>
    <brk id="109" max="255" man="1"/>
    <brk id="136" max="255" man="1"/>
  </rowBreaks>
  <legacyDrawingHF r:id="rId1"/>
</worksheet>
</file>

<file path=xl/worksheets/sheet9.xml><?xml version="1.0" encoding="utf-8"?>
<worksheet xmlns="http://schemas.openxmlformats.org/spreadsheetml/2006/main" xmlns:r="http://schemas.openxmlformats.org/officeDocument/2006/relationships">
  <sheetPr>
    <tabColor rgb="FF00B050"/>
  </sheetPr>
  <dimension ref="A1:K203"/>
  <sheetViews>
    <sheetView showGridLines="0" view="pageLayout" workbookViewId="0" topLeftCell="A142">
      <selection activeCell="C3" sqref="C3"/>
    </sheetView>
  </sheetViews>
  <sheetFormatPr defaultColWidth="9.140625" defaultRowHeight="15"/>
  <cols>
    <col min="1" max="1" width="19.28125" style="1" customWidth="1"/>
    <col min="2" max="2" width="0.42578125" style="1" hidden="1" customWidth="1"/>
    <col min="3" max="3" width="9.140625" style="2" customWidth="1"/>
    <col min="4" max="4" width="10.57421875" style="2" customWidth="1"/>
    <col min="5" max="5" width="11.28125" style="2" customWidth="1"/>
    <col min="6" max="6" width="9.7109375" style="160" customWidth="1"/>
    <col min="7" max="7" width="10.140625" style="2" customWidth="1"/>
    <col min="8" max="9" width="11.7109375" style="2" customWidth="1"/>
    <col min="10" max="11" width="13.7109375" style="2" customWidth="1"/>
    <col min="12" max="16384" width="9.140625" style="1" customWidth="1"/>
  </cols>
  <sheetData>
    <row r="1" spans="1:11" ht="27.75" customHeight="1">
      <c r="A1" s="194" t="s">
        <v>145</v>
      </c>
      <c r="B1" s="194"/>
      <c r="C1" s="194"/>
      <c r="D1" s="194"/>
      <c r="E1" s="194"/>
      <c r="F1" s="194"/>
      <c r="G1" s="194"/>
      <c r="H1" s="194"/>
      <c r="I1" s="194"/>
      <c r="J1" s="194"/>
      <c r="K1" s="194"/>
    </row>
    <row r="2" spans="1:11" ht="6" customHeight="1">
      <c r="A2" s="26"/>
      <c r="B2" s="26"/>
      <c r="C2" s="25"/>
      <c r="D2" s="25"/>
      <c r="E2" s="25"/>
      <c r="F2" s="154"/>
      <c r="G2" s="25"/>
      <c r="H2" s="25"/>
      <c r="I2" s="25"/>
      <c r="J2" s="24"/>
      <c r="K2" s="24"/>
    </row>
    <row r="3" spans="1:11" s="23" customFormat="1" ht="35.25" customHeight="1">
      <c r="A3" s="46"/>
      <c r="B3" s="46"/>
      <c r="C3" s="47" t="s">
        <v>124</v>
      </c>
      <c r="D3" s="47" t="s">
        <v>9</v>
      </c>
      <c r="E3" s="47" t="s">
        <v>127</v>
      </c>
      <c r="F3" s="155" t="s">
        <v>126</v>
      </c>
      <c r="G3" s="47" t="s">
        <v>8</v>
      </c>
      <c r="H3" s="47" t="s">
        <v>7</v>
      </c>
      <c r="I3" s="47" t="s">
        <v>6</v>
      </c>
      <c r="J3" s="47" t="s">
        <v>129</v>
      </c>
      <c r="K3" s="47" t="s">
        <v>128</v>
      </c>
    </row>
    <row r="4" spans="1:11" ht="12" customHeight="1">
      <c r="A4" s="22" t="s">
        <v>53</v>
      </c>
      <c r="B4" s="22"/>
      <c r="C4" s="22"/>
      <c r="D4" s="22"/>
      <c r="E4" s="22"/>
      <c r="F4" s="156"/>
      <c r="G4" s="22"/>
      <c r="H4" s="22"/>
      <c r="I4" s="22"/>
      <c r="J4" s="22"/>
      <c r="K4" s="22"/>
    </row>
    <row r="5" spans="1:11" ht="12" customHeight="1">
      <c r="A5" s="21" t="s">
        <v>5</v>
      </c>
      <c r="B5" s="20"/>
      <c r="C5" s="20"/>
      <c r="D5" s="20"/>
      <c r="E5" s="20"/>
      <c r="F5" s="157"/>
      <c r="G5" s="20"/>
      <c r="H5" s="20"/>
      <c r="I5" s="20"/>
      <c r="J5" s="20"/>
      <c r="K5" s="20"/>
    </row>
    <row r="6" spans="1:11" ht="12" customHeight="1">
      <c r="A6" s="29">
        <v>2006</v>
      </c>
      <c r="B6" s="28"/>
      <c r="C6" s="27">
        <v>5189227</v>
      </c>
      <c r="D6" s="11">
        <v>8725790</v>
      </c>
      <c r="E6" s="11">
        <v>8787406</v>
      </c>
      <c r="F6" s="153">
        <f>E6/E6</f>
        <v>1</v>
      </c>
      <c r="G6" s="12">
        <v>24058.60643394935</v>
      </c>
      <c r="H6" s="10">
        <v>21608104</v>
      </c>
      <c r="I6" s="9">
        <v>17691235.67967146</v>
      </c>
      <c r="J6" s="8">
        <v>240.1518893096775</v>
      </c>
      <c r="K6" s="8">
        <v>1.6933940257383229</v>
      </c>
    </row>
    <row r="7" spans="1:11" ht="12.75" customHeight="1">
      <c r="A7" s="29">
        <v>2007</v>
      </c>
      <c r="B7" s="28"/>
      <c r="C7" s="27">
        <v>6564221</v>
      </c>
      <c r="D7" s="11">
        <v>11107714</v>
      </c>
      <c r="E7" s="11">
        <v>11184524</v>
      </c>
      <c r="F7" s="153">
        <f aca="true" t="shared" si="0" ref="F7:F31">E7/E7</f>
        <v>1</v>
      </c>
      <c r="G7" s="12">
        <v>30621.557837097876</v>
      </c>
      <c r="H7" s="10">
        <v>25019963</v>
      </c>
      <c r="I7" s="9">
        <v>19616648.117727585</v>
      </c>
      <c r="J7" s="8">
        <v>262.35934081916906</v>
      </c>
      <c r="K7" s="8">
        <v>1.7038615854036603</v>
      </c>
    </row>
    <row r="8" spans="1:11" ht="15">
      <c r="A8" s="29">
        <v>2008</v>
      </c>
      <c r="B8" s="28"/>
      <c r="C8" s="27">
        <v>10702020</v>
      </c>
      <c r="D8" s="11">
        <v>18944688</v>
      </c>
      <c r="E8" s="11">
        <v>19113221</v>
      </c>
      <c r="F8" s="153">
        <f t="shared" si="0"/>
        <v>1</v>
      </c>
      <c r="G8" s="12">
        <v>52329.147159479806</v>
      </c>
      <c r="H8" s="10">
        <v>37963150</v>
      </c>
      <c r="I8" s="9">
        <v>30763879.805612594</v>
      </c>
      <c r="J8" s="8">
        <v>281.90547939251616</v>
      </c>
      <c r="K8" s="8">
        <v>1.7859451767049586</v>
      </c>
    </row>
    <row r="9" spans="1:11" ht="15">
      <c r="A9" s="29">
        <v>2009</v>
      </c>
      <c r="B9" s="28"/>
      <c r="C9" s="27">
        <v>10959075</v>
      </c>
      <c r="D9" s="11">
        <v>19822409</v>
      </c>
      <c r="E9" s="11">
        <v>20002678</v>
      </c>
      <c r="F9" s="153">
        <f t="shared" si="0"/>
        <v>1</v>
      </c>
      <c r="G9" s="12">
        <v>54764.347707049965</v>
      </c>
      <c r="H9" s="10">
        <v>36539526</v>
      </c>
      <c r="I9" s="9">
        <v>30044124.44626968</v>
      </c>
      <c r="J9" s="8">
        <v>299.9238413765958</v>
      </c>
      <c r="K9" s="8">
        <v>1.825215905539473</v>
      </c>
    </row>
    <row r="10" spans="1:11" ht="15">
      <c r="A10" s="29">
        <v>2010</v>
      </c>
      <c r="B10" s="28"/>
      <c r="C10" s="27">
        <v>10841210</v>
      </c>
      <c r="D10" s="11">
        <v>20033889</v>
      </c>
      <c r="E10" s="11">
        <v>20224711</v>
      </c>
      <c r="F10" s="153">
        <f t="shared" si="0"/>
        <v>1</v>
      </c>
      <c r="G10" s="12">
        <v>55372.240930869266</v>
      </c>
      <c r="H10" s="10">
        <v>34863100</v>
      </c>
      <c r="I10" s="9">
        <v>28645870.483230665</v>
      </c>
      <c r="J10" s="8">
        <v>310.9651752139081</v>
      </c>
      <c r="K10" s="8">
        <v>1.8655400089104446</v>
      </c>
    </row>
    <row r="11" spans="1:11" ht="15">
      <c r="A11" s="29">
        <v>2011</v>
      </c>
      <c r="B11" s="28"/>
      <c r="C11" s="27">
        <v>10740009</v>
      </c>
      <c r="D11" s="11">
        <v>20068729</v>
      </c>
      <c r="E11" s="11">
        <v>20266557</v>
      </c>
      <c r="F11" s="153">
        <f t="shared" si="0"/>
        <v>1</v>
      </c>
      <c r="G11" s="12">
        <v>55486.8090349076</v>
      </c>
      <c r="H11" s="10">
        <v>33331232</v>
      </c>
      <c r="I11" s="9">
        <v>27600386.21765914</v>
      </c>
      <c r="J11" s="8">
        <v>322.2205827855388</v>
      </c>
      <c r="K11" s="8">
        <v>1.887014899149526</v>
      </c>
    </row>
    <row r="12" spans="1:11" ht="15">
      <c r="A12" s="29">
        <v>2012</v>
      </c>
      <c r="B12" s="28"/>
      <c r="C12" s="27">
        <v>10611888</v>
      </c>
      <c r="D12" s="11">
        <v>20047809</v>
      </c>
      <c r="E12" s="11">
        <v>20262062</v>
      </c>
      <c r="F12" s="153">
        <f t="shared" si="0"/>
        <v>1</v>
      </c>
      <c r="G12" s="12">
        <v>55474.50239561944</v>
      </c>
      <c r="H12" s="10">
        <v>32292401</v>
      </c>
      <c r="I12" s="9">
        <v>26732226.395619437</v>
      </c>
      <c r="J12" s="8">
        <v>328.61873603018864</v>
      </c>
      <c r="K12" s="8">
        <v>1.9093739021746177</v>
      </c>
    </row>
    <row r="13" spans="1:11" ht="15">
      <c r="A13" s="29">
        <v>2013</v>
      </c>
      <c r="B13" s="28"/>
      <c r="C13" s="27">
        <v>6152332</v>
      </c>
      <c r="D13" s="11">
        <v>8659969</v>
      </c>
      <c r="E13" s="11">
        <v>8756484</v>
      </c>
      <c r="F13" s="162">
        <f t="shared" si="0"/>
        <v>1</v>
      </c>
      <c r="G13" s="12">
        <v>23973.94661190965</v>
      </c>
      <c r="H13" s="10">
        <v>28485219</v>
      </c>
      <c r="I13" s="9">
        <v>10975164.93634497</v>
      </c>
      <c r="J13" s="8">
        <v>215.9833140127868</v>
      </c>
      <c r="K13" s="8">
        <v>1.4232788477604914</v>
      </c>
    </row>
    <row r="14" spans="1:11" ht="12">
      <c r="A14" s="19" t="s">
        <v>4</v>
      </c>
      <c r="B14" s="16"/>
      <c r="C14" s="16"/>
      <c r="D14" s="16"/>
      <c r="E14" s="16"/>
      <c r="F14" s="153"/>
      <c r="G14" s="16"/>
      <c r="H14" s="16"/>
      <c r="I14" s="16"/>
      <c r="J14" s="16"/>
      <c r="K14" s="16"/>
    </row>
    <row r="15" spans="1:11" ht="15">
      <c r="A15" s="29">
        <v>2006</v>
      </c>
      <c r="B15" s="28"/>
      <c r="C15" s="27">
        <v>233921</v>
      </c>
      <c r="D15" s="11">
        <v>327419</v>
      </c>
      <c r="E15" s="11">
        <v>446712</v>
      </c>
      <c r="F15" s="153">
        <f t="shared" si="0"/>
        <v>1</v>
      </c>
      <c r="G15" s="12">
        <v>1223.0308008213553</v>
      </c>
      <c r="H15" s="10">
        <v>21608104</v>
      </c>
      <c r="I15" s="9">
        <v>17691235.67967146</v>
      </c>
      <c r="J15" s="8">
        <v>10.825614315814104</v>
      </c>
      <c r="K15" s="8">
        <v>1.9096703587963457</v>
      </c>
    </row>
    <row r="16" spans="1:11" ht="15">
      <c r="A16" s="29">
        <v>2007</v>
      </c>
      <c r="B16" s="28"/>
      <c r="C16" s="27">
        <v>270329</v>
      </c>
      <c r="D16" s="11">
        <v>336266</v>
      </c>
      <c r="E16" s="11">
        <v>347515</v>
      </c>
      <c r="F16" s="153">
        <f t="shared" si="0"/>
        <v>1</v>
      </c>
      <c r="G16" s="12">
        <v>951.4442162902122</v>
      </c>
      <c r="H16" s="10">
        <v>25019963</v>
      </c>
      <c r="I16" s="9">
        <v>19616648.117727585</v>
      </c>
      <c r="J16" s="8">
        <v>10.804532364816048</v>
      </c>
      <c r="K16" s="8">
        <v>1.2855261551664823</v>
      </c>
    </row>
    <row r="17" spans="1:11" ht="15">
      <c r="A17" s="29">
        <v>2008</v>
      </c>
      <c r="B17" s="28"/>
      <c r="C17" s="27">
        <v>415042</v>
      </c>
      <c r="D17" s="11">
        <v>513327</v>
      </c>
      <c r="E17" s="11">
        <v>523440</v>
      </c>
      <c r="F17" s="153">
        <f t="shared" si="0"/>
        <v>1</v>
      </c>
      <c r="G17" s="12">
        <v>1433.100616016427</v>
      </c>
      <c r="H17" s="10">
        <v>37963150</v>
      </c>
      <c r="I17" s="9">
        <v>30763879.805612594</v>
      </c>
      <c r="J17" s="8">
        <v>10.932759794695647</v>
      </c>
      <c r="K17" s="8">
        <v>1.261173567976253</v>
      </c>
    </row>
    <row r="18" spans="1:11" ht="15">
      <c r="A18" s="29">
        <v>2009</v>
      </c>
      <c r="B18" s="28"/>
      <c r="C18" s="27">
        <v>430737</v>
      </c>
      <c r="D18" s="11">
        <v>534447</v>
      </c>
      <c r="E18" s="11">
        <v>545697</v>
      </c>
      <c r="F18" s="153">
        <f t="shared" si="0"/>
        <v>1</v>
      </c>
      <c r="G18" s="12">
        <v>1494.0369609856264</v>
      </c>
      <c r="H18" s="10">
        <v>36539526</v>
      </c>
      <c r="I18" s="9">
        <v>30044124.44626968</v>
      </c>
      <c r="J18" s="8">
        <v>11.788248156256872</v>
      </c>
      <c r="K18" s="8">
        <v>1.266891397767083</v>
      </c>
    </row>
    <row r="19" spans="1:11" ht="15">
      <c r="A19" s="29">
        <v>2010</v>
      </c>
      <c r="B19" s="28"/>
      <c r="C19" s="27">
        <v>421215</v>
      </c>
      <c r="D19" s="11">
        <v>525797</v>
      </c>
      <c r="E19" s="11">
        <v>535518</v>
      </c>
      <c r="F19" s="153">
        <f t="shared" si="0"/>
        <v>1</v>
      </c>
      <c r="G19" s="12">
        <v>1466.1683778234087</v>
      </c>
      <c r="H19" s="10">
        <v>34863100</v>
      </c>
      <c r="I19" s="9">
        <v>28645870.483230665</v>
      </c>
      <c r="J19" s="8">
        <v>12.08197205641495</v>
      </c>
      <c r="K19" s="8">
        <v>1.2713649798796338</v>
      </c>
    </row>
    <row r="20" spans="1:11" ht="15">
      <c r="A20" s="29">
        <v>2011</v>
      </c>
      <c r="B20" s="28"/>
      <c r="C20" s="27">
        <v>401833</v>
      </c>
      <c r="D20" s="11">
        <v>501393</v>
      </c>
      <c r="E20" s="11">
        <v>512357</v>
      </c>
      <c r="F20" s="153">
        <f t="shared" si="0"/>
        <v>1</v>
      </c>
      <c r="G20" s="12">
        <v>1402.7570157426421</v>
      </c>
      <c r="H20" s="10">
        <v>33331232</v>
      </c>
      <c r="I20" s="9">
        <v>27600386.21765914</v>
      </c>
      <c r="J20" s="8">
        <v>12.055749994479653</v>
      </c>
      <c r="K20" s="8">
        <v>1.275049585275475</v>
      </c>
    </row>
    <row r="21" spans="1:11" ht="15">
      <c r="A21" s="29">
        <v>2012</v>
      </c>
      <c r="B21" s="28"/>
      <c r="C21" s="27">
        <v>367514</v>
      </c>
      <c r="D21" s="11">
        <v>453772</v>
      </c>
      <c r="E21" s="11">
        <v>461372</v>
      </c>
      <c r="F21" s="153">
        <f t="shared" si="0"/>
        <v>1</v>
      </c>
      <c r="G21" s="12">
        <v>1263.1676933607118</v>
      </c>
      <c r="H21" s="10">
        <v>32292401</v>
      </c>
      <c r="I21" s="9">
        <v>26732226.395619437</v>
      </c>
      <c r="J21" s="8">
        <v>11.380819902490373</v>
      </c>
      <c r="K21" s="8">
        <v>1.2553861893696567</v>
      </c>
    </row>
    <row r="22" spans="1:11" ht="15">
      <c r="A22" s="29">
        <v>2013</v>
      </c>
      <c r="B22" s="28"/>
      <c r="C22" s="27">
        <v>157917</v>
      </c>
      <c r="D22" s="11">
        <v>183589</v>
      </c>
      <c r="E22" s="11">
        <v>186591</v>
      </c>
      <c r="F22" s="162">
        <f t="shared" si="0"/>
        <v>1</v>
      </c>
      <c r="G22" s="12">
        <v>510.8583162217659</v>
      </c>
      <c r="H22" s="10">
        <v>28485219</v>
      </c>
      <c r="I22" s="9">
        <v>10975164.93634497</v>
      </c>
      <c r="J22" s="8">
        <v>5.54382256987387</v>
      </c>
      <c r="K22" s="8">
        <v>1.1815763977279203</v>
      </c>
    </row>
    <row r="23" spans="1:11" ht="12">
      <c r="A23" s="19" t="s">
        <v>3</v>
      </c>
      <c r="B23" s="16"/>
      <c r="C23" s="16"/>
      <c r="D23" s="16"/>
      <c r="E23" s="16"/>
      <c r="F23" s="153"/>
      <c r="G23" s="16"/>
      <c r="H23" s="16"/>
      <c r="I23" s="16"/>
      <c r="J23" s="16"/>
      <c r="K23" s="16"/>
    </row>
    <row r="24" spans="1:11" ht="15">
      <c r="A24" s="29">
        <v>2006</v>
      </c>
      <c r="B24" s="28"/>
      <c r="C24" s="27">
        <v>4864486</v>
      </c>
      <c r="D24" s="11">
        <v>8014018</v>
      </c>
      <c r="E24" s="11">
        <v>8056448</v>
      </c>
      <c r="F24" s="153">
        <f t="shared" si="0"/>
        <v>1</v>
      </c>
      <c r="G24" s="12">
        <v>22057.352498288845</v>
      </c>
      <c r="H24" s="10">
        <v>21608104</v>
      </c>
      <c r="I24" s="9">
        <v>17691235.67967146</v>
      </c>
      <c r="J24" s="8">
        <v>225.12322228734183</v>
      </c>
      <c r="K24" s="8">
        <v>1.6561766237995135</v>
      </c>
    </row>
    <row r="25" spans="1:11" ht="15">
      <c r="A25" s="29">
        <v>2007</v>
      </c>
      <c r="B25" s="28"/>
      <c r="C25" s="27">
        <v>6134553</v>
      </c>
      <c r="D25" s="11">
        <v>10094920</v>
      </c>
      <c r="E25" s="11">
        <v>10141912</v>
      </c>
      <c r="F25" s="153">
        <f t="shared" si="0"/>
        <v>1</v>
      </c>
      <c r="G25" s="12">
        <v>27767.041752224504</v>
      </c>
      <c r="H25" s="10">
        <v>25019963</v>
      </c>
      <c r="I25" s="9">
        <v>19616648.117727585</v>
      </c>
      <c r="J25" s="8">
        <v>245.18633380872706</v>
      </c>
      <c r="K25" s="8">
        <v>1.6532438467806865</v>
      </c>
    </row>
    <row r="26" spans="1:11" ht="15">
      <c r="A26" s="29">
        <v>2008</v>
      </c>
      <c r="B26" s="28"/>
      <c r="C26" s="27">
        <v>10040679</v>
      </c>
      <c r="D26" s="11">
        <v>17257211</v>
      </c>
      <c r="E26" s="11">
        <v>17362530</v>
      </c>
      <c r="F26" s="153">
        <f t="shared" si="0"/>
        <v>1</v>
      </c>
      <c r="G26" s="12">
        <v>47536.016427104725</v>
      </c>
      <c r="H26" s="10">
        <v>37963150</v>
      </c>
      <c r="I26" s="9">
        <v>30763879.805612594</v>
      </c>
      <c r="J26" s="8">
        <v>264.4848754647599</v>
      </c>
      <c r="K26" s="8">
        <v>1.7292187112046904</v>
      </c>
    </row>
    <row r="27" spans="1:11" ht="15">
      <c r="A27" s="29">
        <v>2009</v>
      </c>
      <c r="B27" s="28"/>
      <c r="C27" s="27">
        <v>10305166</v>
      </c>
      <c r="D27" s="11">
        <v>18066527</v>
      </c>
      <c r="E27" s="11">
        <v>18176005</v>
      </c>
      <c r="F27" s="153">
        <f t="shared" si="0"/>
        <v>1</v>
      </c>
      <c r="G27" s="12">
        <v>49763.18959616701</v>
      </c>
      <c r="H27" s="10">
        <v>36539526</v>
      </c>
      <c r="I27" s="9">
        <v>30044124.44626968</v>
      </c>
      <c r="J27" s="8">
        <v>282.0279058901859</v>
      </c>
      <c r="K27" s="8">
        <v>1.7637760517394867</v>
      </c>
    </row>
    <row r="28" spans="1:11" ht="15">
      <c r="A28" s="29">
        <v>2010</v>
      </c>
      <c r="B28" s="28"/>
      <c r="C28" s="27">
        <v>10215708</v>
      </c>
      <c r="D28" s="11">
        <v>18248666</v>
      </c>
      <c r="E28" s="11">
        <v>18365680</v>
      </c>
      <c r="F28" s="153">
        <f t="shared" si="0"/>
        <v>1</v>
      </c>
      <c r="G28" s="12">
        <v>50282.49144421629</v>
      </c>
      <c r="H28" s="10">
        <v>34863100</v>
      </c>
      <c r="I28" s="9">
        <v>28645870.483230665</v>
      </c>
      <c r="J28" s="8">
        <v>293.02351196537313</v>
      </c>
      <c r="K28" s="8">
        <v>1.7977882688111289</v>
      </c>
    </row>
    <row r="29" spans="1:11" ht="15">
      <c r="A29" s="29">
        <v>2011</v>
      </c>
      <c r="B29" s="28"/>
      <c r="C29" s="27">
        <v>10119856</v>
      </c>
      <c r="D29" s="11">
        <v>18232584</v>
      </c>
      <c r="E29" s="11">
        <v>18350519</v>
      </c>
      <c r="F29" s="153">
        <f t="shared" si="0"/>
        <v>1</v>
      </c>
      <c r="G29" s="12">
        <v>50240.98288843258</v>
      </c>
      <c r="H29" s="10">
        <v>33331232</v>
      </c>
      <c r="I29" s="9">
        <v>27600386.21765914</v>
      </c>
      <c r="J29" s="8">
        <v>303.6148198782451</v>
      </c>
      <c r="K29" s="8">
        <v>1.8133181934604603</v>
      </c>
    </row>
    <row r="30" spans="1:11" ht="15">
      <c r="A30" s="29">
        <v>2012</v>
      </c>
      <c r="B30" s="28"/>
      <c r="C30" s="27">
        <v>9979189</v>
      </c>
      <c r="D30" s="11">
        <v>18081755</v>
      </c>
      <c r="E30" s="11">
        <v>18204262</v>
      </c>
      <c r="F30" s="153">
        <f t="shared" si="0"/>
        <v>1</v>
      </c>
      <c r="G30" s="12">
        <v>49840.553045859</v>
      </c>
      <c r="H30" s="10">
        <v>32292401</v>
      </c>
      <c r="I30" s="9">
        <v>26732226.395619437</v>
      </c>
      <c r="J30" s="8">
        <v>309.02592222857635</v>
      </c>
      <c r="K30" s="8">
        <v>1.8242225896312816</v>
      </c>
    </row>
    <row r="31" spans="1:11" ht="15">
      <c r="A31" s="29">
        <v>2013</v>
      </c>
      <c r="B31" s="28"/>
      <c r="C31" s="27">
        <v>5737969</v>
      </c>
      <c r="D31" s="11">
        <v>7796203</v>
      </c>
      <c r="E31" s="11">
        <v>7850757</v>
      </c>
      <c r="F31" s="153">
        <f t="shared" si="0"/>
        <v>1</v>
      </c>
      <c r="G31" s="12">
        <v>21494.201232032854</v>
      </c>
      <c r="H31" s="10">
        <v>28485219</v>
      </c>
      <c r="I31" s="9">
        <v>10975164.93634497</v>
      </c>
      <c r="J31" s="8">
        <v>201.43671705666017</v>
      </c>
      <c r="K31" s="8">
        <v>1.3682118185023306</v>
      </c>
    </row>
    <row r="32" spans="1:11" ht="12" customHeight="1">
      <c r="A32" s="22" t="s">
        <v>121</v>
      </c>
      <c r="B32" s="22"/>
      <c r="C32" s="22"/>
      <c r="D32" s="22"/>
      <c r="E32" s="22"/>
      <c r="F32" s="156"/>
      <c r="G32" s="22"/>
      <c r="H32" s="22"/>
      <c r="I32" s="22"/>
      <c r="J32" s="22"/>
      <c r="K32" s="22"/>
    </row>
    <row r="33" spans="1:11" ht="12" customHeight="1">
      <c r="A33" s="21" t="s">
        <v>5</v>
      </c>
      <c r="B33" s="20"/>
      <c r="C33" s="20"/>
      <c r="D33" s="20"/>
      <c r="E33" s="20"/>
      <c r="F33" s="157"/>
      <c r="G33" s="20"/>
      <c r="H33" s="20"/>
      <c r="I33" s="20"/>
      <c r="J33" s="20"/>
      <c r="K33" s="20"/>
    </row>
    <row r="34" spans="1:11" ht="12" customHeight="1">
      <c r="A34" s="30" t="s">
        <v>2</v>
      </c>
      <c r="B34" s="7"/>
      <c r="C34" s="5"/>
      <c r="D34" s="6"/>
      <c r="E34" s="6"/>
      <c r="F34" s="159"/>
      <c r="G34" s="6"/>
      <c r="H34" s="6"/>
      <c r="I34" s="5"/>
      <c r="J34" s="5"/>
      <c r="K34" s="5"/>
    </row>
    <row r="35" spans="1:11" ht="12.75" customHeight="1">
      <c r="A35" s="29">
        <v>2006</v>
      </c>
      <c r="B35" s="28"/>
      <c r="C35" s="27">
        <v>2461185</v>
      </c>
      <c r="D35" s="11">
        <v>3980271</v>
      </c>
      <c r="E35" s="11">
        <v>3999388</v>
      </c>
      <c r="F35" s="153">
        <f>E35/$E$6</f>
        <v>0.4551272582602875</v>
      </c>
      <c r="G35" s="12">
        <v>10949.727583846681</v>
      </c>
      <c r="H35" s="10">
        <v>21608104</v>
      </c>
      <c r="I35" s="9">
        <v>17691235.67967146</v>
      </c>
      <c r="J35" s="8">
        <v>113.90101602620943</v>
      </c>
      <c r="K35" s="8">
        <v>1.624984712648582</v>
      </c>
    </row>
    <row r="36" spans="1:11" ht="15">
      <c r="A36" s="29">
        <v>2007</v>
      </c>
      <c r="B36" s="28"/>
      <c r="C36" s="27">
        <v>3093579</v>
      </c>
      <c r="D36" s="11">
        <v>4951456</v>
      </c>
      <c r="E36" s="11">
        <v>4973197</v>
      </c>
      <c r="F36" s="153">
        <f>E36/$E$7</f>
        <v>0.44464985724917755</v>
      </c>
      <c r="G36" s="12">
        <v>13615.871321013004</v>
      </c>
      <c r="H36" s="10">
        <v>25019963</v>
      </c>
      <c r="I36" s="9">
        <v>19616648.117727585</v>
      </c>
      <c r="J36" s="8">
        <v>123.64442745179119</v>
      </c>
      <c r="K36" s="8">
        <v>1.6075868759129797</v>
      </c>
    </row>
    <row r="37" spans="1:11" ht="15">
      <c r="A37" s="29">
        <v>2008</v>
      </c>
      <c r="B37" s="28"/>
      <c r="C37" s="27">
        <v>4855655</v>
      </c>
      <c r="D37" s="11">
        <v>7749146</v>
      </c>
      <c r="E37" s="11">
        <v>7777042</v>
      </c>
      <c r="F37" s="153">
        <f>E37/$E$8</f>
        <v>0.40689332269008976</v>
      </c>
      <c r="G37" s="12">
        <v>21292.38056125941</v>
      </c>
      <c r="H37" s="10">
        <v>37963150</v>
      </c>
      <c r="I37" s="9">
        <v>30763879.805612594</v>
      </c>
      <c r="J37" s="8">
        <v>127.90442837330413</v>
      </c>
      <c r="K37" s="8">
        <v>1.6016463278383657</v>
      </c>
    </row>
    <row r="38" spans="1:11" ht="15">
      <c r="A38" s="29">
        <v>2009</v>
      </c>
      <c r="B38" s="28"/>
      <c r="C38" s="27">
        <v>5168383</v>
      </c>
      <c r="D38" s="11">
        <v>8350374</v>
      </c>
      <c r="E38" s="11">
        <v>8377275</v>
      </c>
      <c r="F38" s="153">
        <f>E38/$E$9</f>
        <v>0.41880767165276567</v>
      </c>
      <c r="G38" s="12">
        <v>22935.728952772075</v>
      </c>
      <c r="H38" s="10">
        <v>36539526</v>
      </c>
      <c r="I38" s="9">
        <v>30044124.44626968</v>
      </c>
      <c r="J38" s="8">
        <v>141.4463614005283</v>
      </c>
      <c r="K38" s="8">
        <v>1.6208696220848957</v>
      </c>
    </row>
    <row r="39" spans="1:11" ht="15">
      <c r="A39" s="29">
        <v>2010</v>
      </c>
      <c r="B39" s="28"/>
      <c r="C39" s="27">
        <v>5257725</v>
      </c>
      <c r="D39" s="11">
        <v>8690253</v>
      </c>
      <c r="E39" s="11">
        <v>8721117</v>
      </c>
      <c r="F39" s="153">
        <f>E39/$E$10</f>
        <v>0.43121095772394474</v>
      </c>
      <c r="G39" s="12">
        <v>23877.11704312115</v>
      </c>
      <c r="H39" s="10">
        <v>34863100</v>
      </c>
      <c r="I39" s="9">
        <v>28645870.483230665</v>
      </c>
      <c r="J39" s="8">
        <v>150.81059917219068</v>
      </c>
      <c r="K39" s="8">
        <v>1.6587244483117698</v>
      </c>
    </row>
    <row r="40" spans="1:11" ht="15">
      <c r="A40" s="29">
        <v>2011</v>
      </c>
      <c r="B40" s="28"/>
      <c r="C40" s="27">
        <v>5285266</v>
      </c>
      <c r="D40" s="11">
        <v>8837486</v>
      </c>
      <c r="E40" s="11">
        <v>8871901</v>
      </c>
      <c r="F40" s="153">
        <f>E40/$E$11</f>
        <v>0.43776064182978885</v>
      </c>
      <c r="G40" s="12">
        <v>24289.941136208075</v>
      </c>
      <c r="H40" s="10">
        <v>33331232</v>
      </c>
      <c r="I40" s="9">
        <v>27600386.21765914</v>
      </c>
      <c r="J40" s="8">
        <v>158.56797612521493</v>
      </c>
      <c r="K40" s="8">
        <v>1.6786101210421576</v>
      </c>
    </row>
    <row r="41" spans="1:11" ht="15">
      <c r="A41" s="29">
        <v>2012</v>
      </c>
      <c r="B41" s="28"/>
      <c r="C41" s="27">
        <v>5440379</v>
      </c>
      <c r="D41" s="11">
        <v>9217001</v>
      </c>
      <c r="E41" s="11">
        <v>9257688</v>
      </c>
      <c r="F41" s="153">
        <f>E41/$E$12</f>
        <v>0.4568976247333564</v>
      </c>
      <c r="G41" s="12">
        <v>25346.168377823407</v>
      </c>
      <c r="H41" s="10">
        <v>32292401</v>
      </c>
      <c r="I41" s="9">
        <v>26732226.395619437</v>
      </c>
      <c r="J41" s="8">
        <v>168.47242173166373</v>
      </c>
      <c r="K41" s="8">
        <v>1.7016623290399437</v>
      </c>
    </row>
    <row r="42" spans="1:11" ht="15">
      <c r="A42" s="29">
        <v>2013</v>
      </c>
      <c r="B42" s="28"/>
      <c r="C42" s="27">
        <v>3177635</v>
      </c>
      <c r="D42" s="11">
        <v>4117832</v>
      </c>
      <c r="E42" s="11">
        <v>4135993</v>
      </c>
      <c r="F42" s="153">
        <f>E42/$E$13</f>
        <v>0.47233490062906525</v>
      </c>
      <c r="G42" s="12">
        <v>11323.73169062286</v>
      </c>
      <c r="H42" s="10">
        <v>28485219</v>
      </c>
      <c r="I42" s="9">
        <v>10975164.93634497</v>
      </c>
      <c r="J42" s="8">
        <v>111.55382024621261</v>
      </c>
      <c r="K42" s="8">
        <v>1.3015947394839245</v>
      </c>
    </row>
    <row r="43" spans="1:11" ht="12">
      <c r="A43" s="30" t="s">
        <v>1</v>
      </c>
      <c r="B43" s="5"/>
      <c r="C43" s="5"/>
      <c r="D43" s="5"/>
      <c r="E43" s="5"/>
      <c r="F43" s="159"/>
      <c r="G43" s="5"/>
      <c r="H43" s="5"/>
      <c r="I43" s="5"/>
      <c r="J43" s="5"/>
      <c r="K43" s="5"/>
    </row>
    <row r="44" spans="1:11" ht="15">
      <c r="A44" s="29">
        <v>2006</v>
      </c>
      <c r="B44" s="28"/>
      <c r="C44" s="27">
        <v>2482544</v>
      </c>
      <c r="D44" s="11">
        <v>4040453</v>
      </c>
      <c r="E44" s="11">
        <v>4072576</v>
      </c>
      <c r="F44" s="153">
        <f>E44/$E$6</f>
        <v>0.4634559960015504</v>
      </c>
      <c r="G44" s="12">
        <v>11150.105407255305</v>
      </c>
      <c r="H44" s="10">
        <v>21608104</v>
      </c>
      <c r="I44" s="9">
        <v>17691235.67967146</v>
      </c>
      <c r="J44" s="8">
        <v>114.88948775885196</v>
      </c>
      <c r="K44" s="8">
        <v>1.6404849219188058</v>
      </c>
    </row>
    <row r="45" spans="1:11" ht="15">
      <c r="A45" s="29">
        <v>2007</v>
      </c>
      <c r="B45" s="28"/>
      <c r="C45" s="27">
        <v>3121080</v>
      </c>
      <c r="D45" s="11">
        <v>5025336</v>
      </c>
      <c r="E45" s="11">
        <v>5061538</v>
      </c>
      <c r="F45" s="153">
        <f>E45/$E$7</f>
        <v>0.4525483605739502</v>
      </c>
      <c r="G45" s="12">
        <v>13857.735797399042</v>
      </c>
      <c r="H45" s="10">
        <v>25019963</v>
      </c>
      <c r="I45" s="9">
        <v>19616648.117727585</v>
      </c>
      <c r="J45" s="8">
        <v>124.74358974871386</v>
      </c>
      <c r="K45" s="8">
        <v>1.6217264536634755</v>
      </c>
    </row>
    <row r="46" spans="1:11" ht="15">
      <c r="A46" s="29">
        <v>2008</v>
      </c>
      <c r="B46" s="28"/>
      <c r="C46" s="27">
        <v>4895128</v>
      </c>
      <c r="D46" s="11">
        <v>7862287</v>
      </c>
      <c r="E46" s="11">
        <v>7915173</v>
      </c>
      <c r="F46" s="153">
        <f>E46/$E$8</f>
        <v>0.41412030970604063</v>
      </c>
      <c r="G46" s="12">
        <v>21670.562628336756</v>
      </c>
      <c r="H46" s="10">
        <v>37963150</v>
      </c>
      <c r="I46" s="9">
        <v>30763879.805612594</v>
      </c>
      <c r="J46" s="8">
        <v>128.9441998358935</v>
      </c>
      <c r="K46" s="8">
        <v>1.6169491380000687</v>
      </c>
    </row>
    <row r="47" spans="1:11" ht="15">
      <c r="A47" s="29">
        <v>2009</v>
      </c>
      <c r="B47" s="28"/>
      <c r="C47" s="27">
        <v>5205937</v>
      </c>
      <c r="D47" s="11">
        <v>8466651</v>
      </c>
      <c r="E47" s="11">
        <v>8520690</v>
      </c>
      <c r="F47" s="153">
        <f>E47/$E$9</f>
        <v>0.42597746161788935</v>
      </c>
      <c r="G47" s="12">
        <v>23328.377823408624</v>
      </c>
      <c r="H47" s="10">
        <v>36539526</v>
      </c>
      <c r="I47" s="9">
        <v>30044124.44626968</v>
      </c>
      <c r="J47" s="8">
        <v>142.47412514327635</v>
      </c>
      <c r="K47" s="8">
        <v>1.6367255308698512</v>
      </c>
    </row>
    <row r="48" spans="1:11" ht="15">
      <c r="A48" s="29">
        <v>2010</v>
      </c>
      <c r="B48" s="28"/>
      <c r="C48" s="27">
        <v>5290485</v>
      </c>
      <c r="D48" s="11">
        <v>8803191</v>
      </c>
      <c r="E48" s="11">
        <v>8863028</v>
      </c>
      <c r="F48" s="153">
        <f>E48/$E$10</f>
        <v>0.4382276710900838</v>
      </c>
      <c r="G48" s="12">
        <v>24265.648186173854</v>
      </c>
      <c r="H48" s="10">
        <v>34863100</v>
      </c>
      <c r="I48" s="9">
        <v>28645870.483230665</v>
      </c>
      <c r="J48" s="8">
        <v>151.75027464568555</v>
      </c>
      <c r="K48" s="8">
        <v>1.6752770303667812</v>
      </c>
    </row>
    <row r="49" spans="1:11" ht="15">
      <c r="A49" s="29">
        <v>2011</v>
      </c>
      <c r="B49" s="28"/>
      <c r="C49" s="27">
        <v>5315892</v>
      </c>
      <c r="D49" s="11">
        <v>8951299</v>
      </c>
      <c r="E49" s="11">
        <v>9015183</v>
      </c>
      <c r="F49" s="153">
        <f>E49/$E$11</f>
        <v>0.44483051561249404</v>
      </c>
      <c r="G49" s="12">
        <v>24682.225872689938</v>
      </c>
      <c r="H49" s="10">
        <v>33331232</v>
      </c>
      <c r="I49" s="9">
        <v>27600386.21765914</v>
      </c>
      <c r="J49" s="8">
        <v>159.48681404875765</v>
      </c>
      <c r="K49" s="8">
        <v>1.6958928059486535</v>
      </c>
    </row>
    <row r="50" spans="1:11" ht="15">
      <c r="A50" s="29">
        <v>2012</v>
      </c>
      <c r="B50" s="28"/>
      <c r="C50" s="27">
        <v>5475928</v>
      </c>
      <c r="D50" s="11">
        <v>9344997</v>
      </c>
      <c r="E50" s="11">
        <v>9416224</v>
      </c>
      <c r="F50" s="153">
        <f>E50/$E$12</f>
        <v>0.46472190244013667</v>
      </c>
      <c r="G50" s="12">
        <v>25780.21629021218</v>
      </c>
      <c r="H50" s="10">
        <v>32292401</v>
      </c>
      <c r="I50" s="9">
        <v>26732226.395619437</v>
      </c>
      <c r="J50" s="8">
        <v>169.57326895575218</v>
      </c>
      <c r="K50" s="8">
        <v>1.7195668021931625</v>
      </c>
    </row>
    <row r="51" spans="1:11" ht="15">
      <c r="A51" s="29">
        <v>2013</v>
      </c>
      <c r="B51" s="28"/>
      <c r="C51" s="27">
        <v>3205892</v>
      </c>
      <c r="D51" s="11">
        <v>4181496</v>
      </c>
      <c r="E51" s="11">
        <v>4213444</v>
      </c>
      <c r="F51" s="153">
        <f>E51/$E$13</f>
        <v>0.4811798890970394</v>
      </c>
      <c r="G51" s="12">
        <v>11535.780971937029</v>
      </c>
      <c r="H51" s="10">
        <v>28485219</v>
      </c>
      <c r="I51" s="9">
        <v>10975164.93634497</v>
      </c>
      <c r="J51" s="8">
        <v>112.54580840680916</v>
      </c>
      <c r="K51" s="8">
        <v>1.3142813295020543</v>
      </c>
    </row>
    <row r="52" spans="1:11" ht="12">
      <c r="A52" s="30" t="s">
        <v>0</v>
      </c>
      <c r="B52" s="5"/>
      <c r="C52" s="5"/>
      <c r="D52" s="5"/>
      <c r="E52" s="5"/>
      <c r="F52" s="159"/>
      <c r="G52" s="5"/>
      <c r="H52" s="5"/>
      <c r="I52" s="5"/>
      <c r="J52" s="5"/>
      <c r="K52" s="5"/>
    </row>
    <row r="53" spans="1:11" ht="15">
      <c r="A53" s="29">
        <v>2006</v>
      </c>
      <c r="B53" s="28"/>
      <c r="C53" s="27">
        <v>2505292</v>
      </c>
      <c r="D53" s="11">
        <v>4150518</v>
      </c>
      <c r="E53" s="11">
        <v>4184214</v>
      </c>
      <c r="F53" s="153">
        <f>E53/$E$6</f>
        <v>0.47616031397661607</v>
      </c>
      <c r="G53" s="12">
        <v>11455.753593429157</v>
      </c>
      <c r="H53" s="10">
        <v>21608104</v>
      </c>
      <c r="I53" s="9">
        <v>17691235.67967146</v>
      </c>
      <c r="J53" s="8">
        <v>115.942240929607</v>
      </c>
      <c r="K53" s="8">
        <v>1.6701502260016</v>
      </c>
    </row>
    <row r="54" spans="1:11" ht="15">
      <c r="A54" s="29">
        <v>2007</v>
      </c>
      <c r="B54" s="28"/>
      <c r="C54" s="27">
        <v>3151086</v>
      </c>
      <c r="D54" s="11">
        <v>5160791</v>
      </c>
      <c r="E54" s="11">
        <v>5199139</v>
      </c>
      <c r="F54" s="153">
        <f>E54/$E$7</f>
        <v>0.4648511639833756</v>
      </c>
      <c r="G54" s="12">
        <v>14234.466803559206</v>
      </c>
      <c r="H54" s="10">
        <v>25019963</v>
      </c>
      <c r="I54" s="9">
        <v>19616648.117727585</v>
      </c>
      <c r="J54" s="8">
        <v>125.9428720977725</v>
      </c>
      <c r="K54" s="8">
        <v>1.6499514770463262</v>
      </c>
    </row>
    <row r="55" spans="1:11" ht="15">
      <c r="A55" s="29">
        <v>2008</v>
      </c>
      <c r="B55" s="28"/>
      <c r="C55" s="27">
        <v>4928432</v>
      </c>
      <c r="D55" s="11">
        <v>8099394</v>
      </c>
      <c r="E55" s="11">
        <v>8158990</v>
      </c>
      <c r="F55" s="153">
        <f>E55/$E$8</f>
        <v>0.4268767676573195</v>
      </c>
      <c r="G55" s="12">
        <v>22338.097193702943</v>
      </c>
      <c r="H55" s="10">
        <v>37963150</v>
      </c>
      <c r="I55" s="9">
        <v>30763879.805612594</v>
      </c>
      <c r="J55" s="8">
        <v>129.8214716112862</v>
      </c>
      <c r="K55" s="8">
        <v>1.65549408006441</v>
      </c>
    </row>
    <row r="56" spans="1:11" ht="15">
      <c r="A56" s="29">
        <v>2009</v>
      </c>
      <c r="B56" s="28"/>
      <c r="C56" s="27">
        <v>5240037</v>
      </c>
      <c r="D56" s="11">
        <v>8725357</v>
      </c>
      <c r="E56" s="11">
        <v>8787043</v>
      </c>
      <c r="F56" s="153">
        <f>E56/$E$9</f>
        <v>0.43929332862329734</v>
      </c>
      <c r="G56" s="12">
        <v>24057.61259411362</v>
      </c>
      <c r="H56" s="10">
        <v>36539526</v>
      </c>
      <c r="I56" s="9">
        <v>30044124.44626968</v>
      </c>
      <c r="J56" s="8">
        <v>143.4073611135514</v>
      </c>
      <c r="K56" s="8">
        <v>1.6769047623137012</v>
      </c>
    </row>
    <row r="57" spans="1:11" ht="15">
      <c r="A57" s="29">
        <v>2010</v>
      </c>
      <c r="B57" s="28"/>
      <c r="C57" s="27">
        <v>5321466</v>
      </c>
      <c r="D57" s="11">
        <v>9070301</v>
      </c>
      <c r="E57" s="11">
        <v>9138521</v>
      </c>
      <c r="F57" s="153">
        <f>E57/$E$10</f>
        <v>0.45184927487962623</v>
      </c>
      <c r="G57" s="12">
        <v>25019.90691307324</v>
      </c>
      <c r="H57" s="10">
        <v>34863100</v>
      </c>
      <c r="I57" s="9">
        <v>28645870.483230665</v>
      </c>
      <c r="J57" s="8">
        <v>152.6389219547315</v>
      </c>
      <c r="K57" s="8">
        <v>1.7172938810470648</v>
      </c>
    </row>
    <row r="58" spans="1:11" ht="15">
      <c r="A58" s="29">
        <v>2011</v>
      </c>
      <c r="B58" s="28"/>
      <c r="C58" s="27">
        <v>5344473</v>
      </c>
      <c r="D58" s="11">
        <v>9214190</v>
      </c>
      <c r="E58" s="11">
        <v>9286416</v>
      </c>
      <c r="F58" s="153">
        <f>E58/$E$11</f>
        <v>0.4582137952687277</v>
      </c>
      <c r="G58" s="12">
        <v>25424.82135523614</v>
      </c>
      <c r="H58" s="10">
        <v>33331232</v>
      </c>
      <c r="I58" s="9">
        <v>27600386.21765914</v>
      </c>
      <c r="J58" s="8">
        <v>160.3442981045525</v>
      </c>
      <c r="K58" s="8">
        <v>1.7375737514250704</v>
      </c>
    </row>
    <row r="59" spans="1:11" ht="15">
      <c r="A59" s="29">
        <v>2012</v>
      </c>
      <c r="B59" s="28"/>
      <c r="C59" s="27">
        <v>5499238</v>
      </c>
      <c r="D59" s="11">
        <v>9610555</v>
      </c>
      <c r="E59" s="11">
        <v>9691075</v>
      </c>
      <c r="F59" s="153">
        <f>E59/$E$12</f>
        <v>0.47828671139196</v>
      </c>
      <c r="G59" s="12">
        <v>26532.71731690623</v>
      </c>
      <c r="H59" s="10">
        <v>32292401</v>
      </c>
      <c r="I59" s="9">
        <v>26732226.395619437</v>
      </c>
      <c r="J59" s="8">
        <v>170.29511060512348</v>
      </c>
      <c r="K59" s="8">
        <v>1.7622577891700633</v>
      </c>
    </row>
    <row r="60" spans="1:11" ht="15">
      <c r="A60" s="29">
        <v>2013</v>
      </c>
      <c r="B60" s="28"/>
      <c r="C60" s="27">
        <v>3222544</v>
      </c>
      <c r="D60" s="11">
        <v>4303061</v>
      </c>
      <c r="E60" s="11">
        <v>4339508</v>
      </c>
      <c r="F60" s="153">
        <f>E60/$E$13</f>
        <v>0.4955765350567648</v>
      </c>
      <c r="G60" s="12">
        <v>11880.92539356605</v>
      </c>
      <c r="H60" s="10">
        <v>28485219</v>
      </c>
      <c r="I60" s="9">
        <v>10975164.93634497</v>
      </c>
      <c r="J60" s="8">
        <v>113.13039229222707</v>
      </c>
      <c r="K60" s="8">
        <v>1.3466093868695044</v>
      </c>
    </row>
    <row r="61" spans="1:11" ht="12">
      <c r="A61" s="19" t="s">
        <v>4</v>
      </c>
      <c r="B61" s="16"/>
      <c r="C61" s="16"/>
      <c r="D61" s="16"/>
      <c r="E61" s="16"/>
      <c r="F61" s="158"/>
      <c r="G61" s="16"/>
      <c r="H61" s="16"/>
      <c r="I61" s="16"/>
      <c r="J61" s="16"/>
      <c r="K61" s="16"/>
    </row>
    <row r="62" spans="1:11" ht="12">
      <c r="A62" s="30" t="s">
        <v>2</v>
      </c>
      <c r="B62" s="5"/>
      <c r="C62" s="5"/>
      <c r="D62" s="5"/>
      <c r="E62" s="5"/>
      <c r="F62" s="159"/>
      <c r="G62" s="5"/>
      <c r="H62" s="5"/>
      <c r="I62" s="5"/>
      <c r="J62" s="5"/>
      <c r="K62" s="5"/>
    </row>
    <row r="63" spans="1:11" ht="15">
      <c r="A63" s="29">
        <v>2006</v>
      </c>
      <c r="B63" s="28"/>
      <c r="C63" s="27">
        <v>62499</v>
      </c>
      <c r="D63" s="11">
        <v>106073</v>
      </c>
      <c r="E63" s="11">
        <v>192897</v>
      </c>
      <c r="F63" s="153">
        <f>E63/$E$15</f>
        <v>0.43181512921076665</v>
      </c>
      <c r="G63" s="12">
        <v>528.1232032854209</v>
      </c>
      <c r="H63" s="10">
        <v>21608104</v>
      </c>
      <c r="I63" s="9">
        <v>17691235.67967146</v>
      </c>
      <c r="J63" s="8">
        <v>2.892387041454447</v>
      </c>
      <c r="K63" s="8">
        <v>3.086401382422119</v>
      </c>
    </row>
    <row r="64" spans="1:11" ht="15">
      <c r="A64" s="29">
        <v>2007</v>
      </c>
      <c r="B64" s="28"/>
      <c r="C64" s="27">
        <v>46580</v>
      </c>
      <c r="D64" s="11">
        <v>57445</v>
      </c>
      <c r="E64" s="11">
        <v>62301</v>
      </c>
      <c r="F64" s="153">
        <f>E64/$E$16</f>
        <v>0.17927571471735032</v>
      </c>
      <c r="G64" s="12">
        <v>170.57084188911705</v>
      </c>
      <c r="H64" s="10">
        <v>25019963</v>
      </c>
      <c r="I64" s="9">
        <v>19616648.117727585</v>
      </c>
      <c r="J64" s="8">
        <v>1.8617133846281069</v>
      </c>
      <c r="K64" s="8">
        <v>1.3375053671103478</v>
      </c>
    </row>
    <row r="65" spans="1:11" ht="15">
      <c r="A65" s="29">
        <v>2008</v>
      </c>
      <c r="B65" s="28"/>
      <c r="C65" s="27">
        <v>44993</v>
      </c>
      <c r="D65" s="11">
        <v>53914</v>
      </c>
      <c r="E65" s="11">
        <v>54517</v>
      </c>
      <c r="F65" s="153">
        <f>E65/$E$17</f>
        <v>0.10415138315757298</v>
      </c>
      <c r="G65" s="12">
        <v>149.25941136208075</v>
      </c>
      <c r="H65" s="10">
        <v>37963150</v>
      </c>
      <c r="I65" s="9">
        <v>30763879.805612594</v>
      </c>
      <c r="J65" s="8">
        <v>1.1851756242566804</v>
      </c>
      <c r="K65" s="8">
        <v>1.21167737203565</v>
      </c>
    </row>
    <row r="66" spans="1:11" ht="15">
      <c r="A66" s="29">
        <v>2009</v>
      </c>
      <c r="B66" s="28"/>
      <c r="C66" s="27">
        <v>44684</v>
      </c>
      <c r="D66" s="11">
        <v>52641</v>
      </c>
      <c r="E66" s="11">
        <v>53123</v>
      </c>
      <c r="F66" s="153">
        <f>E66/$E$18</f>
        <v>0.09734889508280237</v>
      </c>
      <c r="G66" s="12">
        <v>145.44284736481862</v>
      </c>
      <c r="H66" s="10">
        <v>36539526</v>
      </c>
      <c r="I66" s="9">
        <v>30044124.44626968</v>
      </c>
      <c r="J66" s="8">
        <v>1.222894900169203</v>
      </c>
      <c r="K66" s="8">
        <v>1.1888595470414467</v>
      </c>
    </row>
    <row r="67" spans="1:11" ht="15">
      <c r="A67" s="29">
        <v>2010</v>
      </c>
      <c r="B67" s="28"/>
      <c r="C67" s="27">
        <v>47139</v>
      </c>
      <c r="D67" s="11">
        <v>55471</v>
      </c>
      <c r="E67" s="11">
        <v>55883</v>
      </c>
      <c r="F67" s="153">
        <f>E67/$E$19</f>
        <v>0.10435316833421099</v>
      </c>
      <c r="G67" s="12">
        <v>152.9993155373032</v>
      </c>
      <c r="H67" s="10">
        <v>34863100</v>
      </c>
      <c r="I67" s="9">
        <v>28645870.483230665</v>
      </c>
      <c r="J67" s="8">
        <v>1.3521172815957274</v>
      </c>
      <c r="K67" s="8">
        <v>1.1854939646577145</v>
      </c>
    </row>
    <row r="68" spans="1:11" ht="15">
      <c r="A68" s="29">
        <v>2011</v>
      </c>
      <c r="B68" s="28"/>
      <c r="C68" s="27">
        <v>50887</v>
      </c>
      <c r="D68" s="11">
        <v>60629</v>
      </c>
      <c r="E68" s="11">
        <v>61040</v>
      </c>
      <c r="F68" s="153">
        <f>E68/$E$20</f>
        <v>0.1191356807850776</v>
      </c>
      <c r="G68" s="12">
        <v>167.11841204654345</v>
      </c>
      <c r="H68" s="10">
        <v>33331232</v>
      </c>
      <c r="I68" s="9">
        <v>27600386.21765914</v>
      </c>
      <c r="J68" s="8">
        <v>1.5267062435615941</v>
      </c>
      <c r="K68" s="8">
        <v>1.1995205062196632</v>
      </c>
    </row>
    <row r="69" spans="1:11" ht="15">
      <c r="A69" s="29">
        <v>2012</v>
      </c>
      <c r="B69" s="28"/>
      <c r="C69" s="27">
        <v>49924</v>
      </c>
      <c r="D69" s="11">
        <v>59412</v>
      </c>
      <c r="E69" s="11">
        <v>59933</v>
      </c>
      <c r="F69" s="153">
        <f>E69/$E$21</f>
        <v>0.12990168454089107</v>
      </c>
      <c r="G69" s="12">
        <v>164.08761122518823</v>
      </c>
      <c r="H69" s="10">
        <v>32292401</v>
      </c>
      <c r="I69" s="9">
        <v>26732226.395619437</v>
      </c>
      <c r="J69" s="8">
        <v>1.5459983913862583</v>
      </c>
      <c r="K69" s="8">
        <v>1.2004847367999358</v>
      </c>
    </row>
    <row r="70" spans="1:11" ht="15">
      <c r="A70" s="29">
        <v>2013</v>
      </c>
      <c r="B70" s="28"/>
      <c r="C70" s="27">
        <v>24327</v>
      </c>
      <c r="D70" s="11">
        <v>27576</v>
      </c>
      <c r="E70" s="11">
        <v>27899</v>
      </c>
      <c r="F70" s="153">
        <f>E70/$E$22</f>
        <v>0.14951953738390383</v>
      </c>
      <c r="G70" s="12">
        <v>76.3832991101985</v>
      </c>
      <c r="H70" s="10">
        <v>28485219</v>
      </c>
      <c r="I70" s="9">
        <v>10975164.93634497</v>
      </c>
      <c r="J70" s="8">
        <v>0.8540218700793558</v>
      </c>
      <c r="K70" s="8">
        <v>1.1468327372877873</v>
      </c>
    </row>
    <row r="71" spans="1:11" ht="12">
      <c r="A71" s="30" t="s">
        <v>1</v>
      </c>
      <c r="B71" s="3"/>
      <c r="C71" s="4"/>
      <c r="D71" s="4"/>
      <c r="E71" s="4"/>
      <c r="G71" s="4"/>
      <c r="H71" s="4"/>
      <c r="I71" s="4"/>
      <c r="J71" s="4"/>
      <c r="K71" s="4"/>
    </row>
    <row r="72" spans="1:11" ht="15">
      <c r="A72" s="29">
        <v>2006</v>
      </c>
      <c r="B72" s="28"/>
      <c r="C72" s="27">
        <v>94677</v>
      </c>
      <c r="D72" s="11">
        <v>168349</v>
      </c>
      <c r="E72" s="11">
        <v>286591</v>
      </c>
      <c r="F72" s="153">
        <f>E72/$E$15</f>
        <v>0.6415565285911281</v>
      </c>
      <c r="G72" s="12">
        <v>784.6433949349761</v>
      </c>
      <c r="H72" s="10">
        <v>21608104</v>
      </c>
      <c r="I72" s="9">
        <v>17691235.67967146</v>
      </c>
      <c r="J72" s="8">
        <v>4.381550551589348</v>
      </c>
      <c r="K72" s="8">
        <v>3.0270393020480157</v>
      </c>
    </row>
    <row r="73" spans="1:11" ht="15">
      <c r="A73" s="29">
        <v>2007</v>
      </c>
      <c r="B73" s="28"/>
      <c r="C73" s="27">
        <v>95450</v>
      </c>
      <c r="D73" s="11">
        <v>133290</v>
      </c>
      <c r="E73" s="11">
        <v>140560</v>
      </c>
      <c r="F73" s="153">
        <f>E73/$E$16</f>
        <v>0.4044717494208883</v>
      </c>
      <c r="G73" s="12">
        <v>384.83230663928816</v>
      </c>
      <c r="H73" s="10">
        <v>25019963</v>
      </c>
      <c r="I73" s="9">
        <v>19616648.117727585</v>
      </c>
      <c r="J73" s="8">
        <v>3.814953683184903</v>
      </c>
      <c r="K73" s="8">
        <v>1.4726034573074909</v>
      </c>
    </row>
    <row r="74" spans="1:11" ht="15">
      <c r="A74" s="29">
        <v>2008</v>
      </c>
      <c r="B74" s="28"/>
      <c r="C74" s="27">
        <v>99374</v>
      </c>
      <c r="D74" s="11">
        <v>137134</v>
      </c>
      <c r="E74" s="11">
        <v>139214</v>
      </c>
      <c r="F74" s="153">
        <f>E74/$E$17</f>
        <v>0.2659598043710836</v>
      </c>
      <c r="G74" s="12">
        <v>381.14715947980835</v>
      </c>
      <c r="H74" s="10">
        <v>37963150</v>
      </c>
      <c r="I74" s="9">
        <v>30763879.805612594</v>
      </c>
      <c r="J74" s="8">
        <v>2.617643688682314</v>
      </c>
      <c r="K74" s="8">
        <v>1.4009096946887516</v>
      </c>
    </row>
    <row r="75" spans="1:11" ht="15">
      <c r="A75" s="29">
        <v>2009</v>
      </c>
      <c r="B75" s="28"/>
      <c r="C75" s="27">
        <v>105542</v>
      </c>
      <c r="D75" s="11">
        <v>144970</v>
      </c>
      <c r="E75" s="11">
        <v>147037</v>
      </c>
      <c r="F75" s="153">
        <f>E75/$E$18</f>
        <v>0.26944806366903246</v>
      </c>
      <c r="G75" s="12">
        <v>402.5653661875428</v>
      </c>
      <c r="H75" s="10">
        <v>36539526</v>
      </c>
      <c r="I75" s="9">
        <v>30044124.44626968</v>
      </c>
      <c r="J75" s="8">
        <v>2.888433747060649</v>
      </c>
      <c r="K75" s="8">
        <v>1.393161016467378</v>
      </c>
    </row>
    <row r="76" spans="1:11" ht="15">
      <c r="A76" s="29">
        <v>2010</v>
      </c>
      <c r="B76" s="28"/>
      <c r="C76" s="27">
        <v>112013</v>
      </c>
      <c r="D76" s="11">
        <v>154242</v>
      </c>
      <c r="E76" s="11">
        <v>156369</v>
      </c>
      <c r="F76" s="153">
        <f>E76/$E$19</f>
        <v>0.29199578725645076</v>
      </c>
      <c r="G76" s="12">
        <v>428.11498973305953</v>
      </c>
      <c r="H76" s="10">
        <v>34863100</v>
      </c>
      <c r="I76" s="9">
        <v>28645870.483230665</v>
      </c>
      <c r="J76" s="8">
        <v>3.2129386084427374</v>
      </c>
      <c r="K76" s="8">
        <v>1.395989751189594</v>
      </c>
    </row>
    <row r="77" spans="1:11" ht="15">
      <c r="A77" s="29">
        <v>2011</v>
      </c>
      <c r="B77" s="28"/>
      <c r="C77" s="27">
        <v>118800</v>
      </c>
      <c r="D77" s="11">
        <v>162203</v>
      </c>
      <c r="E77" s="11">
        <v>164293</v>
      </c>
      <c r="F77" s="153">
        <f>E77/$E$20</f>
        <v>0.32066117960718793</v>
      </c>
      <c r="G77" s="12">
        <v>449.8097193702943</v>
      </c>
      <c r="H77" s="10">
        <v>33331232</v>
      </c>
      <c r="I77" s="9">
        <v>27600386.21765914</v>
      </c>
      <c r="J77" s="8">
        <v>3.5642246887243774</v>
      </c>
      <c r="K77" s="8">
        <v>1.3829377104377105</v>
      </c>
    </row>
    <row r="78" spans="1:11" s="2" customFormat="1" ht="15">
      <c r="A78" s="29">
        <v>2012</v>
      </c>
      <c r="B78" s="28"/>
      <c r="C78" s="27">
        <v>116369</v>
      </c>
      <c r="D78" s="11">
        <v>157382</v>
      </c>
      <c r="E78" s="11">
        <v>159605</v>
      </c>
      <c r="F78" s="153">
        <f>E78/$E$21</f>
        <v>0.34593560077334556</v>
      </c>
      <c r="G78" s="12">
        <v>436.974674880219</v>
      </c>
      <c r="H78" s="10">
        <v>32292401</v>
      </c>
      <c r="I78" s="9">
        <v>26732226.395619437</v>
      </c>
      <c r="J78" s="8">
        <v>3.6036032130283533</v>
      </c>
      <c r="K78" s="8">
        <v>1.3715422492244498</v>
      </c>
    </row>
    <row r="79" spans="1:11" s="2" customFormat="1" ht="15">
      <c r="A79" s="29">
        <v>2013</v>
      </c>
      <c r="B79" s="28"/>
      <c r="C79" s="27">
        <v>55972</v>
      </c>
      <c r="D79" s="11">
        <v>69035</v>
      </c>
      <c r="E79" s="11">
        <v>69984</v>
      </c>
      <c r="F79" s="153">
        <f>E79/$E$22</f>
        <v>0.3750663215267617</v>
      </c>
      <c r="G79" s="12">
        <v>191.60574948665297</v>
      </c>
      <c r="H79" s="10">
        <v>28485219</v>
      </c>
      <c r="I79" s="9">
        <v>10975164.93634497</v>
      </c>
      <c r="J79" s="8">
        <v>1.9649489091166896</v>
      </c>
      <c r="K79" s="8">
        <v>1.2503394554420066</v>
      </c>
    </row>
    <row r="80" spans="1:11" ht="12">
      <c r="A80" s="30" t="s">
        <v>0</v>
      </c>
      <c r="B80" s="3"/>
      <c r="C80" s="4"/>
      <c r="D80" s="4"/>
      <c r="E80" s="4"/>
      <c r="G80" s="4"/>
      <c r="H80" s="4"/>
      <c r="I80" s="4"/>
      <c r="J80" s="4"/>
      <c r="K80" s="4"/>
    </row>
    <row r="81" spans="1:11" s="2" customFormat="1" ht="15">
      <c r="A81" s="29">
        <v>2006</v>
      </c>
      <c r="B81" s="28"/>
      <c r="C81" s="27">
        <v>95464</v>
      </c>
      <c r="D81" s="11">
        <v>171652</v>
      </c>
      <c r="E81" s="11">
        <v>290124</v>
      </c>
      <c r="F81" s="153">
        <f>E81/$E$15</f>
        <v>0.649465427389459</v>
      </c>
      <c r="G81" s="12">
        <v>794.3162217659137</v>
      </c>
      <c r="H81" s="10">
        <v>21608104</v>
      </c>
      <c r="I81" s="9">
        <v>17691235.67967146</v>
      </c>
      <c r="J81" s="8">
        <v>4.417972071959668</v>
      </c>
      <c r="K81" s="8">
        <v>3.0390932707617533</v>
      </c>
    </row>
    <row r="82" spans="1:11" s="2" customFormat="1" ht="15">
      <c r="A82" s="29">
        <v>2007</v>
      </c>
      <c r="B82" s="28"/>
      <c r="C82" s="27">
        <v>96706</v>
      </c>
      <c r="D82" s="11">
        <v>137058</v>
      </c>
      <c r="E82" s="11">
        <v>144375</v>
      </c>
      <c r="F82" s="153">
        <f>E82/$E$16</f>
        <v>0.415449692819015</v>
      </c>
      <c r="G82" s="12">
        <v>395.2772073921971</v>
      </c>
      <c r="H82" s="10">
        <v>25019963</v>
      </c>
      <c r="I82" s="9">
        <v>19616648.117727585</v>
      </c>
      <c r="J82" s="8">
        <v>3.865153597549285</v>
      </c>
      <c r="K82" s="8">
        <v>1.4929270159038737</v>
      </c>
    </row>
    <row r="83" spans="1:11" s="2" customFormat="1" ht="15">
      <c r="A83" s="29">
        <v>2008</v>
      </c>
      <c r="B83" s="28"/>
      <c r="C83" s="27">
        <v>100529</v>
      </c>
      <c r="D83" s="11">
        <v>140887</v>
      </c>
      <c r="E83" s="11">
        <v>143029</v>
      </c>
      <c r="F83" s="153">
        <f>E83/$E$17</f>
        <v>0.273248127770136</v>
      </c>
      <c r="G83" s="12">
        <v>391.5920602327173</v>
      </c>
      <c r="H83" s="10">
        <v>37963150</v>
      </c>
      <c r="I83" s="9">
        <v>30763879.805612594</v>
      </c>
      <c r="J83" s="8">
        <v>2.648067929031179</v>
      </c>
      <c r="K83" s="8">
        <v>1.4227635806583174</v>
      </c>
    </row>
    <row r="84" spans="1:11" ht="15">
      <c r="A84" s="29">
        <v>2009</v>
      </c>
      <c r="B84" s="28"/>
      <c r="C84" s="27">
        <v>106544</v>
      </c>
      <c r="D84" s="11">
        <v>148269</v>
      </c>
      <c r="E84" s="11">
        <v>150367</v>
      </c>
      <c r="F84" s="153">
        <f>E84/$E$18</f>
        <v>0.27555035120222393</v>
      </c>
      <c r="G84" s="12">
        <v>411.6824093086927</v>
      </c>
      <c r="H84" s="10">
        <v>36539526</v>
      </c>
      <c r="I84" s="9">
        <v>30044124.44626968</v>
      </c>
      <c r="J84" s="8">
        <v>2.9158561060699033</v>
      </c>
      <c r="K84" s="8">
        <v>1.4113136356810332</v>
      </c>
    </row>
    <row r="85" spans="1:11" s="2" customFormat="1" ht="15">
      <c r="A85" s="29">
        <v>2010</v>
      </c>
      <c r="B85" s="28"/>
      <c r="C85" s="27">
        <v>113160</v>
      </c>
      <c r="D85" s="11">
        <v>158515</v>
      </c>
      <c r="E85" s="11">
        <v>160808</v>
      </c>
      <c r="F85" s="153">
        <f>E85/$E$19</f>
        <v>0.30028495774184993</v>
      </c>
      <c r="G85" s="12">
        <v>440.26830937713896</v>
      </c>
      <c r="H85" s="10">
        <v>34863100</v>
      </c>
      <c r="I85" s="9">
        <v>28645870.483230665</v>
      </c>
      <c r="J85" s="8">
        <v>3.2458387234640638</v>
      </c>
      <c r="K85" s="8">
        <v>1.4210675150229763</v>
      </c>
    </row>
    <row r="86" spans="1:11" s="2" customFormat="1" ht="15">
      <c r="A86" s="29">
        <v>2011</v>
      </c>
      <c r="B86" s="28"/>
      <c r="C86" s="27">
        <v>120029</v>
      </c>
      <c r="D86" s="11">
        <v>165598</v>
      </c>
      <c r="E86" s="11">
        <v>167726</v>
      </c>
      <c r="F86" s="153">
        <f>E86/$E$20</f>
        <v>0.3273615857692976</v>
      </c>
      <c r="G86" s="12">
        <v>459.2087611225188</v>
      </c>
      <c r="H86" s="10">
        <v>33331232</v>
      </c>
      <c r="I86" s="9">
        <v>27600386.21765914</v>
      </c>
      <c r="J86" s="8">
        <v>3.601097013155709</v>
      </c>
      <c r="K86" s="8">
        <v>1.397378966749702</v>
      </c>
    </row>
    <row r="87" spans="1:11" ht="15">
      <c r="A87" s="29">
        <v>2012</v>
      </c>
      <c r="B87" s="28"/>
      <c r="C87" s="27">
        <v>117386</v>
      </c>
      <c r="D87" s="11">
        <v>160347</v>
      </c>
      <c r="E87" s="11">
        <v>162597</v>
      </c>
      <c r="F87" s="153">
        <f>E87/$E$21</f>
        <v>0.35242060636536243</v>
      </c>
      <c r="G87" s="12">
        <v>445.1663244353183</v>
      </c>
      <c r="H87" s="10">
        <v>32292401</v>
      </c>
      <c r="I87" s="9">
        <v>26732226.395619437</v>
      </c>
      <c r="J87" s="8">
        <v>3.6350966903947466</v>
      </c>
      <c r="K87" s="8">
        <v>1.385148143730939</v>
      </c>
    </row>
    <row r="88" spans="1:11" s="2" customFormat="1" ht="15">
      <c r="A88" s="29">
        <v>2013</v>
      </c>
      <c r="B88" s="28"/>
      <c r="C88" s="27">
        <v>56484</v>
      </c>
      <c r="D88" s="11">
        <v>70361</v>
      </c>
      <c r="E88" s="11">
        <v>71326</v>
      </c>
      <c r="F88" s="153">
        <f>E88/$E$22</f>
        <v>0.38225852265114607</v>
      </c>
      <c r="G88" s="12">
        <v>195.27994524298427</v>
      </c>
      <c r="H88" s="10">
        <v>28485219</v>
      </c>
      <c r="I88" s="9">
        <v>10975164.93634497</v>
      </c>
      <c r="J88" s="8">
        <v>1.9829231434028995</v>
      </c>
      <c r="K88" s="8">
        <v>1.2627646767226117</v>
      </c>
    </row>
    <row r="89" spans="1:11" s="2" customFormat="1" ht="12">
      <c r="A89" s="19" t="s">
        <v>3</v>
      </c>
      <c r="B89" s="15"/>
      <c r="C89" s="31"/>
      <c r="D89" s="31"/>
      <c r="E89" s="31"/>
      <c r="F89" s="161"/>
      <c r="G89" s="31"/>
      <c r="H89" s="31"/>
      <c r="I89" s="31"/>
      <c r="J89" s="31"/>
      <c r="K89" s="31"/>
    </row>
    <row r="90" spans="1:11" ht="12">
      <c r="A90" s="30" t="s">
        <v>2</v>
      </c>
      <c r="B90" s="3"/>
      <c r="C90" s="4"/>
      <c r="D90" s="4"/>
      <c r="E90" s="4"/>
      <c r="G90" s="4"/>
      <c r="H90" s="4"/>
      <c r="I90" s="4"/>
      <c r="J90" s="4"/>
      <c r="K90" s="4"/>
    </row>
    <row r="91" spans="1:11" s="2" customFormat="1" ht="15">
      <c r="A91" s="29">
        <v>2006</v>
      </c>
      <c r="B91" s="28"/>
      <c r="C91" s="27">
        <v>2359934</v>
      </c>
      <c r="D91" s="11">
        <v>3730170</v>
      </c>
      <c r="E91" s="11">
        <v>3740340</v>
      </c>
      <c r="F91" s="153">
        <f>E91/$E$24</f>
        <v>0.46426663462607837</v>
      </c>
      <c r="G91" s="12">
        <v>10240.492813141684</v>
      </c>
      <c r="H91" s="10">
        <v>21608104</v>
      </c>
      <c r="I91" s="9">
        <v>17691235.67967146</v>
      </c>
      <c r="J91" s="8">
        <v>109.21522776824844</v>
      </c>
      <c r="K91" s="8">
        <v>1.5849341549382314</v>
      </c>
    </row>
    <row r="92" spans="1:11" s="2" customFormat="1" ht="15">
      <c r="A92" s="29">
        <v>2007</v>
      </c>
      <c r="B92" s="28"/>
      <c r="C92" s="27">
        <v>2504983</v>
      </c>
      <c r="D92" s="11">
        <v>3954503</v>
      </c>
      <c r="E92" s="11">
        <v>3964979</v>
      </c>
      <c r="F92" s="153">
        <f>E92/$E$25</f>
        <v>0.3909498524538568</v>
      </c>
      <c r="G92" s="12">
        <v>10855.520876112252</v>
      </c>
      <c r="H92" s="10">
        <v>25019963</v>
      </c>
      <c r="I92" s="9">
        <v>19616648.117727585</v>
      </c>
      <c r="J92" s="8">
        <v>100.11937267852875</v>
      </c>
      <c r="K92" s="8">
        <v>1.582836689909672</v>
      </c>
    </row>
    <row r="93" spans="1:11" s="2" customFormat="1" ht="15">
      <c r="A93" s="29">
        <v>2008</v>
      </c>
      <c r="B93" s="28"/>
      <c r="C93" s="27">
        <v>3954424</v>
      </c>
      <c r="D93" s="11">
        <v>6004644</v>
      </c>
      <c r="E93" s="11">
        <v>6017199</v>
      </c>
      <c r="F93" s="153">
        <f>E93/$E$26</f>
        <v>0.34656233855319474</v>
      </c>
      <c r="G93" s="12">
        <v>16474.19301848049</v>
      </c>
      <c r="H93" s="10">
        <v>37963150</v>
      </c>
      <c r="I93" s="9">
        <v>30763879.805612594</v>
      </c>
      <c r="J93" s="8">
        <v>104.1648019197564</v>
      </c>
      <c r="K93" s="8">
        <v>1.5216372852278865</v>
      </c>
    </row>
    <row r="94" spans="1:11" ht="15">
      <c r="A94" s="29">
        <v>2009</v>
      </c>
      <c r="B94" s="28"/>
      <c r="C94" s="27">
        <v>4190671</v>
      </c>
      <c r="D94" s="11">
        <v>6411782</v>
      </c>
      <c r="E94" s="11">
        <v>6424942</v>
      </c>
      <c r="F94" s="153">
        <f>E94/$E$27</f>
        <v>0.353484827936612</v>
      </c>
      <c r="G94" s="12">
        <v>17590.532511978097</v>
      </c>
      <c r="H94" s="10">
        <v>36539526</v>
      </c>
      <c r="I94" s="9">
        <v>30044124.44626968</v>
      </c>
      <c r="J94" s="8">
        <v>114.68870723719843</v>
      </c>
      <c r="K94" s="8">
        <v>1.533153521238007</v>
      </c>
    </row>
    <row r="95" spans="1:11" s="2" customFormat="1" ht="15">
      <c r="A95" s="29">
        <v>2010</v>
      </c>
      <c r="B95" s="28"/>
      <c r="C95" s="27">
        <v>4170866</v>
      </c>
      <c r="D95" s="11">
        <v>6417729</v>
      </c>
      <c r="E95" s="11">
        <v>6430651</v>
      </c>
      <c r="F95" s="153">
        <f>E95/$E$28</f>
        <v>0.3501449987149945</v>
      </c>
      <c r="G95" s="12">
        <v>17606.162902121836</v>
      </c>
      <c r="H95" s="10">
        <v>34863100</v>
      </c>
      <c r="I95" s="9">
        <v>28645870.483230665</v>
      </c>
      <c r="J95" s="8">
        <v>119.63554589236183</v>
      </c>
      <c r="K95" s="8">
        <v>1.541802349919657</v>
      </c>
    </row>
    <row r="96" spans="1:11" ht="15">
      <c r="A96" s="29">
        <v>2011</v>
      </c>
      <c r="B96" s="28"/>
      <c r="C96" s="27">
        <v>4102763</v>
      </c>
      <c r="D96" s="11">
        <v>6331768</v>
      </c>
      <c r="E96" s="11">
        <v>6345010</v>
      </c>
      <c r="F96" s="153">
        <f>E96/$E$29</f>
        <v>0.34576733224820505</v>
      </c>
      <c r="G96" s="12">
        <v>17371.690622861053</v>
      </c>
      <c r="H96" s="10">
        <v>33331232</v>
      </c>
      <c r="I96" s="9">
        <v>27600386.21765914</v>
      </c>
      <c r="J96" s="8">
        <v>123.09064963455296</v>
      </c>
      <c r="K96" s="8">
        <v>1.546521210218577</v>
      </c>
    </row>
    <row r="97" spans="1:11" ht="15">
      <c r="A97" s="29">
        <v>2012</v>
      </c>
      <c r="B97" s="28"/>
      <c r="C97" s="27">
        <v>4068896</v>
      </c>
      <c r="D97" s="11">
        <v>6288329</v>
      </c>
      <c r="E97" s="11">
        <v>6301893</v>
      </c>
      <c r="F97" s="153">
        <f>E97/$E$30</f>
        <v>0.34617679090753584</v>
      </c>
      <c r="G97" s="12">
        <v>17253.64271047228</v>
      </c>
      <c r="H97" s="10">
        <v>32292401</v>
      </c>
      <c r="I97" s="9">
        <v>26732226.395619437</v>
      </c>
      <c r="J97" s="8">
        <v>126.0016559313753</v>
      </c>
      <c r="K97" s="8">
        <v>1.54879677435845</v>
      </c>
    </row>
    <row r="98" spans="1:11" ht="15">
      <c r="A98" s="29">
        <v>2013</v>
      </c>
      <c r="B98" s="28"/>
      <c r="C98" s="27">
        <v>2214817</v>
      </c>
      <c r="D98" s="11">
        <v>2750735</v>
      </c>
      <c r="E98" s="11">
        <v>2756278</v>
      </c>
      <c r="F98" s="153">
        <f>E98/$E$31</f>
        <v>0.3510843603998952</v>
      </c>
      <c r="G98" s="12">
        <v>7546.277891854894</v>
      </c>
      <c r="H98" s="10">
        <v>28485219</v>
      </c>
      <c r="I98" s="9">
        <v>10975164.93634497</v>
      </c>
      <c r="J98" s="8">
        <v>77.75320245914205</v>
      </c>
      <c r="K98" s="8">
        <v>1.244472116657945</v>
      </c>
    </row>
    <row r="99" spans="1:11" ht="12">
      <c r="A99" s="30" t="s">
        <v>1</v>
      </c>
      <c r="B99" s="3"/>
      <c r="C99" s="4"/>
      <c r="D99" s="4"/>
      <c r="E99" s="4"/>
      <c r="G99" s="4"/>
      <c r="H99" s="4"/>
      <c r="I99" s="4"/>
      <c r="J99" s="4"/>
      <c r="K99" s="4"/>
    </row>
    <row r="100" spans="1:11" ht="15">
      <c r="A100" s="29">
        <v>2006</v>
      </c>
      <c r="B100" s="28"/>
      <c r="C100" s="27">
        <v>2377732</v>
      </c>
      <c r="D100" s="11">
        <v>3775800</v>
      </c>
      <c r="E100" s="11">
        <v>3796107</v>
      </c>
      <c r="F100" s="153">
        <f>E100/$E$24</f>
        <v>0.47118866776028345</v>
      </c>
      <c r="G100" s="12">
        <v>10393.17453798768</v>
      </c>
      <c r="H100" s="10">
        <v>21608104</v>
      </c>
      <c r="I100" s="9">
        <v>17691235.67967146</v>
      </c>
      <c r="J100" s="8">
        <v>110.03890022002857</v>
      </c>
      <c r="K100" s="8">
        <v>1.596524334954486</v>
      </c>
    </row>
    <row r="101" spans="1:11" ht="15">
      <c r="A101" s="29">
        <v>2007</v>
      </c>
      <c r="B101" s="28"/>
      <c r="C101" s="27">
        <v>2527176</v>
      </c>
      <c r="D101" s="11">
        <v>4002054</v>
      </c>
      <c r="E101" s="11">
        <v>4020688</v>
      </c>
      <c r="F101" s="153">
        <f>E101/$E$25</f>
        <v>0.39644280092353396</v>
      </c>
      <c r="G101" s="12">
        <v>11008.043805612595</v>
      </c>
      <c r="H101" s="10">
        <v>25019963</v>
      </c>
      <c r="I101" s="9">
        <v>19616648.117727585</v>
      </c>
      <c r="J101" s="8">
        <v>101.00638438194333</v>
      </c>
      <c r="K101" s="8">
        <v>1.5909806044375223</v>
      </c>
    </row>
    <row r="102" spans="1:11" ht="15">
      <c r="A102" s="29">
        <v>2008</v>
      </c>
      <c r="B102" s="28"/>
      <c r="C102" s="27">
        <v>3986000</v>
      </c>
      <c r="D102" s="11">
        <v>6076931</v>
      </c>
      <c r="E102" s="11">
        <v>6104173</v>
      </c>
      <c r="F102" s="153">
        <f>E102/$E$26</f>
        <v>0.35157163155369636</v>
      </c>
      <c r="G102" s="12">
        <v>16712.31485284052</v>
      </c>
      <c r="H102" s="10">
        <v>37963150</v>
      </c>
      <c r="I102" s="9">
        <v>30763879.805612594</v>
      </c>
      <c r="J102" s="8">
        <v>104.99655587062718</v>
      </c>
      <c r="K102" s="8">
        <v>1.531403161063723</v>
      </c>
    </row>
    <row r="103" spans="1:11" ht="15">
      <c r="A103" s="29">
        <v>2009</v>
      </c>
      <c r="B103" s="28"/>
      <c r="C103" s="27">
        <v>4220448</v>
      </c>
      <c r="D103" s="11">
        <v>6484035</v>
      </c>
      <c r="E103" s="11">
        <v>6510627</v>
      </c>
      <c r="F103" s="153">
        <f>E103/$E$27</f>
        <v>0.35819901017852934</v>
      </c>
      <c r="G103" s="12">
        <v>17825.125256673513</v>
      </c>
      <c r="H103" s="10">
        <v>36539526</v>
      </c>
      <c r="I103" s="9">
        <v>30044124.44626968</v>
      </c>
      <c r="J103" s="8">
        <v>115.5036329699515</v>
      </c>
      <c r="K103" s="8">
        <v>1.5426388383413325</v>
      </c>
    </row>
    <row r="104" spans="1:11" ht="15">
      <c r="A104" s="29">
        <v>2010</v>
      </c>
      <c r="B104" s="28"/>
      <c r="C104" s="27">
        <v>4197492</v>
      </c>
      <c r="D104" s="11">
        <v>6487302</v>
      </c>
      <c r="E104" s="11">
        <v>6515587</v>
      </c>
      <c r="F104" s="153">
        <f>E104/$E$28</f>
        <v>0.3547697117667301</v>
      </c>
      <c r="G104" s="12">
        <v>17838.704996577686</v>
      </c>
      <c r="H104" s="10">
        <v>34863100</v>
      </c>
      <c r="I104" s="9">
        <v>28645870.483230665</v>
      </c>
      <c r="J104" s="8">
        <v>120.3992760253678</v>
      </c>
      <c r="K104" s="8">
        <v>1.55225715736921</v>
      </c>
    </row>
    <row r="105" spans="1:11" ht="15">
      <c r="A105" s="29">
        <v>2011</v>
      </c>
      <c r="B105" s="28"/>
      <c r="C105" s="27">
        <v>4126186</v>
      </c>
      <c r="D105" s="11">
        <v>6396567</v>
      </c>
      <c r="E105" s="11">
        <v>6424646</v>
      </c>
      <c r="F105" s="153">
        <f>E105/$E$29</f>
        <v>0.3501070460186984</v>
      </c>
      <c r="G105" s="12">
        <v>17589.722108145106</v>
      </c>
      <c r="H105" s="10">
        <v>33331232</v>
      </c>
      <c r="I105" s="9">
        <v>27600386.21765914</v>
      </c>
      <c r="J105" s="8">
        <v>123.79338393492326</v>
      </c>
      <c r="K105" s="8">
        <v>1.5570422661508716</v>
      </c>
    </row>
    <row r="106" spans="1:11" ht="15">
      <c r="A106" s="29">
        <v>2012</v>
      </c>
      <c r="B106" s="28"/>
      <c r="C106" s="27">
        <v>4085186</v>
      </c>
      <c r="D106" s="11">
        <v>6336352</v>
      </c>
      <c r="E106" s="11">
        <v>6362669</v>
      </c>
      <c r="F106" s="153">
        <f>E106/$E$30</f>
        <v>0.34951534975710635</v>
      </c>
      <c r="G106" s="12">
        <v>17420.038329911018</v>
      </c>
      <c r="H106" s="10">
        <v>32292401</v>
      </c>
      <c r="I106" s="9">
        <v>26732226.395619437</v>
      </c>
      <c r="J106" s="8">
        <v>126.50610897591666</v>
      </c>
      <c r="K106" s="8">
        <v>1.5574979939713884</v>
      </c>
    </row>
    <row r="107" spans="1:11" ht="15">
      <c r="A107" s="29">
        <v>2013</v>
      </c>
      <c r="B107" s="28"/>
      <c r="C107" s="27">
        <v>2223614</v>
      </c>
      <c r="D107" s="11">
        <v>2770765</v>
      </c>
      <c r="E107" s="11">
        <v>2781576</v>
      </c>
      <c r="F107" s="153">
        <f>E107/$E$31</f>
        <v>0.35430672481647313</v>
      </c>
      <c r="G107" s="12">
        <v>7615.540041067762</v>
      </c>
      <c r="H107" s="10">
        <v>28485219</v>
      </c>
      <c r="I107" s="9">
        <v>10975164.93634497</v>
      </c>
      <c r="J107" s="8">
        <v>78.06202929315727</v>
      </c>
      <c r="K107" s="8">
        <v>1.2509257452057776</v>
      </c>
    </row>
    <row r="108" spans="1:11" ht="12">
      <c r="A108" s="30" t="s">
        <v>0</v>
      </c>
      <c r="B108" s="3"/>
      <c r="C108" s="4"/>
      <c r="D108" s="4"/>
      <c r="E108" s="4"/>
      <c r="G108" s="4"/>
      <c r="H108" s="4"/>
      <c r="I108" s="4"/>
      <c r="J108" s="4"/>
      <c r="K108" s="4"/>
    </row>
    <row r="109" spans="1:11" ht="15">
      <c r="A109" s="29">
        <v>2006</v>
      </c>
      <c r="B109" s="28"/>
      <c r="C109" s="27">
        <v>2398365</v>
      </c>
      <c r="D109" s="11">
        <v>3875835</v>
      </c>
      <c r="E109" s="11">
        <v>3897717</v>
      </c>
      <c r="F109" s="153">
        <f>E109/$E$24</f>
        <v>0.4838009256684832</v>
      </c>
      <c r="G109" s="12">
        <v>10671.367556468173</v>
      </c>
      <c r="H109" s="10">
        <v>21608104</v>
      </c>
      <c r="I109" s="9">
        <v>17691235.67967146</v>
      </c>
      <c r="J109" s="8">
        <v>110.99377344722147</v>
      </c>
      <c r="K109" s="8">
        <v>1.625155887448324</v>
      </c>
    </row>
    <row r="110" spans="1:11" ht="15">
      <c r="A110" s="29">
        <v>2007</v>
      </c>
      <c r="B110" s="28"/>
      <c r="C110" s="27">
        <v>2554468</v>
      </c>
      <c r="D110" s="11">
        <v>4097779</v>
      </c>
      <c r="E110" s="11">
        <v>4117700</v>
      </c>
      <c r="F110" s="153">
        <f>E110/$E$25</f>
        <v>0.4060082556425258</v>
      </c>
      <c r="G110" s="12">
        <v>11273.648186173854</v>
      </c>
      <c r="H110" s="10">
        <v>25019963</v>
      </c>
      <c r="I110" s="9">
        <v>19616648.117727585</v>
      </c>
      <c r="J110" s="8">
        <v>102.09719334916683</v>
      </c>
      <c r="K110" s="8">
        <v>1.6119599071117743</v>
      </c>
    </row>
    <row r="111" spans="1:11" ht="15">
      <c r="A111" s="29">
        <v>2008</v>
      </c>
      <c r="B111" s="28"/>
      <c r="C111" s="27">
        <v>4015319</v>
      </c>
      <c r="D111" s="11">
        <v>6228448</v>
      </c>
      <c r="E111" s="11">
        <v>6259728</v>
      </c>
      <c r="F111" s="153">
        <f>E111/$E$26</f>
        <v>0.3605308673332746</v>
      </c>
      <c r="G111" s="12">
        <v>17138.201232032854</v>
      </c>
      <c r="H111" s="10">
        <v>37963150</v>
      </c>
      <c r="I111" s="9">
        <v>30763879.805612594</v>
      </c>
      <c r="J111" s="8">
        <v>105.7688574314829</v>
      </c>
      <c r="K111" s="8">
        <v>1.5589615669390153</v>
      </c>
    </row>
    <row r="112" spans="1:11" ht="15">
      <c r="A112" s="29">
        <v>2009</v>
      </c>
      <c r="B112" s="28"/>
      <c r="C112" s="27">
        <v>4250219</v>
      </c>
      <c r="D112" s="11">
        <v>6644786</v>
      </c>
      <c r="E112" s="11">
        <v>6675845</v>
      </c>
      <c r="F112" s="153">
        <f>E112/$E$27</f>
        <v>0.36728890644561335</v>
      </c>
      <c r="G112" s="12">
        <v>18277.467488021903</v>
      </c>
      <c r="H112" s="10">
        <v>36539526</v>
      </c>
      <c r="I112" s="9">
        <v>30044124.44626968</v>
      </c>
      <c r="J112" s="8">
        <v>116.318394496962</v>
      </c>
      <c r="K112" s="8">
        <v>1.5707061212610456</v>
      </c>
    </row>
    <row r="113" spans="1:11" ht="15">
      <c r="A113" s="29">
        <v>2010</v>
      </c>
      <c r="B113" s="28"/>
      <c r="C113" s="27">
        <v>4224408</v>
      </c>
      <c r="D113" s="11">
        <v>6648263</v>
      </c>
      <c r="E113" s="11">
        <v>6681859</v>
      </c>
      <c r="F113" s="153">
        <f>E113/$E$28</f>
        <v>0.363823120080498</v>
      </c>
      <c r="G113" s="12">
        <v>18293.932922655717</v>
      </c>
      <c r="H113" s="10">
        <v>34863100</v>
      </c>
      <c r="I113" s="9">
        <v>28645870.483230665</v>
      </c>
      <c r="J113" s="8">
        <v>121.17132440890224</v>
      </c>
      <c r="K113" s="8">
        <v>1.581726717684466</v>
      </c>
    </row>
    <row r="114" spans="1:11" ht="15">
      <c r="A114" s="29">
        <v>2011</v>
      </c>
      <c r="B114" s="28"/>
      <c r="C114" s="27">
        <v>4150521</v>
      </c>
      <c r="D114" s="11">
        <v>6546841</v>
      </c>
      <c r="E114" s="11">
        <v>6579875</v>
      </c>
      <c r="F114" s="153">
        <f>E114/$E$29</f>
        <v>0.3585661528156234</v>
      </c>
      <c r="G114" s="12">
        <v>18014.715947980836</v>
      </c>
      <c r="H114" s="10">
        <v>33331232</v>
      </c>
      <c r="I114" s="9">
        <v>27600386.21765914</v>
      </c>
      <c r="J114" s="8">
        <v>124.5234799601767</v>
      </c>
      <c r="K114" s="8">
        <v>1.58531302455764</v>
      </c>
    </row>
    <row r="115" spans="1:11" ht="15">
      <c r="A115" s="29">
        <v>2012</v>
      </c>
      <c r="B115" s="28"/>
      <c r="C115" s="27">
        <v>4103218</v>
      </c>
      <c r="D115" s="11">
        <v>6469742</v>
      </c>
      <c r="E115" s="11">
        <v>6502421</v>
      </c>
      <c r="F115" s="153">
        <f>E115/$E$30</f>
        <v>0.35719223333524863</v>
      </c>
      <c r="G115" s="12">
        <v>17802.658453114305</v>
      </c>
      <c r="H115" s="10">
        <v>32292401</v>
      </c>
      <c r="I115" s="9">
        <v>26732226.395619437</v>
      </c>
      <c r="J115" s="8">
        <v>127.06450660017506</v>
      </c>
      <c r="K115" s="8">
        <v>1.584712535380767</v>
      </c>
    </row>
    <row r="116" spans="1:11" ht="15">
      <c r="A116" s="29">
        <v>2013</v>
      </c>
      <c r="B116" s="28"/>
      <c r="C116" s="27">
        <v>2235316</v>
      </c>
      <c r="D116" s="11">
        <v>2828506</v>
      </c>
      <c r="E116" s="11">
        <v>2842401</v>
      </c>
      <c r="F116" s="153">
        <f>E116/$E$31</f>
        <v>0.36205438532870143</v>
      </c>
      <c r="G116" s="12">
        <v>7782.069815195072</v>
      </c>
      <c r="H116" s="10">
        <v>28485219</v>
      </c>
      <c r="I116" s="9">
        <v>10975164.93634497</v>
      </c>
      <c r="J116" s="8">
        <v>78.47283884319093</v>
      </c>
      <c r="K116" s="8">
        <v>1.2715879991911658</v>
      </c>
    </row>
    <row r="117" spans="1:11" ht="12" customHeight="1">
      <c r="A117" s="22" t="s">
        <v>118</v>
      </c>
      <c r="B117" s="22"/>
      <c r="C117" s="22"/>
      <c r="D117" s="22"/>
      <c r="E117" s="22"/>
      <c r="F117" s="156"/>
      <c r="G117" s="22"/>
      <c r="H117" s="22"/>
      <c r="I117" s="22"/>
      <c r="J117" s="22"/>
      <c r="K117" s="22"/>
    </row>
    <row r="118" spans="1:11" ht="12" customHeight="1">
      <c r="A118" s="21" t="s">
        <v>5</v>
      </c>
      <c r="B118" s="20"/>
      <c r="C118" s="20"/>
      <c r="D118" s="20"/>
      <c r="E118" s="20"/>
      <c r="F118" s="157"/>
      <c r="G118" s="20"/>
      <c r="H118" s="20"/>
      <c r="I118" s="20"/>
      <c r="J118" s="20"/>
      <c r="K118" s="20"/>
    </row>
    <row r="119" spans="1:11" ht="12" customHeight="1">
      <c r="A119" s="30" t="s">
        <v>2</v>
      </c>
      <c r="B119" s="7"/>
      <c r="C119" s="5"/>
      <c r="D119" s="6"/>
      <c r="E119" s="6"/>
      <c r="F119" s="159"/>
      <c r="G119" s="6"/>
      <c r="H119" s="6"/>
      <c r="I119" s="5"/>
      <c r="J119" s="5"/>
      <c r="K119" s="5"/>
    </row>
    <row r="120" spans="1:11" ht="12.75" customHeight="1">
      <c r="A120" s="29">
        <v>2006</v>
      </c>
      <c r="B120" s="28"/>
      <c r="C120" s="27">
        <v>3028848</v>
      </c>
      <c r="D120" s="11">
        <v>4757854</v>
      </c>
      <c r="E120" s="11">
        <v>4788017</v>
      </c>
      <c r="F120" s="153">
        <f>E120/$E$6</f>
        <v>0.5448726279404866</v>
      </c>
      <c r="G120" s="12">
        <v>13108.876112251883</v>
      </c>
      <c r="H120" s="10">
        <v>21608104</v>
      </c>
      <c r="I120" s="9">
        <v>17691235.67967146</v>
      </c>
      <c r="J120" s="8">
        <v>140.17185404142816</v>
      </c>
      <c r="K120" s="8">
        <v>1.580804649160341</v>
      </c>
    </row>
    <row r="121" spans="1:11" ht="15">
      <c r="A121" s="29">
        <v>2007</v>
      </c>
      <c r="B121" s="28"/>
      <c r="C121" s="27">
        <v>3848322</v>
      </c>
      <c r="D121" s="11">
        <v>6169948</v>
      </c>
      <c r="E121" s="11">
        <v>6211318</v>
      </c>
      <c r="F121" s="153">
        <f>E121/$E$7</f>
        <v>0.555349338067494</v>
      </c>
      <c r="G121" s="12">
        <v>17005.661875427788</v>
      </c>
      <c r="H121" s="10">
        <v>25019963</v>
      </c>
      <c r="I121" s="9">
        <v>19616648.117727585</v>
      </c>
      <c r="J121" s="8">
        <v>153.8100595912152</v>
      </c>
      <c r="K121" s="8">
        <v>1.614032817420164</v>
      </c>
    </row>
    <row r="122" spans="1:11" ht="15">
      <c r="A122" s="29">
        <v>2008</v>
      </c>
      <c r="B122" s="28"/>
      <c r="C122" s="27">
        <v>6732128</v>
      </c>
      <c r="D122" s="11">
        <v>11218640</v>
      </c>
      <c r="E122" s="11">
        <v>11336186</v>
      </c>
      <c r="F122" s="153">
        <f>E122/$E$8</f>
        <v>0.5931070435485468</v>
      </c>
      <c r="G122" s="12">
        <v>31036.785763175907</v>
      </c>
      <c r="H122" s="10">
        <v>37963150</v>
      </c>
      <c r="I122" s="9">
        <v>30763879.805612594</v>
      </c>
      <c r="J122" s="8">
        <v>177.3332297240877</v>
      </c>
      <c r="K122" s="8">
        <v>1.6838934137913004</v>
      </c>
    </row>
    <row r="123" spans="1:11" ht="15">
      <c r="A123" s="29">
        <v>2009</v>
      </c>
      <c r="B123" s="28"/>
      <c r="C123" s="27">
        <v>6752796</v>
      </c>
      <c r="D123" s="11">
        <v>11497271</v>
      </c>
      <c r="E123" s="11">
        <v>11625410</v>
      </c>
      <c r="F123" s="153">
        <f>E123/$E$9</f>
        <v>0.5811926783003756</v>
      </c>
      <c r="G123" s="12">
        <v>31828.637919233402</v>
      </c>
      <c r="H123" s="10">
        <v>36539526</v>
      </c>
      <c r="I123" s="9">
        <v>30044124.44626968</v>
      </c>
      <c r="J123" s="8">
        <v>184.80798026772433</v>
      </c>
      <c r="K123" s="8">
        <v>1.7215698504737889</v>
      </c>
    </row>
    <row r="124" spans="1:11" ht="15">
      <c r="A124" s="29">
        <v>2010</v>
      </c>
      <c r="B124" s="28"/>
      <c r="C124" s="27">
        <v>6547772</v>
      </c>
      <c r="D124" s="11">
        <v>11370379</v>
      </c>
      <c r="E124" s="11">
        <v>11503619</v>
      </c>
      <c r="F124" s="153">
        <f>E124/$E$10</f>
        <v>0.5687902783876615</v>
      </c>
      <c r="G124" s="12">
        <v>31495.192334017796</v>
      </c>
      <c r="H124" s="10">
        <v>34863100</v>
      </c>
      <c r="I124" s="9">
        <v>28645870.483230665</v>
      </c>
      <c r="J124" s="8">
        <v>187.81382034299875</v>
      </c>
      <c r="K124" s="8">
        <v>1.7568753157562602</v>
      </c>
    </row>
    <row r="125" spans="1:11" ht="15">
      <c r="A125" s="29">
        <v>2011</v>
      </c>
      <c r="B125" s="28"/>
      <c r="C125" s="27">
        <v>6385185</v>
      </c>
      <c r="D125" s="11">
        <v>11258581</v>
      </c>
      <c r="E125" s="11">
        <v>11394677</v>
      </c>
      <c r="F125" s="153">
        <f>E125/$E$11</f>
        <v>0.5622403943600287</v>
      </c>
      <c r="G125" s="12">
        <v>31196.92539356605</v>
      </c>
      <c r="H125" s="10">
        <v>33331232</v>
      </c>
      <c r="I125" s="9">
        <v>27600386.21765914</v>
      </c>
      <c r="J125" s="8">
        <v>191.5676264231697</v>
      </c>
      <c r="K125" s="8">
        <v>1.784549233890639</v>
      </c>
    </row>
    <row r="126" spans="1:11" ht="15">
      <c r="A126" s="29">
        <v>2012</v>
      </c>
      <c r="B126" s="28"/>
      <c r="C126" s="27">
        <v>6151099</v>
      </c>
      <c r="D126" s="11">
        <v>10858677</v>
      </c>
      <c r="E126" s="11">
        <v>11004357</v>
      </c>
      <c r="F126" s="153">
        <f>E126/$E$12</f>
        <v>0.5431015362602286</v>
      </c>
      <c r="G126" s="12">
        <v>30128.28747433265</v>
      </c>
      <c r="H126" s="10">
        <v>32292401</v>
      </c>
      <c r="I126" s="9">
        <v>26732226.395619437</v>
      </c>
      <c r="J126" s="8">
        <v>190.48131478362353</v>
      </c>
      <c r="K126" s="8">
        <v>1.789006647429996</v>
      </c>
    </row>
    <row r="127" spans="1:11" ht="15">
      <c r="A127" s="29">
        <v>2013</v>
      </c>
      <c r="B127" s="28"/>
      <c r="C127" s="27">
        <v>3297716</v>
      </c>
      <c r="D127" s="11">
        <v>4554640</v>
      </c>
      <c r="E127" s="11">
        <v>4620469</v>
      </c>
      <c r="F127" s="153">
        <f>E127/$E$13</f>
        <v>0.5276625869469984</v>
      </c>
      <c r="G127" s="12">
        <v>12650.154688569473</v>
      </c>
      <c r="H127" s="10">
        <v>28485219</v>
      </c>
      <c r="I127" s="9">
        <v>10975164.93634497</v>
      </c>
      <c r="J127" s="8">
        <v>115.76937498707663</v>
      </c>
      <c r="K127" s="8">
        <v>1.4011118604512942</v>
      </c>
    </row>
    <row r="128" spans="1:11" ht="12">
      <c r="A128" s="30" t="s">
        <v>1</v>
      </c>
      <c r="B128" s="5"/>
      <c r="C128" s="5"/>
      <c r="D128" s="5"/>
      <c r="E128" s="5"/>
      <c r="F128" s="159"/>
      <c r="G128" s="5"/>
      <c r="H128" s="5"/>
      <c r="I128" s="5"/>
      <c r="J128" s="5"/>
      <c r="K128" s="5"/>
    </row>
    <row r="129" spans="1:11" ht="15">
      <c r="A129" s="29">
        <v>2006</v>
      </c>
      <c r="B129" s="28"/>
      <c r="C129" s="27">
        <v>2981462</v>
      </c>
      <c r="D129" s="11">
        <v>4685564</v>
      </c>
      <c r="E129" s="11">
        <v>4714830</v>
      </c>
      <c r="F129" s="153">
        <f>E129/$E$6</f>
        <v>0.5365440039984496</v>
      </c>
      <c r="G129" s="12">
        <v>12908.501026694044</v>
      </c>
      <c r="H129" s="10">
        <v>21608104</v>
      </c>
      <c r="I129" s="9">
        <v>17691235.67967146</v>
      </c>
      <c r="J129" s="8">
        <v>137.97888051631</v>
      </c>
      <c r="K129" s="8">
        <v>1.5813818857996513</v>
      </c>
    </row>
    <row r="130" spans="1:11" ht="15">
      <c r="A130" s="29">
        <v>2007</v>
      </c>
      <c r="B130" s="28"/>
      <c r="C130" s="27">
        <v>3792405</v>
      </c>
      <c r="D130" s="11">
        <v>6082635</v>
      </c>
      <c r="E130" s="11">
        <v>6122984</v>
      </c>
      <c r="F130" s="153">
        <f>E130/$E$7</f>
        <v>0.5474514606075324</v>
      </c>
      <c r="G130" s="12">
        <v>16763.81656399726</v>
      </c>
      <c r="H130" s="10">
        <v>25019963</v>
      </c>
      <c r="I130" s="9">
        <v>19616648.117727585</v>
      </c>
      <c r="J130" s="8">
        <v>151.57516419988312</v>
      </c>
      <c r="K130" s="8">
        <v>1.6145385316177994</v>
      </c>
    </row>
    <row r="131" spans="1:11" ht="15">
      <c r="A131" s="29">
        <v>2008</v>
      </c>
      <c r="B131" s="28"/>
      <c r="C131" s="27">
        <v>6652993</v>
      </c>
      <c r="D131" s="11">
        <v>11083122</v>
      </c>
      <c r="E131" s="11">
        <v>11198050</v>
      </c>
      <c r="F131" s="153">
        <f>E131/$E$8</f>
        <v>0.5858797949335698</v>
      </c>
      <c r="G131" s="12">
        <v>30658.590006844628</v>
      </c>
      <c r="H131" s="10">
        <v>37963150</v>
      </c>
      <c r="I131" s="9">
        <v>30763879.805612594</v>
      </c>
      <c r="J131" s="8">
        <v>175.24870828685184</v>
      </c>
      <c r="K131" s="8">
        <v>1.683159744794561</v>
      </c>
    </row>
    <row r="132" spans="1:11" ht="15">
      <c r="A132" s="29">
        <v>2009</v>
      </c>
      <c r="B132" s="28"/>
      <c r="C132" s="27">
        <v>6673448</v>
      </c>
      <c r="D132" s="11">
        <v>11356617</v>
      </c>
      <c r="E132" s="11">
        <v>11481980</v>
      </c>
      <c r="F132" s="153">
        <f>E132/$E$9</f>
        <v>0.5740221384356634</v>
      </c>
      <c r="G132" s="12">
        <v>31435.947980835044</v>
      </c>
      <c r="H132" s="10">
        <v>36539526</v>
      </c>
      <c r="I132" s="9">
        <v>30044124.44626968</v>
      </c>
      <c r="J132" s="8">
        <v>182.63641405747848</v>
      </c>
      <c r="K132" s="8">
        <v>1.7205468597342783</v>
      </c>
    </row>
    <row r="133" spans="1:11" ht="15">
      <c r="A133" s="29">
        <v>2010</v>
      </c>
      <c r="B133" s="28"/>
      <c r="C133" s="27">
        <v>6471944</v>
      </c>
      <c r="D133" s="11">
        <v>11231614</v>
      </c>
      <c r="E133" s="11">
        <v>11361689</v>
      </c>
      <c r="F133" s="153">
        <f>E133/$E$10</f>
        <v>0.5617726255767017</v>
      </c>
      <c r="G133" s="12">
        <v>31106.609171800137</v>
      </c>
      <c r="H133" s="10">
        <v>34863100</v>
      </c>
      <c r="I133" s="9">
        <v>28645870.483230665</v>
      </c>
      <c r="J133" s="8">
        <v>185.6387986151547</v>
      </c>
      <c r="K133" s="8">
        <v>1.7555295595882783</v>
      </c>
    </row>
    <row r="134" spans="1:11" ht="15">
      <c r="A134" s="29">
        <v>2011</v>
      </c>
      <c r="B134" s="28"/>
      <c r="C134" s="27">
        <v>6309005</v>
      </c>
      <c r="D134" s="11">
        <v>11118349</v>
      </c>
      <c r="E134" s="11">
        <v>11251372</v>
      </c>
      <c r="F134" s="153">
        <f>E134/$E$11</f>
        <v>0.5551693857027614</v>
      </c>
      <c r="G134" s="12">
        <v>30804.577686516084</v>
      </c>
      <c r="H134" s="10">
        <v>33331232</v>
      </c>
      <c r="I134" s="9">
        <v>27600386.21765914</v>
      </c>
      <c r="J134" s="8">
        <v>189.2820823424709</v>
      </c>
      <c r="K134" s="8">
        <v>1.7833829581685225</v>
      </c>
    </row>
    <row r="135" spans="1:11" ht="15">
      <c r="A135" s="29">
        <v>2012</v>
      </c>
      <c r="B135" s="28"/>
      <c r="C135" s="27">
        <v>6076134</v>
      </c>
      <c r="D135" s="11">
        <v>10703806</v>
      </c>
      <c r="E135" s="11">
        <v>10845830</v>
      </c>
      <c r="F135" s="153">
        <f>E135/$E$12</f>
        <v>0.5352777027333151</v>
      </c>
      <c r="G135" s="12">
        <v>29694.26420260096</v>
      </c>
      <c r="H135" s="10">
        <v>32292401</v>
      </c>
      <c r="I135" s="9">
        <v>26732226.395619437</v>
      </c>
      <c r="J135" s="8">
        <v>188.15987080056388</v>
      </c>
      <c r="K135" s="8">
        <v>1.7849886128251944</v>
      </c>
    </row>
    <row r="136" spans="1:11" ht="15">
      <c r="A136" s="29">
        <v>2013</v>
      </c>
      <c r="B136" s="28"/>
      <c r="C136" s="27">
        <v>3249386</v>
      </c>
      <c r="D136" s="11">
        <v>4478958</v>
      </c>
      <c r="E136" s="11">
        <v>4543047</v>
      </c>
      <c r="F136" s="153">
        <f>E136/$E$13</f>
        <v>0.5188209103105768</v>
      </c>
      <c r="G136" s="12">
        <v>12438.18480492813</v>
      </c>
      <c r="H136" s="10">
        <v>28485219</v>
      </c>
      <c r="I136" s="9">
        <v>10975164.93634497</v>
      </c>
      <c r="J136" s="8">
        <v>114.07270556705217</v>
      </c>
      <c r="K136" s="8">
        <v>1.3981247534149528</v>
      </c>
    </row>
    <row r="137" spans="1:11" ht="12">
      <c r="A137" s="30" t="s">
        <v>0</v>
      </c>
      <c r="B137" s="5"/>
      <c r="C137" s="5"/>
      <c r="D137" s="5"/>
      <c r="E137" s="5"/>
      <c r="F137" s="159"/>
      <c r="G137" s="5"/>
      <c r="H137" s="5"/>
      <c r="I137" s="5"/>
      <c r="J137" s="5"/>
      <c r="K137" s="5"/>
    </row>
    <row r="138" spans="1:11" ht="15">
      <c r="A138" s="29">
        <v>2006</v>
      </c>
      <c r="B138" s="28"/>
      <c r="C138" s="27">
        <v>2918149</v>
      </c>
      <c r="D138" s="11">
        <v>4575377</v>
      </c>
      <c r="E138" s="11">
        <v>4603192</v>
      </c>
      <c r="F138" s="153">
        <f>E138/$E$6</f>
        <v>0.5238396860233839</v>
      </c>
      <c r="G138" s="12">
        <v>12602.852840520192</v>
      </c>
      <c r="H138" s="10">
        <v>21608104</v>
      </c>
      <c r="I138" s="9">
        <v>17691235.67967146</v>
      </c>
      <c r="J138" s="8">
        <v>135.0488224232908</v>
      </c>
      <c r="K138" s="8">
        <v>1.5774355593220222</v>
      </c>
    </row>
    <row r="139" spans="1:11" ht="15">
      <c r="A139" s="29">
        <v>2007</v>
      </c>
      <c r="B139" s="28"/>
      <c r="C139" s="27">
        <v>3719008</v>
      </c>
      <c r="D139" s="11">
        <v>5947060</v>
      </c>
      <c r="E139" s="11">
        <v>5985387</v>
      </c>
      <c r="F139" s="153">
        <f>E139/$E$7</f>
        <v>0.5351490148351419</v>
      </c>
      <c r="G139" s="12">
        <v>16387.096509240248</v>
      </c>
      <c r="H139" s="10">
        <v>25019963</v>
      </c>
      <c r="I139" s="9">
        <v>19616648.117727585</v>
      </c>
      <c r="J139" s="8">
        <v>148.6416266882569</v>
      </c>
      <c r="K139" s="8">
        <v>1.609404174446519</v>
      </c>
    </row>
    <row r="140" spans="1:11" ht="15">
      <c r="A140" s="29">
        <v>2008</v>
      </c>
      <c r="B140" s="28"/>
      <c r="C140" s="27">
        <v>6545594</v>
      </c>
      <c r="D140" s="11">
        <v>10845813</v>
      </c>
      <c r="E140" s="11">
        <v>10954230</v>
      </c>
      <c r="F140" s="153">
        <f>E140/$E$8</f>
        <v>0.5731231800228752</v>
      </c>
      <c r="G140" s="12">
        <v>29991.04722792608</v>
      </c>
      <c r="H140" s="10">
        <v>37963150</v>
      </c>
      <c r="I140" s="9">
        <v>30763879.805612594</v>
      </c>
      <c r="J140" s="8">
        <v>172.4196753957456</v>
      </c>
      <c r="K140" s="8">
        <v>1.6735272612386287</v>
      </c>
    </row>
    <row r="141" spans="1:11" ht="15">
      <c r="A141" s="29">
        <v>2009</v>
      </c>
      <c r="B141" s="28"/>
      <c r="C141" s="27">
        <v>6559891</v>
      </c>
      <c r="D141" s="11">
        <v>11097618</v>
      </c>
      <c r="E141" s="11">
        <v>11215633</v>
      </c>
      <c r="F141" s="153">
        <f>E141/$E$9</f>
        <v>0.5607065713900908</v>
      </c>
      <c r="G141" s="12">
        <v>30706.72963723477</v>
      </c>
      <c r="H141" s="10">
        <v>36539526</v>
      </c>
      <c r="I141" s="9">
        <v>30044124.44626968</v>
      </c>
      <c r="J141" s="8">
        <v>179.52862880596754</v>
      </c>
      <c r="K141" s="8">
        <v>1.7097285610385904</v>
      </c>
    </row>
    <row r="142" spans="1:11" ht="15">
      <c r="A142" s="29">
        <v>2010</v>
      </c>
      <c r="B142" s="28"/>
      <c r="C142" s="27">
        <v>6358110</v>
      </c>
      <c r="D142" s="11">
        <v>10964255</v>
      </c>
      <c r="E142" s="11">
        <v>11086182</v>
      </c>
      <c r="F142" s="153">
        <f>E142/$E$10</f>
        <v>0.5481503295646598</v>
      </c>
      <c r="G142" s="12">
        <v>30352.312114989734</v>
      </c>
      <c r="H142" s="10">
        <v>34863100</v>
      </c>
      <c r="I142" s="9">
        <v>28645870.483230665</v>
      </c>
      <c r="J142" s="8">
        <v>182.3736271301175</v>
      </c>
      <c r="K142" s="8">
        <v>1.743628531120097</v>
      </c>
    </row>
    <row r="143" spans="1:11" ht="15">
      <c r="A143" s="29">
        <v>2011</v>
      </c>
      <c r="B143" s="28"/>
      <c r="C143" s="27">
        <v>6198839</v>
      </c>
      <c r="D143" s="11">
        <v>10855183</v>
      </c>
      <c r="E143" s="11">
        <v>10980154</v>
      </c>
      <c r="F143" s="153">
        <f>E143/$E$11</f>
        <v>0.5417868461821117</v>
      </c>
      <c r="G143" s="12">
        <v>30062.02327173169</v>
      </c>
      <c r="H143" s="10">
        <v>33331232</v>
      </c>
      <c r="I143" s="9">
        <v>27600386.21765914</v>
      </c>
      <c r="J143" s="8">
        <v>185.9768939833967</v>
      </c>
      <c r="K143" s="8">
        <v>1.7713242754006033</v>
      </c>
    </row>
    <row r="144" spans="1:11" ht="15">
      <c r="A144" s="29">
        <v>2012</v>
      </c>
      <c r="B144" s="28"/>
      <c r="C144" s="27">
        <v>5973995</v>
      </c>
      <c r="D144" s="11">
        <v>10437934</v>
      </c>
      <c r="E144" s="11">
        <v>10570953</v>
      </c>
      <c r="F144" s="153">
        <f>E144/$E$12</f>
        <v>0.5217116105952099</v>
      </c>
      <c r="G144" s="12">
        <v>28941.691991786447</v>
      </c>
      <c r="H144" s="10">
        <v>32292401</v>
      </c>
      <c r="I144" s="9">
        <v>26732226.395619437</v>
      </c>
      <c r="J144" s="8">
        <v>184.99692853436326</v>
      </c>
      <c r="K144" s="8">
        <v>1.7694947853153542</v>
      </c>
    </row>
    <row r="145" spans="1:11" ht="15">
      <c r="A145" s="29">
        <v>2013</v>
      </c>
      <c r="B145" s="28"/>
      <c r="C145" s="27">
        <v>3182066</v>
      </c>
      <c r="D145" s="11">
        <v>4357219</v>
      </c>
      <c r="E145" s="11">
        <v>4416996</v>
      </c>
      <c r="F145" s="153">
        <f>E145/$E$13</f>
        <v>0.5044257489649956</v>
      </c>
      <c r="G145" s="12">
        <v>12093.075975359343</v>
      </c>
      <c r="H145" s="10">
        <v>28485219</v>
      </c>
      <c r="I145" s="9">
        <v>10975164.93634497</v>
      </c>
      <c r="J145" s="8">
        <v>111.70937460582627</v>
      </c>
      <c r="K145" s="8">
        <v>1.3880906304268987</v>
      </c>
    </row>
    <row r="146" spans="1:11" ht="12">
      <c r="A146" s="19" t="s">
        <v>4</v>
      </c>
      <c r="B146" s="16"/>
      <c r="C146" s="16"/>
      <c r="D146" s="16"/>
      <c r="E146" s="16"/>
      <c r="F146" s="158"/>
      <c r="G146" s="16"/>
      <c r="H146" s="16"/>
      <c r="I146" s="16"/>
      <c r="J146" s="16"/>
      <c r="K146" s="16"/>
    </row>
    <row r="147" spans="1:11" ht="12">
      <c r="A147" s="30" t="s">
        <v>2</v>
      </c>
      <c r="B147" s="5"/>
      <c r="C147" s="5"/>
      <c r="D147" s="5"/>
      <c r="E147" s="5"/>
      <c r="F147" s="159"/>
      <c r="G147" s="5"/>
      <c r="H147" s="5"/>
      <c r="I147" s="5"/>
      <c r="J147" s="5"/>
      <c r="K147" s="5"/>
    </row>
    <row r="148" spans="1:11" ht="15">
      <c r="A148" s="29">
        <v>2006</v>
      </c>
      <c r="B148" s="28"/>
      <c r="C148" s="27">
        <v>203686</v>
      </c>
      <c r="D148" s="11">
        <v>250335</v>
      </c>
      <c r="E148" s="11">
        <v>253800</v>
      </c>
      <c r="F148" s="153">
        <f>E148/$E$15</f>
        <v>0.5681512921076667</v>
      </c>
      <c r="G148" s="12">
        <v>694.8665297741273</v>
      </c>
      <c r="H148" s="10">
        <v>21608104</v>
      </c>
      <c r="I148" s="9">
        <v>17691235.67967146</v>
      </c>
      <c r="J148" s="8">
        <v>9.426370772743411</v>
      </c>
      <c r="K148" s="8">
        <v>1.2460355645454277</v>
      </c>
    </row>
    <row r="149" spans="1:11" ht="15">
      <c r="A149" s="29">
        <v>2007</v>
      </c>
      <c r="B149" s="28"/>
      <c r="C149" s="27">
        <v>239045</v>
      </c>
      <c r="D149" s="11">
        <v>280863</v>
      </c>
      <c r="E149" s="11">
        <v>285258</v>
      </c>
      <c r="F149" s="153">
        <f>E149/$E$16</f>
        <v>0.8208508985223659</v>
      </c>
      <c r="G149" s="12">
        <v>780.993839835729</v>
      </c>
      <c r="H149" s="10">
        <v>25019963</v>
      </c>
      <c r="I149" s="9">
        <v>19616648.117727585</v>
      </c>
      <c r="J149" s="8">
        <v>9.554170803529965</v>
      </c>
      <c r="K149" s="8">
        <v>1.1933234328264553</v>
      </c>
    </row>
    <row r="150" spans="1:11" ht="15">
      <c r="A150" s="29">
        <v>2008</v>
      </c>
      <c r="B150" s="28"/>
      <c r="C150" s="27">
        <v>384574</v>
      </c>
      <c r="D150" s="11">
        <v>460410</v>
      </c>
      <c r="E150" s="11">
        <v>468922</v>
      </c>
      <c r="F150" s="153">
        <f>E150/$E$17</f>
        <v>0.8958467064037903</v>
      </c>
      <c r="G150" s="12">
        <v>1283.8384668035592</v>
      </c>
      <c r="H150" s="10">
        <v>37963150</v>
      </c>
      <c r="I150" s="9">
        <v>30763879.805612594</v>
      </c>
      <c r="J150" s="8">
        <v>10.130192041492869</v>
      </c>
      <c r="K150" s="8">
        <v>1.2193283997358115</v>
      </c>
    </row>
    <row r="151" spans="1:11" ht="15">
      <c r="A151" s="29">
        <v>2009</v>
      </c>
      <c r="B151" s="28"/>
      <c r="C151" s="27">
        <v>400485</v>
      </c>
      <c r="D151" s="11">
        <v>482904</v>
      </c>
      <c r="E151" s="11">
        <v>492577</v>
      </c>
      <c r="F151" s="153">
        <f>E151/$E$18</f>
        <v>0.9026566024735339</v>
      </c>
      <c r="G151" s="12">
        <v>1348.602327173169</v>
      </c>
      <c r="H151" s="10">
        <v>36539526</v>
      </c>
      <c r="I151" s="9">
        <v>30044124.44626968</v>
      </c>
      <c r="J151" s="8">
        <v>10.960322802216975</v>
      </c>
      <c r="K151" s="8">
        <v>1.2299511841891706</v>
      </c>
    </row>
    <row r="152" spans="1:11" ht="15">
      <c r="A152" s="29">
        <v>2010</v>
      </c>
      <c r="B152" s="28"/>
      <c r="C152" s="27">
        <v>389252</v>
      </c>
      <c r="D152" s="11">
        <v>471551</v>
      </c>
      <c r="E152" s="11">
        <v>479639</v>
      </c>
      <c r="F152" s="153">
        <f>E152/$E$19</f>
        <v>0.8956543010692452</v>
      </c>
      <c r="G152" s="12">
        <v>1313.1800136892539</v>
      </c>
      <c r="H152" s="10">
        <v>34863100</v>
      </c>
      <c r="I152" s="9">
        <v>28645870.483230665</v>
      </c>
      <c r="J152" s="8">
        <v>11.165157430062157</v>
      </c>
      <c r="K152" s="8">
        <v>1.2322068993865156</v>
      </c>
    </row>
    <row r="153" spans="1:11" ht="15">
      <c r="A153" s="29">
        <v>2011</v>
      </c>
      <c r="B153" s="28"/>
      <c r="C153" s="27">
        <v>366319</v>
      </c>
      <c r="D153" s="11">
        <v>441969</v>
      </c>
      <c r="E153" s="11">
        <v>451317</v>
      </c>
      <c r="F153" s="153">
        <f>E153/$E$20</f>
        <v>0.8808643192149224</v>
      </c>
      <c r="G153" s="12">
        <v>1235.6386036960985</v>
      </c>
      <c r="H153" s="10">
        <v>33331232</v>
      </c>
      <c r="I153" s="9">
        <v>27600386.21765914</v>
      </c>
      <c r="J153" s="8">
        <v>10.99026282616856</v>
      </c>
      <c r="K153" s="8">
        <v>1.2320327364946946</v>
      </c>
    </row>
    <row r="154" spans="1:11" ht="15">
      <c r="A154" s="29">
        <v>2012</v>
      </c>
      <c r="B154" s="28"/>
      <c r="C154" s="27">
        <v>332067</v>
      </c>
      <c r="D154" s="11">
        <v>395650</v>
      </c>
      <c r="E154" s="11">
        <v>401440</v>
      </c>
      <c r="F154" s="153">
        <f>E154/$E$21</f>
        <v>0.870100482907502</v>
      </c>
      <c r="G154" s="12">
        <v>1099.0828199863108</v>
      </c>
      <c r="H154" s="10">
        <v>32292401</v>
      </c>
      <c r="I154" s="9">
        <v>26732226.395619437</v>
      </c>
      <c r="J154" s="8">
        <v>10.283131316249913</v>
      </c>
      <c r="K154" s="8">
        <v>1.2089126591922714</v>
      </c>
    </row>
    <row r="155" spans="1:11" ht="15">
      <c r="A155" s="29">
        <v>2013</v>
      </c>
      <c r="B155" s="28"/>
      <c r="C155" s="27">
        <v>138713</v>
      </c>
      <c r="D155" s="11">
        <v>156491</v>
      </c>
      <c r="E155" s="11">
        <v>158683</v>
      </c>
      <c r="F155" s="153">
        <f>E155/$E$22</f>
        <v>0.8504322287784513</v>
      </c>
      <c r="G155" s="12">
        <v>434.4503764544832</v>
      </c>
      <c r="H155" s="10">
        <v>28485219</v>
      </c>
      <c r="I155" s="9">
        <v>10975164.93634497</v>
      </c>
      <c r="J155" s="8">
        <v>4.869648360435635</v>
      </c>
      <c r="K155" s="8">
        <v>1.1439663189463136</v>
      </c>
    </row>
    <row r="156" spans="1:11" ht="12">
      <c r="A156" s="30" t="s">
        <v>1</v>
      </c>
      <c r="B156" s="3"/>
      <c r="C156" s="4"/>
      <c r="D156" s="4"/>
      <c r="E156" s="4"/>
      <c r="G156" s="4"/>
      <c r="H156" s="4"/>
      <c r="I156" s="4"/>
      <c r="J156" s="4"/>
      <c r="K156" s="4"/>
    </row>
    <row r="157" spans="1:11" ht="15">
      <c r="A157" s="29">
        <v>2006</v>
      </c>
      <c r="B157" s="28"/>
      <c r="C157" s="27">
        <v>144872</v>
      </c>
      <c r="D157" s="11">
        <v>159134</v>
      </c>
      <c r="E157" s="11">
        <v>160119</v>
      </c>
      <c r="F157" s="153">
        <f>E157/$E$15</f>
        <v>0.3584389942513297</v>
      </c>
      <c r="G157" s="12">
        <v>438.3819301848049</v>
      </c>
      <c r="H157" s="10">
        <v>21608104</v>
      </c>
      <c r="I157" s="9">
        <v>17691235.67967146</v>
      </c>
      <c r="J157" s="8">
        <v>6.7045215998590155</v>
      </c>
      <c r="K157" s="8">
        <v>1.1052446297421172</v>
      </c>
    </row>
    <row r="158" spans="1:11" ht="15">
      <c r="A158" s="29">
        <v>2007</v>
      </c>
      <c r="B158" s="28"/>
      <c r="C158" s="27">
        <v>180464</v>
      </c>
      <c r="D158" s="11">
        <v>202992</v>
      </c>
      <c r="E158" s="11">
        <v>206957</v>
      </c>
      <c r="F158" s="153">
        <f>E158/$E$16</f>
        <v>0.5955340057263715</v>
      </c>
      <c r="G158" s="12">
        <v>566.6173853524983</v>
      </c>
      <c r="H158" s="10">
        <v>25019963</v>
      </c>
      <c r="I158" s="9">
        <v>19616648.117727585</v>
      </c>
      <c r="J158" s="8">
        <v>7.212800434596965</v>
      </c>
      <c r="K158" s="8">
        <v>1.1468049029169252</v>
      </c>
    </row>
    <row r="159" spans="1:11" ht="15">
      <c r="A159" s="29">
        <v>2008</v>
      </c>
      <c r="B159" s="28"/>
      <c r="C159" s="27">
        <v>321210</v>
      </c>
      <c r="D159" s="11">
        <v>376210</v>
      </c>
      <c r="E159" s="11">
        <v>384226</v>
      </c>
      <c r="F159" s="153">
        <f>E159/$E$17</f>
        <v>0.7340401956289164</v>
      </c>
      <c r="G159" s="12">
        <v>1051.9534565366187</v>
      </c>
      <c r="H159" s="10">
        <v>37963150</v>
      </c>
      <c r="I159" s="9">
        <v>30763879.805612594</v>
      </c>
      <c r="J159" s="8">
        <v>8.46109977702061</v>
      </c>
      <c r="K159" s="8">
        <v>1.1961831823417701</v>
      </c>
    </row>
    <row r="160" spans="1:11" ht="15">
      <c r="A160" s="29">
        <v>2009</v>
      </c>
      <c r="B160" s="28"/>
      <c r="C160" s="27">
        <v>330473</v>
      </c>
      <c r="D160" s="11">
        <v>389485</v>
      </c>
      <c r="E160" s="11">
        <v>398660</v>
      </c>
      <c r="F160" s="153">
        <f>E160/$E$18</f>
        <v>0.7305519363309676</v>
      </c>
      <c r="G160" s="12">
        <v>1091.4715947980835</v>
      </c>
      <c r="H160" s="10">
        <v>36539526</v>
      </c>
      <c r="I160" s="9">
        <v>30044124.44626968</v>
      </c>
      <c r="J160" s="8">
        <v>9.04426072741064</v>
      </c>
      <c r="K160" s="8">
        <v>1.2063315308663642</v>
      </c>
    </row>
    <row r="161" spans="1:11" ht="15">
      <c r="A161" s="29">
        <v>2010</v>
      </c>
      <c r="B161" s="28"/>
      <c r="C161" s="27">
        <v>314866</v>
      </c>
      <c r="D161" s="11">
        <v>371580</v>
      </c>
      <c r="E161" s="11">
        <v>379149</v>
      </c>
      <c r="F161" s="153">
        <f>E161/$E$19</f>
        <v>0.7080042127435492</v>
      </c>
      <c r="G161" s="12">
        <v>1038.053388090349</v>
      </c>
      <c r="H161" s="10">
        <v>34863100</v>
      </c>
      <c r="I161" s="9">
        <v>28645870.483230665</v>
      </c>
      <c r="J161" s="8">
        <v>9.031497485880486</v>
      </c>
      <c r="K161" s="8">
        <v>1.2041598648313885</v>
      </c>
    </row>
    <row r="162" spans="1:11" ht="15">
      <c r="A162" s="29">
        <v>2011</v>
      </c>
      <c r="B162" s="28"/>
      <c r="C162" s="27">
        <v>288038</v>
      </c>
      <c r="D162" s="11">
        <v>339203</v>
      </c>
      <c r="E162" s="11">
        <v>348064</v>
      </c>
      <c r="F162" s="153">
        <f>E162/$E$20</f>
        <v>0.679338820392812</v>
      </c>
      <c r="G162" s="12">
        <v>952.9472963723478</v>
      </c>
      <c r="H162" s="10">
        <v>33331232</v>
      </c>
      <c r="I162" s="9">
        <v>27600386.21765914</v>
      </c>
      <c r="J162" s="8">
        <v>8.641684771808015</v>
      </c>
      <c r="K162" s="8">
        <v>1.208396114401572</v>
      </c>
    </row>
    <row r="163" spans="1:11" s="2" customFormat="1" ht="15">
      <c r="A163" s="29">
        <v>2012</v>
      </c>
      <c r="B163" s="28"/>
      <c r="C163" s="27">
        <v>255325</v>
      </c>
      <c r="D163" s="11">
        <v>296400</v>
      </c>
      <c r="E163" s="11">
        <v>301767</v>
      </c>
      <c r="F163" s="153">
        <f>E163/$E$21</f>
        <v>0.6540643992266544</v>
      </c>
      <c r="G163" s="12">
        <v>826.1930184804928</v>
      </c>
      <c r="H163" s="10">
        <v>32292401</v>
      </c>
      <c r="I163" s="9">
        <v>26732226.395619437</v>
      </c>
      <c r="J163" s="8">
        <v>7.906658907152801</v>
      </c>
      <c r="K163" s="8">
        <v>1.1818936649368452</v>
      </c>
    </row>
    <row r="164" spans="1:11" s="2" customFormat="1" ht="15">
      <c r="A164" s="29">
        <v>2013</v>
      </c>
      <c r="B164" s="28"/>
      <c r="C164" s="27">
        <v>103316</v>
      </c>
      <c r="D164" s="11">
        <v>114556</v>
      </c>
      <c r="E164" s="11">
        <v>116607</v>
      </c>
      <c r="F164" s="153">
        <f>E164/$E$22</f>
        <v>0.6249336784732382</v>
      </c>
      <c r="G164" s="12">
        <v>319.25256673511296</v>
      </c>
      <c r="H164" s="10">
        <v>28485219</v>
      </c>
      <c r="I164" s="9">
        <v>10975164.93634497</v>
      </c>
      <c r="J164" s="8">
        <v>3.627003885769669</v>
      </c>
      <c r="K164" s="8">
        <v>1.1286441596654924</v>
      </c>
    </row>
    <row r="165" spans="1:11" ht="12">
      <c r="A165" s="30" t="s">
        <v>0</v>
      </c>
      <c r="B165" s="3"/>
      <c r="C165" s="4"/>
      <c r="D165" s="4"/>
      <c r="E165" s="4"/>
      <c r="G165" s="4"/>
      <c r="H165" s="4"/>
      <c r="I165" s="4"/>
      <c r="J165" s="4"/>
      <c r="K165" s="4"/>
    </row>
    <row r="166" spans="1:11" s="2" customFormat="1" ht="15">
      <c r="A166" s="29">
        <v>2006</v>
      </c>
      <c r="B166" s="28"/>
      <c r="C166" s="27">
        <v>141889</v>
      </c>
      <c r="D166" s="11">
        <v>155774</v>
      </c>
      <c r="E166" s="11">
        <v>156588</v>
      </c>
      <c r="F166" s="153">
        <f>E166/$E$15</f>
        <v>0.350534572610541</v>
      </c>
      <c r="G166" s="12">
        <v>428.7145790554415</v>
      </c>
      <c r="H166" s="10">
        <v>21608104</v>
      </c>
      <c r="I166" s="9">
        <v>17691235.67967146</v>
      </c>
      <c r="J166" s="8">
        <v>6.5664715423435585</v>
      </c>
      <c r="K166" s="8">
        <v>1.1035950637470135</v>
      </c>
    </row>
    <row r="167" spans="1:11" s="2" customFormat="1" ht="15">
      <c r="A167" s="29">
        <v>2007</v>
      </c>
      <c r="B167" s="28"/>
      <c r="C167" s="27">
        <v>177098</v>
      </c>
      <c r="D167" s="11">
        <v>199211</v>
      </c>
      <c r="E167" s="11">
        <v>203140</v>
      </c>
      <c r="F167" s="153">
        <f>E167/$E$16</f>
        <v>0.584550307180985</v>
      </c>
      <c r="G167" s="12">
        <v>556.1670088980151</v>
      </c>
      <c r="H167" s="10">
        <v>25019963</v>
      </c>
      <c r="I167" s="9">
        <v>19616648.117727585</v>
      </c>
      <c r="J167" s="8">
        <v>7.0782678615471974</v>
      </c>
      <c r="K167" s="8">
        <v>1.1470485268043682</v>
      </c>
    </row>
    <row r="168" spans="1:11" s="2" customFormat="1" ht="15">
      <c r="A168" s="29">
        <v>2008</v>
      </c>
      <c r="B168" s="28"/>
      <c r="C168" s="27">
        <v>317879</v>
      </c>
      <c r="D168" s="11">
        <v>372442</v>
      </c>
      <c r="E168" s="11">
        <v>380411</v>
      </c>
      <c r="F168" s="153">
        <f>E168/$E$17</f>
        <v>0.7267518722298639</v>
      </c>
      <c r="G168" s="12">
        <v>1041.5085557837099</v>
      </c>
      <c r="H168" s="10">
        <v>37963150</v>
      </c>
      <c r="I168" s="9">
        <v>30763879.805612594</v>
      </c>
      <c r="J168" s="8">
        <v>8.373356794681158</v>
      </c>
      <c r="K168" s="8">
        <v>1.196716360627786</v>
      </c>
    </row>
    <row r="169" spans="1:11" ht="15">
      <c r="A169" s="29">
        <v>2009</v>
      </c>
      <c r="B169" s="28"/>
      <c r="C169" s="27">
        <v>327632</v>
      </c>
      <c r="D169" s="11">
        <v>386179</v>
      </c>
      <c r="E169" s="11">
        <v>395328</v>
      </c>
      <c r="F169" s="153">
        <f>E169/$E$18</f>
        <v>0.7244459837602186</v>
      </c>
      <c r="G169" s="12">
        <v>1082.3490759753593</v>
      </c>
      <c r="H169" s="10">
        <v>36539526</v>
      </c>
      <c r="I169" s="9">
        <v>30044124.44626968</v>
      </c>
      <c r="J169" s="8">
        <v>8.96650930830356</v>
      </c>
      <c r="K169" s="8">
        <v>1.2066220637788738</v>
      </c>
    </row>
    <row r="170" spans="1:11" s="2" customFormat="1" ht="15">
      <c r="A170" s="29">
        <v>2010</v>
      </c>
      <c r="B170" s="28"/>
      <c r="C170" s="27">
        <v>311701</v>
      </c>
      <c r="D170" s="11">
        <v>367286</v>
      </c>
      <c r="E170" s="11">
        <v>374712</v>
      </c>
      <c r="F170" s="153">
        <f>E170/$E$19</f>
        <v>0.699718776959878</v>
      </c>
      <c r="G170" s="12">
        <v>1025.905544147844</v>
      </c>
      <c r="H170" s="10">
        <v>34863100</v>
      </c>
      <c r="I170" s="9">
        <v>28645870.483230665</v>
      </c>
      <c r="J170" s="8">
        <v>8.940713820629835</v>
      </c>
      <c r="K170" s="8">
        <v>1.2021520623931268</v>
      </c>
    </row>
    <row r="171" spans="1:11" s="2" customFormat="1" ht="15">
      <c r="A171" s="29">
        <v>2011</v>
      </c>
      <c r="B171" s="28"/>
      <c r="C171" s="27">
        <v>284962</v>
      </c>
      <c r="D171" s="11">
        <v>335797</v>
      </c>
      <c r="E171" s="11">
        <v>344631</v>
      </c>
      <c r="F171" s="153">
        <f>E171/$E$20</f>
        <v>0.6726384142307025</v>
      </c>
      <c r="G171" s="12">
        <v>943.5482546201232</v>
      </c>
      <c r="H171" s="10">
        <v>33331232</v>
      </c>
      <c r="I171" s="9">
        <v>27600386.21765914</v>
      </c>
      <c r="J171" s="8">
        <v>8.549398954110067</v>
      </c>
      <c r="K171" s="8">
        <v>1.2093928313248785</v>
      </c>
    </row>
    <row r="172" spans="1:11" ht="15">
      <c r="A172" s="29">
        <v>2012</v>
      </c>
      <c r="B172" s="28"/>
      <c r="C172" s="27">
        <v>252671</v>
      </c>
      <c r="D172" s="11">
        <v>293426</v>
      </c>
      <c r="E172" s="11">
        <v>298775</v>
      </c>
      <c r="F172" s="153">
        <f>E172/$E$21</f>
        <v>0.6475793936346376</v>
      </c>
      <c r="G172" s="12">
        <v>818.0013689253935</v>
      </c>
      <c r="H172" s="10">
        <v>32292401</v>
      </c>
      <c r="I172" s="9">
        <v>26732226.395619437</v>
      </c>
      <c r="J172" s="8">
        <v>7.824472389030472</v>
      </c>
      <c r="K172" s="8">
        <v>1.1824665276189195</v>
      </c>
    </row>
    <row r="173" spans="1:11" s="2" customFormat="1" ht="15">
      <c r="A173" s="29">
        <v>2013</v>
      </c>
      <c r="B173" s="28"/>
      <c r="C173" s="27">
        <v>102080</v>
      </c>
      <c r="D173" s="11">
        <v>113228</v>
      </c>
      <c r="E173" s="11">
        <v>115265</v>
      </c>
      <c r="F173" s="153">
        <f>E173/$E$22</f>
        <v>0.6177414773488539</v>
      </c>
      <c r="G173" s="12">
        <v>315.57837097878166</v>
      </c>
      <c r="H173" s="10">
        <v>28485219</v>
      </c>
      <c r="I173" s="9">
        <v>10975164.93634497</v>
      </c>
      <c r="J173" s="8">
        <v>3.5836129608131153</v>
      </c>
      <c r="K173" s="8">
        <v>1.1291634012539185</v>
      </c>
    </row>
    <row r="174" spans="1:11" s="2" customFormat="1" ht="12">
      <c r="A174" s="19" t="s">
        <v>3</v>
      </c>
      <c r="B174" s="15"/>
      <c r="C174" s="31"/>
      <c r="D174" s="31"/>
      <c r="E174" s="31"/>
      <c r="F174" s="161"/>
      <c r="G174" s="31"/>
      <c r="H174" s="31"/>
      <c r="I174" s="31"/>
      <c r="J174" s="31"/>
      <c r="K174" s="31"/>
    </row>
    <row r="175" spans="1:11" ht="12">
      <c r="A175" s="30" t="s">
        <v>2</v>
      </c>
      <c r="B175" s="3"/>
      <c r="C175" s="4"/>
      <c r="D175" s="4"/>
      <c r="E175" s="4"/>
      <c r="G175" s="4"/>
      <c r="H175" s="4"/>
      <c r="I175" s="4"/>
      <c r="J175" s="4"/>
      <c r="K175" s="4"/>
    </row>
    <row r="176" spans="1:11" s="2" customFormat="1" ht="15">
      <c r="A176" s="29">
        <v>2006</v>
      </c>
      <c r="B176" s="28"/>
      <c r="C176" s="27">
        <v>2773217</v>
      </c>
      <c r="D176" s="11">
        <v>4293433</v>
      </c>
      <c r="E176" s="11">
        <v>4316108</v>
      </c>
      <c r="F176" s="153">
        <f>E176/$E$24</f>
        <v>0.5357333653739216</v>
      </c>
      <c r="G176" s="12">
        <v>11816.85968514716</v>
      </c>
      <c r="H176" s="10">
        <v>21608104</v>
      </c>
      <c r="I176" s="9">
        <v>17691235.67967146</v>
      </c>
      <c r="J176" s="8">
        <v>128.34152408744424</v>
      </c>
      <c r="K176" s="8">
        <v>1.5563542268780266</v>
      </c>
    </row>
    <row r="177" spans="1:11" s="2" customFormat="1" ht="15">
      <c r="A177" s="29">
        <v>2007</v>
      </c>
      <c r="B177" s="28"/>
      <c r="C177" s="27">
        <v>3865427</v>
      </c>
      <c r="D177" s="11">
        <v>6147790</v>
      </c>
      <c r="E177" s="11">
        <v>6176918</v>
      </c>
      <c r="F177" s="153">
        <f>E177/$E$25</f>
        <v>0.6090486685350849</v>
      </c>
      <c r="G177" s="12">
        <v>16911.479808350447</v>
      </c>
      <c r="H177" s="10">
        <v>25019963</v>
      </c>
      <c r="I177" s="9">
        <v>19616648.117727585</v>
      </c>
      <c r="J177" s="8">
        <v>154.49371367975246</v>
      </c>
      <c r="K177" s="8">
        <v>1.597991114565092</v>
      </c>
    </row>
    <row r="178" spans="1:11" s="2" customFormat="1" ht="15">
      <c r="A178" s="29">
        <v>2008</v>
      </c>
      <c r="B178" s="28"/>
      <c r="C178" s="27">
        <v>6640254</v>
      </c>
      <c r="D178" s="11">
        <v>11265208</v>
      </c>
      <c r="E178" s="11">
        <v>11345342</v>
      </c>
      <c r="F178" s="153">
        <f>E178/$E$26</f>
        <v>0.6534382949950266</v>
      </c>
      <c r="G178" s="12">
        <v>31061.85352498289</v>
      </c>
      <c r="H178" s="10">
        <v>37963150</v>
      </c>
      <c r="I178" s="9">
        <v>30763879.805612594</v>
      </c>
      <c r="J178" s="8">
        <v>174.91314603767074</v>
      </c>
      <c r="K178" s="8">
        <v>1.7085704854061305</v>
      </c>
    </row>
    <row r="179" spans="1:11" ht="15">
      <c r="A179" s="29">
        <v>2009</v>
      </c>
      <c r="B179" s="28"/>
      <c r="C179" s="27">
        <v>6671396</v>
      </c>
      <c r="D179" s="11">
        <v>11666947</v>
      </c>
      <c r="E179" s="11">
        <v>11751066</v>
      </c>
      <c r="F179" s="153">
        <f>E179/$E$27</f>
        <v>0.6465153371161595</v>
      </c>
      <c r="G179" s="12">
        <v>32172.665297741274</v>
      </c>
      <c r="H179" s="10">
        <v>36539526</v>
      </c>
      <c r="I179" s="9">
        <v>30044124.44626968</v>
      </c>
      <c r="J179" s="8">
        <v>182.5802556935194</v>
      </c>
      <c r="K179" s="8">
        <v>1.7614103554938128</v>
      </c>
    </row>
    <row r="180" spans="1:11" s="2" customFormat="1" ht="15">
      <c r="A180" s="29">
        <v>2010</v>
      </c>
      <c r="B180" s="28"/>
      <c r="C180" s="27">
        <v>6618181</v>
      </c>
      <c r="D180" s="11">
        <v>11844473</v>
      </c>
      <c r="E180" s="11">
        <v>11935039</v>
      </c>
      <c r="F180" s="153">
        <f>E180/$E$28</f>
        <v>0.6498555457788658</v>
      </c>
      <c r="G180" s="12">
        <v>32676.355920602327</v>
      </c>
      <c r="H180" s="10">
        <v>34863100</v>
      </c>
      <c r="I180" s="9">
        <v>28645870.483230665</v>
      </c>
      <c r="J180" s="8">
        <v>189.83340552045</v>
      </c>
      <c r="K180" s="8">
        <v>1.8033715004168063</v>
      </c>
    </row>
    <row r="181" spans="1:11" ht="15">
      <c r="A181" s="29">
        <v>2011</v>
      </c>
      <c r="B181" s="28"/>
      <c r="C181" s="27">
        <v>6538960</v>
      </c>
      <c r="D181" s="11">
        <v>11913860</v>
      </c>
      <c r="E181" s="11">
        <v>12005517</v>
      </c>
      <c r="F181" s="153">
        <f>E181/$E$29</f>
        <v>0.6542331037067671</v>
      </c>
      <c r="G181" s="12">
        <v>32869.31416837782</v>
      </c>
      <c r="H181" s="10">
        <v>33331232</v>
      </c>
      <c r="I181" s="9">
        <v>27600386.21765914</v>
      </c>
      <c r="J181" s="8">
        <v>196.1811672607841</v>
      </c>
      <c r="K181" s="8">
        <v>1.835997926275738</v>
      </c>
    </row>
    <row r="182" spans="1:11" ht="15">
      <c r="A182" s="29">
        <v>2012</v>
      </c>
      <c r="B182" s="28"/>
      <c r="C182" s="27">
        <v>6418601</v>
      </c>
      <c r="D182" s="11">
        <v>11804373</v>
      </c>
      <c r="E182" s="11">
        <v>11902354</v>
      </c>
      <c r="F182" s="153">
        <f>E182/$E$30</f>
        <v>0.6538223851095969</v>
      </c>
      <c r="G182" s="12">
        <v>32586.869267624916</v>
      </c>
      <c r="H182" s="10">
        <v>32292401</v>
      </c>
      <c r="I182" s="9">
        <v>26732226.395619437</v>
      </c>
      <c r="J182" s="8">
        <v>198.7650593091545</v>
      </c>
      <c r="K182" s="8">
        <v>1.8543533084545993</v>
      </c>
    </row>
    <row r="183" spans="1:11" ht="15">
      <c r="A183" s="29">
        <v>2013</v>
      </c>
      <c r="B183" s="28"/>
      <c r="C183" s="27">
        <v>3662336</v>
      </c>
      <c r="D183" s="11">
        <v>5049928</v>
      </c>
      <c r="E183" s="11">
        <v>5094489</v>
      </c>
      <c r="F183" s="153">
        <f>E183/$E$31</f>
        <v>0.6489169133626222</v>
      </c>
      <c r="G183" s="12">
        <v>13947.950718685832</v>
      </c>
      <c r="H183" s="10">
        <v>28485219</v>
      </c>
      <c r="I183" s="9">
        <v>10975164.93634497</v>
      </c>
      <c r="J183" s="8">
        <v>128.56969784926</v>
      </c>
      <c r="K183" s="8">
        <v>1.3910490462917657</v>
      </c>
    </row>
    <row r="184" spans="1:11" ht="12">
      <c r="A184" s="30" t="s">
        <v>1</v>
      </c>
      <c r="B184" s="3"/>
      <c r="C184" s="4"/>
      <c r="D184" s="4"/>
      <c r="E184" s="4"/>
      <c r="G184" s="4"/>
      <c r="H184" s="4"/>
      <c r="I184" s="4"/>
      <c r="J184" s="4"/>
      <c r="K184" s="4"/>
    </row>
    <row r="185" spans="1:11" ht="15">
      <c r="A185" s="29">
        <v>2006</v>
      </c>
      <c r="B185" s="28"/>
      <c r="C185" s="27">
        <v>2737853</v>
      </c>
      <c r="D185" s="11">
        <v>4238412</v>
      </c>
      <c r="E185" s="11">
        <v>4260340</v>
      </c>
      <c r="F185" s="153">
        <f>E185/$E$24</f>
        <v>0.5288112081155367</v>
      </c>
      <c r="G185" s="12">
        <v>11664.175222450376</v>
      </c>
      <c r="H185" s="10">
        <v>21608104</v>
      </c>
      <c r="I185" s="9">
        <v>17691235.67967146</v>
      </c>
      <c r="J185" s="8">
        <v>126.70491589636926</v>
      </c>
      <c r="K185" s="8">
        <v>1.5560879272919328</v>
      </c>
    </row>
    <row r="186" spans="1:11" ht="15">
      <c r="A186" s="29">
        <v>2007</v>
      </c>
      <c r="B186" s="28"/>
      <c r="C186" s="27">
        <v>3831429</v>
      </c>
      <c r="D186" s="11">
        <v>6093033</v>
      </c>
      <c r="E186" s="11">
        <v>6121223</v>
      </c>
      <c r="F186" s="153">
        <f>E186/$E$25</f>
        <v>0.6035571004757289</v>
      </c>
      <c r="G186" s="12">
        <v>16758.995208761124</v>
      </c>
      <c r="H186" s="10">
        <v>25019963</v>
      </c>
      <c r="I186" s="9">
        <v>19616648.117727585</v>
      </c>
      <c r="J186" s="8">
        <v>153.13487873663124</v>
      </c>
      <c r="K186" s="8">
        <v>1.5976344596232894</v>
      </c>
    </row>
    <row r="187" spans="1:11" ht="15">
      <c r="A187" s="29">
        <v>2008</v>
      </c>
      <c r="B187" s="28"/>
      <c r="C187" s="27">
        <v>6590112</v>
      </c>
      <c r="D187" s="11">
        <v>11180739</v>
      </c>
      <c r="E187" s="11">
        <v>11258359</v>
      </c>
      <c r="F187" s="153">
        <f>E187/$E$26</f>
        <v>0.6484284836368893</v>
      </c>
      <c r="G187" s="12">
        <v>30823.70704996578</v>
      </c>
      <c r="H187" s="10">
        <v>37963150</v>
      </c>
      <c r="I187" s="9">
        <v>30763879.805612594</v>
      </c>
      <c r="J187" s="8">
        <v>173.59233888652548</v>
      </c>
      <c r="K187" s="8">
        <v>1.708371420698161</v>
      </c>
    </row>
    <row r="188" spans="1:11" ht="15">
      <c r="A188" s="29">
        <v>2009</v>
      </c>
      <c r="B188" s="28"/>
      <c r="C188" s="27">
        <v>6623359</v>
      </c>
      <c r="D188" s="11">
        <v>11582972</v>
      </c>
      <c r="E188" s="11">
        <v>11665372</v>
      </c>
      <c r="F188" s="153">
        <f>E188/$E$27</f>
        <v>0.6418006597159277</v>
      </c>
      <c r="G188" s="12">
        <v>31938.047912388774</v>
      </c>
      <c r="H188" s="10">
        <v>36539526</v>
      </c>
      <c r="I188" s="9">
        <v>30044124.44626968</v>
      </c>
      <c r="J188" s="8">
        <v>181.2655971508771</v>
      </c>
      <c r="K188" s="8">
        <v>1.7612471255144104</v>
      </c>
    </row>
    <row r="189" spans="1:11" ht="15">
      <c r="A189" s="29">
        <v>2010</v>
      </c>
      <c r="B189" s="28"/>
      <c r="C189" s="27">
        <v>6572588</v>
      </c>
      <c r="D189" s="11">
        <v>11761984</v>
      </c>
      <c r="E189" s="11">
        <v>11850095</v>
      </c>
      <c r="F189" s="153">
        <f>E189/$E$28</f>
        <v>0.6452303971320419</v>
      </c>
      <c r="G189" s="12">
        <v>32443.791923340177</v>
      </c>
      <c r="H189" s="10">
        <v>34863100</v>
      </c>
      <c r="I189" s="9">
        <v>28645870.483230665</v>
      </c>
      <c r="J189" s="8">
        <v>188.52563311925792</v>
      </c>
      <c r="K189" s="8">
        <v>1.8029572217214893</v>
      </c>
    </row>
    <row r="190" spans="1:11" ht="15">
      <c r="A190" s="29">
        <v>2011</v>
      </c>
      <c r="B190" s="28"/>
      <c r="C190" s="27">
        <v>6496977</v>
      </c>
      <c r="D190" s="11">
        <v>11836576</v>
      </c>
      <c r="E190" s="11">
        <v>11925874</v>
      </c>
      <c r="F190" s="153">
        <f>E190/$E$29</f>
        <v>0.6498930084756731</v>
      </c>
      <c r="G190" s="12">
        <v>32651.26351813826</v>
      </c>
      <c r="H190" s="10">
        <v>33331232</v>
      </c>
      <c r="I190" s="9">
        <v>27600386.21765914</v>
      </c>
      <c r="J190" s="8">
        <v>194.92159785752895</v>
      </c>
      <c r="K190" s="8">
        <v>1.8356035430016144</v>
      </c>
    </row>
    <row r="191" spans="1:11" ht="15">
      <c r="A191" s="29">
        <v>2012</v>
      </c>
      <c r="B191" s="28"/>
      <c r="C191" s="27">
        <v>6388781</v>
      </c>
      <c r="D191" s="11">
        <v>11746124</v>
      </c>
      <c r="E191" s="11">
        <v>11841582</v>
      </c>
      <c r="F191" s="153">
        <f>E191/$E$30</f>
        <v>0.650484045988791</v>
      </c>
      <c r="G191" s="12">
        <v>32420.484599589323</v>
      </c>
      <c r="H191" s="10">
        <v>32292401</v>
      </c>
      <c r="I191" s="9">
        <v>26732226.395619437</v>
      </c>
      <c r="J191" s="8">
        <v>197.841622244193</v>
      </c>
      <c r="K191" s="8">
        <v>1.853496308607229</v>
      </c>
    </row>
    <row r="192" spans="1:11" ht="15">
      <c r="A192" s="29">
        <v>2013</v>
      </c>
      <c r="B192" s="28"/>
      <c r="C192" s="27">
        <v>3646738</v>
      </c>
      <c r="D192" s="11">
        <v>5025808</v>
      </c>
      <c r="E192" s="11">
        <v>5069192</v>
      </c>
      <c r="F192" s="153">
        <f>E192/$E$31</f>
        <v>0.645694676322296</v>
      </c>
      <c r="G192" s="12">
        <v>13878.69130732375</v>
      </c>
      <c r="H192" s="10">
        <v>28485219</v>
      </c>
      <c r="I192" s="9">
        <v>10975164.93634497</v>
      </c>
      <c r="J192" s="8">
        <v>128.0221156102047</v>
      </c>
      <c r="K192" s="8">
        <v>1.390062022552758</v>
      </c>
    </row>
    <row r="193" spans="1:11" ht="12">
      <c r="A193" s="30" t="s">
        <v>0</v>
      </c>
      <c r="B193" s="3"/>
      <c r="C193" s="4"/>
      <c r="D193" s="4"/>
      <c r="E193" s="4"/>
      <c r="G193" s="4"/>
      <c r="H193" s="4"/>
      <c r="I193" s="4"/>
      <c r="J193" s="4"/>
      <c r="K193" s="4"/>
    </row>
    <row r="194" spans="1:11" ht="15">
      <c r="A194" s="29">
        <v>2006</v>
      </c>
      <c r="B194" s="28"/>
      <c r="C194" s="27">
        <v>2678357</v>
      </c>
      <c r="D194" s="11">
        <v>4138286</v>
      </c>
      <c r="E194" s="11">
        <v>4158730</v>
      </c>
      <c r="F194" s="153">
        <f>E194/$E$24</f>
        <v>0.5161989502073371</v>
      </c>
      <c r="G194" s="12">
        <v>11385.982203969883</v>
      </c>
      <c r="H194" s="10">
        <v>21608104</v>
      </c>
      <c r="I194" s="9">
        <v>17691235.67967146</v>
      </c>
      <c r="J194" s="8">
        <v>123.95150449109278</v>
      </c>
      <c r="K194" s="8">
        <v>1.552716833491577</v>
      </c>
    </row>
    <row r="195" spans="1:11" ht="15">
      <c r="A195" s="29">
        <v>2007</v>
      </c>
      <c r="B195" s="28"/>
      <c r="C195" s="27">
        <v>3777807</v>
      </c>
      <c r="D195" s="11">
        <v>5997213</v>
      </c>
      <c r="E195" s="11">
        <v>6024212</v>
      </c>
      <c r="F195" s="153">
        <f>E195/$E$25</f>
        <v>0.5939917443574743</v>
      </c>
      <c r="G195" s="12">
        <v>16493.39356605065</v>
      </c>
      <c r="H195" s="10">
        <v>25019963</v>
      </c>
      <c r="I195" s="9">
        <v>19616648.117727585</v>
      </c>
      <c r="J195" s="8">
        <v>150.99171009965124</v>
      </c>
      <c r="K195" s="8">
        <v>1.5946320179935078</v>
      </c>
    </row>
    <row r="196" spans="1:11" ht="15">
      <c r="A196" s="29">
        <v>2008</v>
      </c>
      <c r="B196" s="28"/>
      <c r="C196" s="27">
        <v>6517760</v>
      </c>
      <c r="D196" s="11">
        <v>11029082</v>
      </c>
      <c r="E196" s="11">
        <v>11102803</v>
      </c>
      <c r="F196" s="153">
        <f>E196/$E$26</f>
        <v>0.6394691902620183</v>
      </c>
      <c r="G196" s="12">
        <v>30397.817932922655</v>
      </c>
      <c r="H196" s="10">
        <v>37963150</v>
      </c>
      <c r="I196" s="9">
        <v>30763879.805612594</v>
      </c>
      <c r="J196" s="8">
        <v>171.68649071533844</v>
      </c>
      <c r="K196" s="8">
        <v>1.7034691366358994</v>
      </c>
    </row>
    <row r="197" spans="1:11" ht="15">
      <c r="A197" s="29">
        <v>2009</v>
      </c>
      <c r="B197" s="28"/>
      <c r="C197" s="27">
        <v>6547063</v>
      </c>
      <c r="D197" s="11">
        <v>11422080</v>
      </c>
      <c r="E197" s="11">
        <v>11500157</v>
      </c>
      <c r="F197" s="153">
        <f>E197/$E$27</f>
        <v>0.6327109285016151</v>
      </c>
      <c r="G197" s="12">
        <v>31485.713894592744</v>
      </c>
      <c r="H197" s="10">
        <v>36539526</v>
      </c>
      <c r="I197" s="9">
        <v>30044124.44626968</v>
      </c>
      <c r="J197" s="8">
        <v>179.17755692835206</v>
      </c>
      <c r="K197" s="8">
        <v>1.7565367860367314</v>
      </c>
    </row>
    <row r="198" spans="1:11" ht="15">
      <c r="A198" s="29">
        <v>2010</v>
      </c>
      <c r="B198" s="28"/>
      <c r="C198" s="27">
        <v>6498780</v>
      </c>
      <c r="D198" s="11">
        <v>11600821</v>
      </c>
      <c r="E198" s="11">
        <v>11683815</v>
      </c>
      <c r="F198" s="153">
        <f>E198/$E$28</f>
        <v>0.6361765532231859</v>
      </c>
      <c r="G198" s="12">
        <v>31988.542094455854</v>
      </c>
      <c r="H198" s="10">
        <v>34863100</v>
      </c>
      <c r="I198" s="9">
        <v>28645870.483230665</v>
      </c>
      <c r="J198" s="8">
        <v>186.4085523088882</v>
      </c>
      <c r="K198" s="8">
        <v>1.797847442135293</v>
      </c>
    </row>
    <row r="199" spans="1:11" ht="15">
      <c r="A199" s="29">
        <v>2011</v>
      </c>
      <c r="B199" s="28"/>
      <c r="C199" s="27">
        <v>6427130</v>
      </c>
      <c r="D199" s="11">
        <v>11686080</v>
      </c>
      <c r="E199" s="11">
        <v>11770655</v>
      </c>
      <c r="F199" s="153">
        <f>E199/$E$29</f>
        <v>0.6414344466224634</v>
      </c>
      <c r="G199" s="12">
        <v>32226.297056810403</v>
      </c>
      <c r="H199" s="10">
        <v>33331232</v>
      </c>
      <c r="I199" s="9">
        <v>27600386.21765914</v>
      </c>
      <c r="J199" s="8">
        <v>192.82605575455477</v>
      </c>
      <c r="K199" s="8">
        <v>1.8314014186736538</v>
      </c>
    </row>
    <row r="200" spans="1:11" ht="15">
      <c r="A200" s="29">
        <v>2012</v>
      </c>
      <c r="B200" s="28"/>
      <c r="C200" s="27">
        <v>6330886</v>
      </c>
      <c r="D200" s="11">
        <v>11612430</v>
      </c>
      <c r="E200" s="11">
        <v>11701809</v>
      </c>
      <c r="F200" s="153">
        <f>E200/$E$30</f>
        <v>0.6428060088346345</v>
      </c>
      <c r="G200" s="12">
        <v>32037.80698151951</v>
      </c>
      <c r="H200" s="10">
        <v>32292401</v>
      </c>
      <c r="I200" s="9">
        <v>26732226.395619437</v>
      </c>
      <c r="J200" s="8">
        <v>196.0487855951002</v>
      </c>
      <c r="K200" s="8">
        <v>1.8483683010561238</v>
      </c>
    </row>
    <row r="201" spans="1:11" ht="15">
      <c r="A201" s="29">
        <v>2013</v>
      </c>
      <c r="B201" s="28"/>
      <c r="C201" s="27">
        <v>3612307</v>
      </c>
      <c r="D201" s="11">
        <v>4967874</v>
      </c>
      <c r="E201" s="11">
        <v>5008378</v>
      </c>
      <c r="F201" s="153">
        <f>E201/$E$31</f>
        <v>0.6379484169488369</v>
      </c>
      <c r="G201" s="12">
        <v>13712.1916495551</v>
      </c>
      <c r="H201" s="10">
        <v>28485219</v>
      </c>
      <c r="I201" s="9">
        <v>10975164.93634497</v>
      </c>
      <c r="J201" s="8">
        <v>126.81338346038343</v>
      </c>
      <c r="K201" s="8">
        <v>1.3864762878681132</v>
      </c>
    </row>
    <row r="203" spans="1:11" ht="12">
      <c r="A203" s="191" t="s">
        <v>132</v>
      </c>
      <c r="B203" s="191"/>
      <c r="C203" s="191"/>
      <c r="D203" s="191"/>
      <c r="E203" s="191"/>
      <c r="F203" s="191"/>
      <c r="G203" s="191"/>
      <c r="H203" s="191"/>
      <c r="I203" s="191"/>
      <c r="J203" s="191"/>
      <c r="K203" s="191"/>
    </row>
  </sheetData>
  <sheetProtection password="85E8" sheet="1"/>
  <mergeCells count="2">
    <mergeCell ref="A1:K1"/>
    <mergeCell ref="A203:K203"/>
  </mergeCells>
  <printOptions/>
  <pageMargins left="0.24" right="0.24" top="0.9166666666666666" bottom="0.5625" header="0.3" footer="0.3"/>
  <pageSetup horizontalDpi="600" verticalDpi="600" orientation="landscape" r:id="rId2"/>
  <headerFooter>
    <oddHeader>&amp;R&amp;G</oddHeader>
    <oddFooter>&amp;LTO09Y05_MPR_WP42</oddFooter>
  </headerFooter>
  <rowBreaks count="6" manualBreakCount="6">
    <brk id="31" max="255" man="1"/>
    <brk id="60" max="255" man="1"/>
    <brk id="88" max="255" man="1"/>
    <brk id="116" max="255" man="1"/>
    <brk id="145" max="255" man="1"/>
    <brk id="17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Rogers,Catherine</cp:lastModifiedBy>
  <cp:lastPrinted>2016-05-03T20:06:46Z</cp:lastPrinted>
  <dcterms:created xsi:type="dcterms:W3CDTF">2014-08-01T17:09:44Z</dcterms:created>
  <dcterms:modified xsi:type="dcterms:W3CDTF">2016-06-22T17:56:45Z</dcterms:modified>
  <cp:category/>
  <cp:version/>
  <cp:contentType/>
  <cp:contentStatus/>
</cp:coreProperties>
</file>