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6.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7.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VEGFIN~1\"/>
    </mc:Choice>
  </mc:AlternateContent>
  <bookViews>
    <workbookView xWindow="0" yWindow="108" windowWidth="14220" windowHeight="7812" tabRatio="799"/>
  </bookViews>
  <sheets>
    <sheet name="Disclaimer" sheetId="23" r:id="rId1"/>
    <sheet name="Overview" sheetId="5" r:id="rId2"/>
    <sheet name="Summary-counts" sheetId="6" r:id="rId3"/>
    <sheet name="Summary-dpu" sheetId="21" r:id="rId4"/>
    <sheet name="Summary-dpd" sheetId="22" r:id="rId5"/>
    <sheet name="NMBR-QTR-Table" sheetId="7" r:id="rId6"/>
    <sheet name="NMBR-QTR-Chart" sheetId="8" r:id="rId7"/>
    <sheet name="DPU-QTR-Table" sheetId="13" r:id="rId8"/>
    <sheet name="DPU-QTR-Chart" sheetId="14" r:id="rId9"/>
    <sheet name="DPD-QTR-Table" sheetId="17" r:id="rId10"/>
    <sheet name="DPD-QTR-Chart" sheetId="18" r:id="rId11"/>
  </sheets>
  <calcPr calcId="171027"/>
  <pivotCaches>
    <pivotCache cacheId="0" r:id="rId12"/>
    <pivotCache cacheId="1" r:id="rId13"/>
    <pivotCache cacheId="2" r:id="rId14"/>
    <pivotCache cacheId="3" r:id="rId15"/>
    <pivotCache cacheId="4" r:id="rId16"/>
    <pivotCache cacheId="5" r:id="rId17"/>
  </pivotCaches>
</workbook>
</file>

<file path=xl/calcChain.xml><?xml version="1.0" encoding="utf-8"?>
<calcChain xmlns="http://schemas.openxmlformats.org/spreadsheetml/2006/main">
  <c r="A2" i="22" l="1"/>
  <c r="A2" i="21"/>
  <c r="A2" i="6"/>
</calcChain>
</file>

<file path=xl/sharedStrings.xml><?xml version="1.0" encoding="utf-8"?>
<sst xmlns="http://schemas.openxmlformats.org/spreadsheetml/2006/main" count="527" uniqueCount="84">
  <si>
    <t>Age Group</t>
  </si>
  <si>
    <t>Sex</t>
  </si>
  <si>
    <t>Period</t>
  </si>
  <si>
    <t>65+</t>
  </si>
  <si>
    <t>F</t>
  </si>
  <si>
    <t>2007Q1</t>
  </si>
  <si>
    <t>SUNITINIB MALATE</t>
  </si>
  <si>
    <t>THALIDOMIDE</t>
  </si>
  <si>
    <t>2007Q2</t>
  </si>
  <si>
    <t>2007Q3</t>
  </si>
  <si>
    <t>2007Q4</t>
  </si>
  <si>
    <t>2008Q1</t>
  </si>
  <si>
    <t>2008Q2</t>
  </si>
  <si>
    <t>2008Q3</t>
  </si>
  <si>
    <t>2008Q4</t>
  </si>
  <si>
    <t>2009Q4</t>
  </si>
  <si>
    <t>M</t>
  </si>
  <si>
    <t>SORAFENIB TOSYLATE</t>
  </si>
  <si>
    <t>2009Q1</t>
  </si>
  <si>
    <t>2009Q2</t>
  </si>
  <si>
    <t>2009Q3</t>
  </si>
  <si>
    <t>Under 65</t>
  </si>
  <si>
    <t>BEVACIZUMAB</t>
  </si>
  <si>
    <t>2010Q1</t>
  </si>
  <si>
    <t>2010Q2</t>
  </si>
  <si>
    <t>2010Q3</t>
  </si>
  <si>
    <t>2010Q4</t>
  </si>
  <si>
    <t>2011Q1</t>
  </si>
  <si>
    <t>Overview</t>
  </si>
  <si>
    <t>Query Description</t>
  </si>
  <si>
    <t>Notes:</t>
  </si>
  <si>
    <t>NMBR-QTR-Table</t>
  </si>
  <si>
    <t>NMBR-QTR-Chart</t>
  </si>
  <si>
    <t xml:space="preserve">Chart of the data represented in the prior tab. </t>
  </si>
  <si>
    <t>DPU-QTR-Table</t>
  </si>
  <si>
    <t>DPU-QTR-Chart</t>
  </si>
  <si>
    <t>DPD-QTR-Table</t>
  </si>
  <si>
    <t>DPD-QTR-Chart</t>
  </si>
  <si>
    <t>Sum of Users</t>
  </si>
  <si>
    <t>Total</t>
  </si>
  <si>
    <t>Data</t>
  </si>
  <si>
    <t>Sum of DaysSupply</t>
  </si>
  <si>
    <t>Sum of Dispensings</t>
  </si>
  <si>
    <t>GenericName</t>
  </si>
  <si>
    <t>'Days per User</t>
  </si>
  <si>
    <t>Table of the number of users and total days supply by quarter and drug product.</t>
  </si>
  <si>
    <t>Table of days per user by quarter and drug product.</t>
  </si>
  <si>
    <t>Table of days per dispensing by quarter and drug product.</t>
  </si>
  <si>
    <t>'Days per Dispensing</t>
  </si>
  <si>
    <t>Summary-counts</t>
  </si>
  <si>
    <t>Summary-dpu</t>
  </si>
  <si>
    <t>Summary-dpd</t>
  </si>
  <si>
    <t xml:space="preserve">Table of the number of users, total days supplied, and total dispensings by age group, sex, and year. Use the filter at the top to select a different drug product to be represented. </t>
  </si>
  <si>
    <t xml:space="preserve">Table of days per user by age group, sex, and year. Use the filter at the top to select a different drug product to be represented. </t>
  </si>
  <si>
    <t xml:space="preserve">Table of days per dispensing by age group, sex, and year. Use the filter at the top to select a different drug product to be represented. </t>
  </si>
  <si>
    <t xml:space="preserve">Twp charts of the data represented in the prior tab-- one for number of users and one for total days supply by drug product. </t>
  </si>
  <si>
    <t>Note: Selecting generic name here will update table below. Select only one drug product.</t>
  </si>
  <si>
    <t xml:space="preserve">Table 4: Number of Users and Total Days Supplied by Quarter and Drug Product </t>
  </si>
  <si>
    <t>Figure 1A: Number of Users by Quarter and Drug Product</t>
  </si>
  <si>
    <t xml:space="preserve">Figure 1B: Total Days Supplied by Quarter and Drug Product </t>
  </si>
  <si>
    <t>Table 6: Days Supplied per Dispensing by Quarter and Drug Product</t>
  </si>
  <si>
    <t xml:space="preserve">Figure 3: Days Supplied per Dispensing by Quarter and Drug Product </t>
  </si>
  <si>
    <t>Table 5: Days Dispensed per User by Quarter and Drug Product</t>
  </si>
  <si>
    <t xml:space="preserve">Figure 2: Days Dispensed per User by Quarter and Drug Product </t>
  </si>
  <si>
    <t>Internal MSOC Tracking Number:</t>
  </si>
  <si>
    <r>
      <t>This report looks at use of vascular endothelial growth factor (VEGF) Inhibitors (bevacizumab, sorafenib tosylate, sunitinib malate, and thalidomide) in the Mini-Sentinel Distributed Database. These results were generated using the Mini-Sentinel Distributed Query Tool. The query was run against the Dispensing Summary Table and distributed on 7/27/2011 to 16 Data Partners; this report includes data from 15 Data Partners</t>
    </r>
    <r>
      <rPr>
        <sz val="11"/>
        <color indexed="8"/>
        <rFont val="Calibri"/>
        <family val="2"/>
      </rPr>
      <t>.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</si>
  <si>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</si>
  <si>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</si>
  <si>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</si>
  <si>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</si>
  <si>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</si>
  <si>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</si>
  <si>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</si>
  <si>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</si>
  <si>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</si>
  <si>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</si>
  <si>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</si>
  <si>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</si>
  <si>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</si>
  <si>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MSY2_STR70</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</si>
  <si>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</si>
  <si>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Summary request for the observation of generic drug names: bevacizumab, sorafenib tosylate, sunitinib malate, and thalidomide.</t>
  </si>
  <si>
    <t xml:space="preserve">Counts of users cannot be aggregated across time (quarters or years). Doing so will result in double-counting of users. For example, a user of a drug in 2007Q2 may also be a user in 2007Q3.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</si>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</sst>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indexed="8"/>
      <name val="Calibri"/>
      <family val="2"/>
    </font>
    <font>
      <b/>
      <u/>
      <sz val="11"/>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20" applyNumberFormat="0" applyAlignment="0" applyProtection="0"/>
    <xf numFmtId="0" fontId="8" fillId="28" borderId="21"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22" applyNumberFormat="0" applyFill="0" applyAlignment="0" applyProtection="0"/>
    <xf numFmtId="0" fontId="12" fillId="0" borderId="23" applyNumberFormat="0" applyFill="0" applyAlignment="0" applyProtection="0"/>
    <xf numFmtId="0" fontId="13" fillId="0" borderId="24"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30" borderId="20" applyNumberFormat="0" applyAlignment="0" applyProtection="0"/>
    <xf numFmtId="0" fontId="16" fillId="0" borderId="25" applyNumberFormat="0" applyFill="0" applyAlignment="0" applyProtection="0"/>
    <xf numFmtId="0" fontId="17" fillId="31" borderId="0" applyNumberFormat="0" applyBorder="0" applyAlignment="0" applyProtection="0"/>
    <xf numFmtId="0" fontId="4" fillId="32" borderId="26" applyNumberFormat="0" applyFont="0" applyAlignment="0" applyProtection="0"/>
    <xf numFmtId="0" fontId="18" fillId="27" borderId="27" applyNumberFormat="0" applyAlignment="0" applyProtection="0"/>
    <xf numFmtId="0" fontId="19" fillId="0" borderId="0" applyNumberFormat="0" applyFill="0" applyBorder="0" applyAlignment="0" applyProtection="0"/>
    <xf numFmtId="0" fontId="20" fillId="0" borderId="28" applyNumberFormat="0" applyFill="0" applyAlignment="0" applyProtection="0"/>
    <xf numFmtId="0" fontId="21" fillId="0" borderId="0" applyNumberFormat="0" applyFill="0" applyBorder="0" applyAlignment="0" applyProtection="0"/>
  </cellStyleXfs>
  <cellXfs count="13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0" xfId="0" applyFill="1"/>
    <xf numFmtId="0" fontId="0" fillId="0" borderId="0" xfId="0" applyFill="1" applyAlignment="1">
      <alignment wrapText="1"/>
    </xf>
    <xf numFmtId="0" fontId="20" fillId="0" borderId="0" xfId="0" applyFont="1"/>
    <xf numFmtId="3" fontId="0" fillId="0" borderId="0" xfId="0" applyNumberFormat="1"/>
    <xf numFmtId="2" fontId="0" fillId="0" borderId="0" xfId="0" applyNumberFormat="1"/>
    <xf numFmtId="0" fontId="20" fillId="0" borderId="0" xfId="0" applyFont="1" applyFill="1"/>
    <xf numFmtId="0" fontId="0" fillId="0" borderId="0" xfId="0" applyAlignment="1"/>
    <xf numFmtId="0" fontId="22" fillId="0" borderId="6" xfId="0" applyFont="1" applyBorder="1" applyAlignment="1">
      <alignment horizontal="left" vertical="top"/>
    </xf>
    <xf numFmtId="0" fontId="22" fillId="0" borderId="6" xfId="0" applyFont="1" applyFill="1" applyBorder="1" applyAlignment="1">
      <alignment horizontal="left" vertical="top"/>
    </xf>
    <xf numFmtId="0" fontId="0" fillId="0" borderId="6" xfId="0" applyFill="1" applyBorder="1" applyAlignment="1">
      <alignment horizontal="left" vertical="top" wrapText="1"/>
    </xf>
    <xf numFmtId="0" fontId="0" fillId="0" borderId="7" xfId="0" applyBorder="1" applyAlignment="1">
      <alignment vertical="top" wrapText="1"/>
    </xf>
    <xf numFmtId="0" fontId="0" fillId="0" borderId="7" xfId="0" applyBorder="1" applyAlignment="1">
      <alignment horizontal="center" vertical="top"/>
    </xf>
    <xf numFmtId="0" fontId="0" fillId="0" borderId="0" xfId="0"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20" fillId="0" borderId="7" xfId="0" applyFont="1" applyBorder="1"/>
    <xf numFmtId="0" fontId="0" fillId="0" borderId="0" xfId="0" applyFont="1" applyAlignment="1">
      <alignment wrapText="1"/>
    </xf>
    <xf numFmtId="0" fontId="0" fillId="0" borderId="7" xfId="0" applyBorder="1"/>
    <xf numFmtId="0" fontId="0" fillId="0" borderId="0" xfId="0" applyFill="1" applyBorder="1" applyAlignment="1">
      <alignment horizontal="left" vertical="top" wrapText="1"/>
    </xf>
    <xf numFmtId="0" fontId="0" fillId="0" borderId="8" xfId="0" applyFill="1" applyBorder="1" applyAlignment="1">
      <alignment wrapText="1"/>
    </xf>
    <xf numFmtId="0" fontId="0" fillId="0" borderId="9" xfId="0" applyBorder="1"/>
    <xf numFmtId="0" fontId="0" fillId="0" borderId="10" xfId="0" applyBorder="1"/>
    <xf numFmtId="0" fontId="20" fillId="0" borderId="0" xfId="0" applyFont="1" applyFill="1" applyBorder="1" applyAlignment="1">
      <alignment wrapText="1"/>
    </xf>
    <xf numFmtId="0" fontId="20" fillId="0" borderId="4" xfId="0" applyFont="1" applyFill="1" applyBorder="1" applyAlignment="1">
      <alignment wrapText="1"/>
    </xf>
    <xf numFmtId="0" fontId="20" fillId="0" borderId="5" xfId="0" applyFont="1" applyFill="1" applyBorder="1" applyAlignment="1">
      <alignment wrapText="1"/>
    </xf>
    <xf numFmtId="0" fontId="20" fillId="0" borderId="11" xfId="0" applyFont="1" applyFill="1" applyBorder="1" applyAlignment="1">
      <alignment wrapText="1"/>
    </xf>
    <xf numFmtId="0" fontId="20" fillId="0" borderId="0" xfId="0" applyFont="1" applyBorder="1" applyAlignment="1">
      <alignment wrapText="1"/>
    </xf>
    <xf numFmtId="0" fontId="20" fillId="0" borderId="11" xfId="0" applyFont="1" applyBorder="1" applyAlignment="1">
      <alignment wrapText="1"/>
    </xf>
    <xf numFmtId="0" fontId="20" fillId="0" borderId="12" xfId="0" applyFont="1" applyBorder="1"/>
    <xf numFmtId="0" fontId="20" fillId="0" borderId="13" xfId="0" applyFont="1" applyBorder="1"/>
    <xf numFmtId="0" fontId="20" fillId="0" borderId="14" xfId="0" applyFont="1" applyBorder="1"/>
    <xf numFmtId="0" fontId="2" fillId="0" borderId="6" xfId="34" applyFont="1" applyFill="1" applyBorder="1" applyAlignment="1" applyProtection="1">
      <alignment horizontal="left" vertical="top" wrapText="1"/>
    </xf>
    <xf numFmtId="0" fontId="23" fillId="0" borderId="0" xfId="0" applyFont="1" applyAlignment="1">
      <alignment wrapText="1"/>
    </xf>
    <xf numFmtId="0" fontId="2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2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3" fillId="0" borderId="8" xfId="0" applyFont="1" applyBorder="1" applyAlignment="1">
      <alignment vertical="top"/>
    </xf>
    <xf numFmtId="0" fontId="2" fillId="0" borderId="19" xfId="34" applyFont="1" applyFill="1" applyBorder="1" applyAlignment="1" applyProtection="1">
      <alignment horizontal="left" vertical="top"/>
    </xf>
    <xf numFmtId="0" fontId="0" fillId="0" borderId="19" xfId="0" applyFill="1" applyBorder="1" applyAlignment="1">
      <alignment horizontal="left" vertical="top" wrapText="1"/>
    </xf>
    <xf numFmtId="0" fontId="2" fillId="0" borderId="8" xfId="34" applyFont="1" applyFill="1" applyBorder="1" applyAlignment="1" applyProtection="1">
      <alignment horizontal="left" vertical="top"/>
    </xf>
    <xf numFmtId="0" fontId="0" fillId="0" borderId="8" xfId="0" applyFill="1" applyBorder="1" applyAlignment="1">
      <alignment horizontal="left" vertical="top" wrapText="1"/>
    </xf>
    <xf numFmtId="0" fontId="0" fillId="0" borderId="29" xfId="0" applyBorder="1"/>
    <xf numFmtId="0" fontId="0" fillId="0" borderId="30" xfId="0" applyBorder="1"/>
    <xf numFmtId="0" fontId="0" fillId="0" borderId="29" xfId="0" pivotButton="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7" xfId="0" applyBorder="1"/>
    <xf numFmtId="0" fontId="0" fillId="0" borderId="38" xfId="0" applyBorder="1"/>
    <xf numFmtId="0" fontId="0" fillId="0" borderId="41" xfId="0" pivotButton="1" applyBorder="1"/>
    <xf numFmtId="0" fontId="0" fillId="0" borderId="41" xfId="0" applyBorder="1"/>
    <xf numFmtId="3" fontId="0" fillId="0" borderId="29" xfId="0" applyNumberFormat="1" applyBorder="1"/>
    <xf numFmtId="3" fontId="0" fillId="0" borderId="32" xfId="0" applyNumberFormat="1" applyBorder="1"/>
    <xf numFmtId="3" fontId="0" fillId="0" borderId="33" xfId="0" applyNumberFormat="1" applyBorder="1"/>
    <xf numFmtId="3" fontId="0" fillId="0" borderId="35" xfId="0" applyNumberFormat="1" applyBorder="1"/>
    <xf numFmtId="3" fontId="0" fillId="0" borderId="36" xfId="0" applyNumberFormat="1" applyBorder="1"/>
    <xf numFmtId="3" fontId="0" fillId="0" borderId="38" xfId="0" applyNumberFormat="1" applyBorder="1"/>
    <xf numFmtId="3" fontId="0" fillId="0" borderId="39" xfId="0" applyNumberFormat="1" applyBorder="1"/>
    <xf numFmtId="3" fontId="0" fillId="0" borderId="40" xfId="0" applyNumberFormat="1" applyBorder="1"/>
    <xf numFmtId="0" fontId="0" fillId="0" borderId="42" xfId="0" applyBorder="1"/>
    <xf numFmtId="2" fontId="0" fillId="0" borderId="42" xfId="0" applyNumberFormat="1" applyBorder="1"/>
    <xf numFmtId="2" fontId="0" fillId="0" borderId="43" xfId="0" applyNumberFormat="1" applyBorder="1"/>
    <xf numFmtId="2" fontId="0" fillId="0" borderId="44" xfId="0" applyNumberFormat="1" applyBorder="1"/>
    <xf numFmtId="0" fontId="0" fillId="0" borderId="29" xfId="0" pivotButton="1" applyBorder="1" applyAlignment="1">
      <alignment wrapText="1"/>
    </xf>
    <xf numFmtId="0" fontId="0" fillId="0" borderId="29" xfId="0" pivotButton="1" applyFont="1" applyBorder="1" applyAlignment="1">
      <alignment wrapText="1"/>
    </xf>
    <xf numFmtId="0" fontId="0" fillId="0" borderId="29" xfId="0" applyFont="1" applyBorder="1" applyAlignment="1">
      <alignment wrapText="1"/>
    </xf>
    <xf numFmtId="0" fontId="0" fillId="0" borderId="32" xfId="0" applyFont="1" applyBorder="1" applyAlignment="1">
      <alignment wrapText="1"/>
    </xf>
    <xf numFmtId="0" fontId="0" fillId="0" borderId="33" xfId="0" applyFont="1" applyBorder="1" applyAlignment="1">
      <alignment wrapText="1"/>
    </xf>
    <xf numFmtId="2" fontId="0" fillId="0" borderId="29" xfId="0" applyNumberFormat="1" applyBorder="1"/>
    <xf numFmtId="2" fontId="0" fillId="0" borderId="32" xfId="0" applyNumberFormat="1" applyBorder="1"/>
    <xf numFmtId="2" fontId="0" fillId="0" borderId="33" xfId="0" applyNumberFormat="1" applyBorder="1"/>
    <xf numFmtId="2" fontId="0" fillId="0" borderId="35" xfId="0" applyNumberFormat="1" applyBorder="1"/>
    <xf numFmtId="2" fontId="0" fillId="0" borderId="36" xfId="0" applyNumberFormat="1" applyBorder="1"/>
    <xf numFmtId="2" fontId="0" fillId="0" borderId="38" xfId="0" applyNumberFormat="1" applyBorder="1"/>
    <xf numFmtId="2" fontId="0" fillId="0" borderId="39" xfId="0" applyNumberFormat="1" applyBorder="1"/>
    <xf numFmtId="2" fontId="0" fillId="0" borderId="40" xfId="0" applyNumberFormat="1" applyBorder="1"/>
    <xf numFmtId="0" fontId="20" fillId="0" borderId="15" xfId="0" applyFont="1" applyFill="1" applyBorder="1" applyAlignment="1">
      <alignment wrapText="1"/>
    </xf>
    <xf numFmtId="0" fontId="20" fillId="0" borderId="16" xfId="0" applyFont="1" applyFill="1" applyBorder="1" applyAlignment="1">
      <alignment wrapText="1"/>
    </xf>
    <xf numFmtId="0" fontId="20" fillId="0" borderId="17" xfId="0" applyFont="1" applyFill="1"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14" xfId="0" applyBorder="1" applyAlignment="1">
      <alignment wrapText="1"/>
    </xf>
    <xf numFmtId="0" fontId="20" fillId="0" borderId="15" xfId="0" applyFont="1" applyBorder="1" applyAlignment="1">
      <alignment wrapText="1"/>
    </xf>
    <xf numFmtId="0" fontId="20" fillId="0" borderId="16" xfId="0" applyFont="1" applyBorder="1" applyAlignment="1">
      <alignment wrapText="1"/>
    </xf>
    <xf numFmtId="0" fontId="20" fillId="0" borderId="17"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20" fillId="0" borderId="3" xfId="0" applyFont="1" applyBorder="1"/>
    <xf numFmtId="0" fontId="20" fillId="0" borderId="4" xfId="0" applyFont="1" applyBorder="1"/>
    <xf numFmtId="0" fontId="20" fillId="0" borderId="5" xfId="0" applyFont="1" applyBorder="1"/>
    <xf numFmtId="0" fontId="0" fillId="0" borderId="12" xfId="0" applyBorder="1" applyAlignment="1"/>
    <xf numFmtId="0" fontId="0" fillId="0" borderId="13" xfId="0" applyBorder="1" applyAlignment="1"/>
    <xf numFmtId="0" fontId="0" fillId="0" borderId="14" xfId="0" applyBorder="1" applyAlignment="1"/>
    <xf numFmtId="0" fontId="20" fillId="0" borderId="3" xfId="0" applyFont="1" applyBorder="1" applyAlignment="1">
      <alignment horizontal="left" wrapText="1"/>
    </xf>
    <xf numFmtId="0" fontId="20" fillId="0" borderId="4" xfId="0" applyFont="1" applyBorder="1" applyAlignment="1">
      <alignment horizontal="left" wrapText="1"/>
    </xf>
    <xf numFmtId="0" fontId="20" fillId="0" borderId="5" xfId="0" applyFont="1" applyBorder="1" applyAlignment="1">
      <alignment horizontal="left" wrapText="1"/>
    </xf>
    <xf numFmtId="0" fontId="0" fillId="0" borderId="45" xfId="0" pivotButton="1" applyBorder="1"/>
    <xf numFmtId="0" fontId="0" fillId="0" borderId="46" xfId="0" applyBorder="1"/>
    <xf numFmtId="0" fontId="0" fillId="0" borderId="47" xfId="0" applyBorder="1"/>
    <xf numFmtId="0" fontId="0" fillId="0" borderId="45" xfId="0" applyBorder="1"/>
    <xf numFmtId="0" fontId="0" fillId="0" borderId="50" xfId="0" applyBorder="1"/>
    <xf numFmtId="0" fontId="0" fillId="0" borderId="52" xfId="0" applyBorder="1"/>
    <xf numFmtId="3" fontId="0" fillId="0" borderId="45" xfId="0" applyNumberFormat="1" applyBorder="1"/>
    <xf numFmtId="3" fontId="0" fillId="0" borderId="48" xfId="0" applyNumberFormat="1" applyBorder="1"/>
    <xf numFmtId="3" fontId="0" fillId="0" borderId="49" xfId="0" applyNumberFormat="1" applyBorder="1"/>
    <xf numFmtId="3" fontId="0" fillId="0" borderId="50" xfId="0" applyNumberFormat="1" applyBorder="1"/>
    <xf numFmtId="3" fontId="0" fillId="0" borderId="51" xfId="0" applyNumberFormat="1" applyBorder="1"/>
    <xf numFmtId="3" fontId="0" fillId="0" borderId="52" xfId="0" applyNumberFormat="1" applyBorder="1"/>
    <xf numFmtId="3" fontId="0" fillId="0" borderId="53" xfId="0" applyNumberFormat="1" applyBorder="1"/>
    <xf numFmtId="3" fontId="0" fillId="0" borderId="54" xfId="0" applyNumberFormat="1" applyBorder="1"/>
    <xf numFmtId="0" fontId="0" fillId="0" borderId="46" xfId="0" applyFill="1" applyBorder="1"/>
    <xf numFmtId="0" fontId="0" fillId="0" borderId="45" xfId="0" pivotButton="1" applyFont="1" applyBorder="1" applyAlignment="1">
      <alignment wrapText="1"/>
    </xf>
    <xf numFmtId="0" fontId="0" fillId="0" borderId="45" xfId="0" applyFont="1" applyBorder="1" applyAlignment="1">
      <alignment wrapText="1"/>
    </xf>
    <xf numFmtId="0" fontId="0" fillId="0" borderId="48" xfId="0" applyFont="1" applyBorder="1" applyAlignment="1">
      <alignment wrapText="1"/>
    </xf>
    <xf numFmtId="0" fontId="0" fillId="0" borderId="49" xfId="0" applyFont="1" applyBorder="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7">
    <dxf>
      <numFmt numFmtId="2" formatCode="0.00"/>
    </dxf>
    <dxf>
      <numFmt numFmtId="2" formatCode="0.00"/>
    </dxf>
    <dxf>
      <alignment wrapText="1" readingOrder="0"/>
    </dxf>
    <dxf>
      <font>
        <sz val="11"/>
      </font>
    </dxf>
    <dxf>
      <font>
        <sz val="11"/>
      </font>
    </dxf>
    <dxf>
      <alignment wrapText="1" readingOrder="0"/>
    </dxf>
    <dxf>
      <alignment wrapText="1" readingOrder="0"/>
    </dxf>
    <dxf>
      <numFmt numFmtId="3" formatCode="#,##0"/>
    </dxf>
    <dxf>
      <font>
        <sz val="11"/>
      </font>
    </dxf>
    <dxf>
      <font>
        <sz val="11"/>
      </font>
    </dxf>
    <dxf>
      <alignment wrapText="1" readingOrder="0"/>
    </dxf>
    <dxf>
      <alignment wrapText="1" readingOrder="0"/>
    </dxf>
    <dxf>
      <fill>
        <patternFill patternType="none">
          <bgColor indexed="65"/>
        </patternFill>
      </fill>
    </dxf>
    <dxf>
      <numFmt numFmtId="3" formatCode="#,##0"/>
    </dxf>
    <dxf>
      <numFmt numFmtId="2" formatCode="0.00"/>
    </dxf>
    <dxf>
      <numFmt numFmtId="2" formatCode="0.0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[Mini-Sentinel_Summary-Table-Report_MSY2_STR70_VEGF-Inhibitor-Use-by-Generic-Drug-Name.xlsx]NMBR-QTR-Table!PivotTable5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'NMBR-QTR-Table'!$B$4:$B$5</c:f>
              <c:strCache>
                <c:ptCount val="1"/>
                <c:pt idx="0">
                  <c:v>BEVACIZUMAB</c:v>
                </c:pt>
              </c:strCache>
            </c:strRef>
          </c:tx>
          <c:invertIfNegative val="0"/>
          <c:cat>
            <c:strRef>
              <c:f>'NMBR-QTR-Table'!$A$6:$A$22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'NMBR-QTR-Table'!$B$6:$B$22</c:f>
              <c:numCache>
                <c:formatCode>#,##0</c:formatCode>
                <c:ptCount val="17"/>
                <c:pt idx="0">
                  <c:v>168</c:v>
                </c:pt>
                <c:pt idx="1">
                  <c:v>214</c:v>
                </c:pt>
                <c:pt idx="2">
                  <c:v>279</c:v>
                </c:pt>
                <c:pt idx="3">
                  <c:v>316</c:v>
                </c:pt>
                <c:pt idx="4">
                  <c:v>356</c:v>
                </c:pt>
                <c:pt idx="5">
                  <c:v>356</c:v>
                </c:pt>
                <c:pt idx="6">
                  <c:v>370</c:v>
                </c:pt>
                <c:pt idx="7">
                  <c:v>428</c:v>
                </c:pt>
                <c:pt idx="8">
                  <c:v>432</c:v>
                </c:pt>
                <c:pt idx="9">
                  <c:v>474</c:v>
                </c:pt>
                <c:pt idx="10">
                  <c:v>645</c:v>
                </c:pt>
                <c:pt idx="11">
                  <c:v>599</c:v>
                </c:pt>
                <c:pt idx="12">
                  <c:v>412</c:v>
                </c:pt>
                <c:pt idx="13">
                  <c:v>193</c:v>
                </c:pt>
                <c:pt idx="14">
                  <c:v>194</c:v>
                </c:pt>
                <c:pt idx="15">
                  <c:v>127</c:v>
                </c:pt>
                <c:pt idx="16">
                  <c:v>30</c:v>
                </c:pt>
              </c:numCache>
            </c:numRef>
          </c:val>
          <c:extLst>
            <c:ext xmlns:c16="http://schemas.microsoft.com/office/drawing/2014/chart" uri="{C3380CC4-5D6E-409C-BE32-E72D297353CC}">
              <c16:uniqueId val="{00000000-E995-410F-AFF2-19B84CAD04FA}"/>
            </c:ext>
          </c:extLst>
        </c:ser>
        <c:ser>
          <c:idx val="1"/>
          <c:order val="1"/>
          <c:tx>
            <c:strRef>
              <c:f>'NMBR-QTR-Table'!$C$4:$C$5</c:f>
              <c:strCache>
                <c:ptCount val="1"/>
                <c:pt idx="0">
                  <c:v>SORAFENIB TOSYLATE</c:v>
                </c:pt>
              </c:strCache>
            </c:strRef>
          </c:tx>
          <c:invertIfNegative val="0"/>
          <c:cat>
            <c:strRef>
              <c:f>'NMBR-QTR-Table'!$A$6:$A$22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'NMBR-QTR-Table'!$C$6:$C$22</c:f>
              <c:numCache>
                <c:formatCode>#,##0</c:formatCode>
                <c:ptCount val="17"/>
                <c:pt idx="0">
                  <c:v>236</c:v>
                </c:pt>
                <c:pt idx="1">
                  <c:v>404</c:v>
                </c:pt>
                <c:pt idx="2">
                  <c:v>585</c:v>
                </c:pt>
                <c:pt idx="3">
                  <c:v>573</c:v>
                </c:pt>
                <c:pt idx="4">
                  <c:v>527</c:v>
                </c:pt>
                <c:pt idx="5">
                  <c:v>545</c:v>
                </c:pt>
                <c:pt idx="6">
                  <c:v>532</c:v>
                </c:pt>
                <c:pt idx="7">
                  <c:v>546</c:v>
                </c:pt>
                <c:pt idx="8">
                  <c:v>518</c:v>
                </c:pt>
                <c:pt idx="9">
                  <c:v>538</c:v>
                </c:pt>
                <c:pt idx="10">
                  <c:v>476</c:v>
                </c:pt>
                <c:pt idx="11">
                  <c:v>504</c:v>
                </c:pt>
                <c:pt idx="12">
                  <c:v>477</c:v>
                </c:pt>
                <c:pt idx="13">
                  <c:v>462</c:v>
                </c:pt>
                <c:pt idx="14">
                  <c:v>459</c:v>
                </c:pt>
                <c:pt idx="15">
                  <c:v>284</c:v>
                </c:pt>
                <c:pt idx="16">
                  <c:v>14</c:v>
                </c:pt>
              </c:numCache>
            </c:numRef>
          </c:val>
          <c:extLst>
            <c:ext xmlns:c16="http://schemas.microsoft.com/office/drawing/2014/chart" uri="{C3380CC4-5D6E-409C-BE32-E72D297353CC}">
              <c16:uniqueId val="{00000001-E995-410F-AFF2-19B84CAD04FA}"/>
            </c:ext>
          </c:extLst>
        </c:ser>
        <c:ser>
          <c:idx val="2"/>
          <c:order val="2"/>
          <c:tx>
            <c:strRef>
              <c:f>'NMBR-QTR-Table'!$D$4:$D$5</c:f>
              <c:strCache>
                <c:ptCount val="1"/>
                <c:pt idx="0">
                  <c:v>SUNITINIB MALATE</c:v>
                </c:pt>
              </c:strCache>
            </c:strRef>
          </c:tx>
          <c:invertIfNegative val="0"/>
          <c:cat>
            <c:strRef>
              <c:f>'NMBR-QTR-Table'!$A$6:$A$22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'NMBR-QTR-Table'!$D$6:$D$22</c:f>
              <c:numCache>
                <c:formatCode>#,##0</c:formatCode>
                <c:ptCount val="17"/>
                <c:pt idx="0">
                  <c:v>382</c:v>
                </c:pt>
                <c:pt idx="1">
                  <c:v>582</c:v>
                </c:pt>
                <c:pt idx="2">
                  <c:v>723</c:v>
                </c:pt>
                <c:pt idx="3">
                  <c:v>693</c:v>
                </c:pt>
                <c:pt idx="4">
                  <c:v>587</c:v>
                </c:pt>
                <c:pt idx="5">
                  <c:v>588</c:v>
                </c:pt>
                <c:pt idx="6">
                  <c:v>654</c:v>
                </c:pt>
                <c:pt idx="7">
                  <c:v>667</c:v>
                </c:pt>
                <c:pt idx="8">
                  <c:v>556</c:v>
                </c:pt>
                <c:pt idx="9">
                  <c:v>543</c:v>
                </c:pt>
                <c:pt idx="10">
                  <c:v>544</c:v>
                </c:pt>
                <c:pt idx="11">
                  <c:v>539</c:v>
                </c:pt>
                <c:pt idx="12">
                  <c:v>543</c:v>
                </c:pt>
                <c:pt idx="13">
                  <c:v>533</c:v>
                </c:pt>
                <c:pt idx="14">
                  <c:v>481</c:v>
                </c:pt>
                <c:pt idx="15">
                  <c:v>306</c:v>
                </c:pt>
                <c:pt idx="16">
                  <c:v>13</c:v>
                </c:pt>
              </c:numCache>
            </c:numRef>
          </c:val>
          <c:extLst>
            <c:ext xmlns:c16="http://schemas.microsoft.com/office/drawing/2014/chart" uri="{C3380CC4-5D6E-409C-BE32-E72D297353CC}">
              <c16:uniqueId val="{00000002-E995-410F-AFF2-19B84CAD04FA}"/>
            </c:ext>
          </c:extLst>
        </c:ser>
        <c:ser>
          <c:idx val="3"/>
          <c:order val="3"/>
          <c:tx>
            <c:strRef>
              <c:f>'NMBR-QTR-Table'!$E$4:$E$5</c:f>
              <c:strCache>
                <c:ptCount val="1"/>
                <c:pt idx="0">
                  <c:v>THALIDOMIDE</c:v>
                </c:pt>
              </c:strCache>
            </c:strRef>
          </c:tx>
          <c:invertIfNegative val="0"/>
          <c:cat>
            <c:strRef>
              <c:f>'NMBR-QTR-Table'!$A$6:$A$22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'NMBR-QTR-Table'!$E$6:$E$22</c:f>
              <c:numCache>
                <c:formatCode>#,##0</c:formatCode>
                <c:ptCount val="17"/>
                <c:pt idx="0">
                  <c:v>1022</c:v>
                </c:pt>
                <c:pt idx="1">
                  <c:v>1554</c:v>
                </c:pt>
                <c:pt idx="2">
                  <c:v>1725</c:v>
                </c:pt>
                <c:pt idx="3">
                  <c:v>1668</c:v>
                </c:pt>
                <c:pt idx="4">
                  <c:v>1452</c:v>
                </c:pt>
                <c:pt idx="5">
                  <c:v>1410</c:v>
                </c:pt>
                <c:pt idx="6">
                  <c:v>1341</c:v>
                </c:pt>
                <c:pt idx="7">
                  <c:v>1229</c:v>
                </c:pt>
                <c:pt idx="8">
                  <c:v>1014</c:v>
                </c:pt>
                <c:pt idx="9">
                  <c:v>961</c:v>
                </c:pt>
                <c:pt idx="10">
                  <c:v>945</c:v>
                </c:pt>
                <c:pt idx="11">
                  <c:v>907</c:v>
                </c:pt>
                <c:pt idx="12">
                  <c:v>809</c:v>
                </c:pt>
                <c:pt idx="13">
                  <c:v>766</c:v>
                </c:pt>
                <c:pt idx="14">
                  <c:v>710</c:v>
                </c:pt>
                <c:pt idx="15">
                  <c:v>467</c:v>
                </c:pt>
                <c:pt idx="16">
                  <c:v>10</c:v>
                </c:pt>
              </c:numCache>
            </c:numRef>
          </c:val>
          <c:extLst>
            <c:ext xmlns:c16="http://schemas.microsoft.com/office/drawing/2014/chart" uri="{C3380CC4-5D6E-409C-BE32-E72D297353CC}">
              <c16:uniqueId val="{00000003-E995-410F-AFF2-19B84CAD04FA}"/>
            </c:ext>
          </c:extLst>
        </c:ser>
        <c:dLbls>
          <c:showLegendKey val="0"/>
          <c:showVal val="0"/>
          <c:showCatName val="0"/>
          <c:showSerName val="0"/>
          <c:showPercent val="0"/>
          <c:showBubbleSize val="0"/>
        </c:dLbls>
        <c:gapWidth val="150"/>
        <c:axId val="445380104"/>
        <c:axId val="523380784"/>
      </c:barChart>
      <c:catAx>
        <c:axId val="4453801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380784"/>
        <c:crosses val="autoZero"/>
        <c:auto val="0"/>
        <c:lblAlgn val="ctr"/>
        <c:lblOffset val="100"/>
        <c:noMultiLvlLbl val="0"/>
      </c:catAx>
      <c:valAx>
        <c:axId val="5233807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Users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380104"/>
        <c:crosses val="autoZero"/>
        <c:crossBetween val="between"/>
      </c:valAx>
      <c:spPr>
        <a:solidFill>
          <a:schemeClr val="bg1">
            <a:lumMod val="75000"/>
          </a:schemeClr>
        </a:solidFill>
      </c:spPr>
    </c:plotArea>
    <c:legend>
      <c:legendPos val="b"/>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[Mini-Sentinel_Summary-Table-Report_MSY2_STR70_VEGF-Inhibitor-Use-by-Generic-Drug-Name.xlsx]NMBR-QTR-Table!PivotTable1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'NMBR-QTR-Table'!$G$4:$G$5</c:f>
              <c:strCache>
                <c:ptCount val="1"/>
                <c:pt idx="0">
                  <c:v>BEVACIZUMAB</c:v>
                </c:pt>
              </c:strCache>
            </c:strRef>
          </c:tx>
          <c:invertIfNegative val="0"/>
          <c:cat>
            <c:strRef>
              <c:f>'NMBR-QTR-Table'!$F$6:$F$22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'NMBR-QTR-Table'!$G$6:$G$22</c:f>
              <c:numCache>
                <c:formatCode>#,##0</c:formatCode>
                <c:ptCount val="17"/>
                <c:pt idx="0">
                  <c:v>2988</c:v>
                </c:pt>
                <c:pt idx="1">
                  <c:v>3889</c:v>
                </c:pt>
                <c:pt idx="2">
                  <c:v>5702</c:v>
                </c:pt>
                <c:pt idx="3">
                  <c:v>8298</c:v>
                </c:pt>
                <c:pt idx="4">
                  <c:v>9876</c:v>
                </c:pt>
                <c:pt idx="5">
                  <c:v>11170</c:v>
                </c:pt>
                <c:pt idx="6">
                  <c:v>11141</c:v>
                </c:pt>
                <c:pt idx="7">
                  <c:v>13509</c:v>
                </c:pt>
                <c:pt idx="8">
                  <c:v>13372</c:v>
                </c:pt>
                <c:pt idx="9">
                  <c:v>16179</c:v>
                </c:pt>
                <c:pt idx="10">
                  <c:v>25518</c:v>
                </c:pt>
                <c:pt idx="11">
                  <c:v>19486</c:v>
                </c:pt>
                <c:pt idx="12">
                  <c:v>11161</c:v>
                </c:pt>
                <c:pt idx="13">
                  <c:v>5189</c:v>
                </c:pt>
                <c:pt idx="14">
                  <c:v>5608</c:v>
                </c:pt>
                <c:pt idx="15">
                  <c:v>2173</c:v>
                </c:pt>
                <c:pt idx="16">
                  <c:v>168</c:v>
                </c:pt>
              </c:numCache>
            </c:numRef>
          </c:val>
          <c:extLst>
            <c:ext xmlns:c16="http://schemas.microsoft.com/office/drawing/2014/chart" uri="{C3380CC4-5D6E-409C-BE32-E72D297353CC}">
              <c16:uniqueId val="{00000000-E753-4E53-BC6F-0247D96E7698}"/>
            </c:ext>
          </c:extLst>
        </c:ser>
        <c:ser>
          <c:idx val="1"/>
          <c:order val="1"/>
          <c:tx>
            <c:strRef>
              <c:f>'NMBR-QTR-Table'!$H$4:$H$5</c:f>
              <c:strCache>
                <c:ptCount val="1"/>
                <c:pt idx="0">
                  <c:v>SORAFENIB TOSYLATE</c:v>
                </c:pt>
              </c:strCache>
            </c:strRef>
          </c:tx>
          <c:invertIfNegative val="0"/>
          <c:cat>
            <c:strRef>
              <c:f>'NMBR-QTR-Table'!$F$6:$F$22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'NMBR-QTR-Table'!$H$6:$H$22</c:f>
              <c:numCache>
                <c:formatCode>#,##0</c:formatCode>
                <c:ptCount val="17"/>
                <c:pt idx="0">
                  <c:v>17138</c:v>
                </c:pt>
                <c:pt idx="1">
                  <c:v>24518</c:v>
                </c:pt>
                <c:pt idx="2">
                  <c:v>38435</c:v>
                </c:pt>
                <c:pt idx="3">
                  <c:v>39247</c:v>
                </c:pt>
                <c:pt idx="4">
                  <c:v>36958</c:v>
                </c:pt>
                <c:pt idx="5">
                  <c:v>39984</c:v>
                </c:pt>
                <c:pt idx="6">
                  <c:v>38234</c:v>
                </c:pt>
                <c:pt idx="7">
                  <c:v>40754</c:v>
                </c:pt>
                <c:pt idx="8">
                  <c:v>39278</c:v>
                </c:pt>
                <c:pt idx="9">
                  <c:v>41749</c:v>
                </c:pt>
                <c:pt idx="10">
                  <c:v>37411</c:v>
                </c:pt>
                <c:pt idx="11">
                  <c:v>39338</c:v>
                </c:pt>
                <c:pt idx="12">
                  <c:v>27861</c:v>
                </c:pt>
                <c:pt idx="13">
                  <c:v>29016</c:v>
                </c:pt>
                <c:pt idx="14">
                  <c:v>27935</c:v>
                </c:pt>
                <c:pt idx="15">
                  <c:v>11392</c:v>
                </c:pt>
                <c:pt idx="16">
                  <c:v>975</c:v>
                </c:pt>
              </c:numCache>
            </c:numRef>
          </c:val>
          <c:extLst>
            <c:ext xmlns:c16="http://schemas.microsoft.com/office/drawing/2014/chart" uri="{C3380CC4-5D6E-409C-BE32-E72D297353CC}">
              <c16:uniqueId val="{00000001-E753-4E53-BC6F-0247D96E7698}"/>
            </c:ext>
          </c:extLst>
        </c:ser>
        <c:ser>
          <c:idx val="2"/>
          <c:order val="2"/>
          <c:tx>
            <c:strRef>
              <c:f>'NMBR-QTR-Table'!$I$4:$I$5</c:f>
              <c:strCache>
                <c:ptCount val="1"/>
                <c:pt idx="0">
                  <c:v>SUNITINIB MALATE</c:v>
                </c:pt>
              </c:strCache>
            </c:strRef>
          </c:tx>
          <c:invertIfNegative val="0"/>
          <c:cat>
            <c:strRef>
              <c:f>'NMBR-QTR-Table'!$F$6:$F$22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'NMBR-QTR-Table'!$I$6:$I$22</c:f>
              <c:numCache>
                <c:formatCode>#,##0</c:formatCode>
                <c:ptCount val="17"/>
                <c:pt idx="0">
                  <c:v>24999</c:v>
                </c:pt>
                <c:pt idx="1">
                  <c:v>34333</c:v>
                </c:pt>
                <c:pt idx="2">
                  <c:v>45532</c:v>
                </c:pt>
                <c:pt idx="3">
                  <c:v>46558</c:v>
                </c:pt>
                <c:pt idx="4">
                  <c:v>37402</c:v>
                </c:pt>
                <c:pt idx="5">
                  <c:v>37754</c:v>
                </c:pt>
                <c:pt idx="6">
                  <c:v>42965</c:v>
                </c:pt>
                <c:pt idx="7">
                  <c:v>44337</c:v>
                </c:pt>
                <c:pt idx="8">
                  <c:v>39464</c:v>
                </c:pt>
                <c:pt idx="9">
                  <c:v>40840</c:v>
                </c:pt>
                <c:pt idx="10">
                  <c:v>42992</c:v>
                </c:pt>
                <c:pt idx="11">
                  <c:v>41633</c:v>
                </c:pt>
                <c:pt idx="12">
                  <c:v>33135</c:v>
                </c:pt>
                <c:pt idx="13">
                  <c:v>40856</c:v>
                </c:pt>
                <c:pt idx="14">
                  <c:v>30892</c:v>
                </c:pt>
                <c:pt idx="15">
                  <c:v>12875</c:v>
                </c:pt>
                <c:pt idx="16">
                  <c:v>654</c:v>
                </c:pt>
              </c:numCache>
            </c:numRef>
          </c:val>
          <c:extLst>
            <c:ext xmlns:c16="http://schemas.microsoft.com/office/drawing/2014/chart" uri="{C3380CC4-5D6E-409C-BE32-E72D297353CC}">
              <c16:uniqueId val="{00000002-E753-4E53-BC6F-0247D96E7698}"/>
            </c:ext>
          </c:extLst>
        </c:ser>
        <c:ser>
          <c:idx val="3"/>
          <c:order val="3"/>
          <c:tx>
            <c:strRef>
              <c:f>'NMBR-QTR-Table'!$J$4:$J$5</c:f>
              <c:strCache>
                <c:ptCount val="1"/>
                <c:pt idx="0">
                  <c:v>THALIDOMIDE</c:v>
                </c:pt>
              </c:strCache>
            </c:strRef>
          </c:tx>
          <c:invertIfNegative val="0"/>
          <c:cat>
            <c:strRef>
              <c:f>'NMBR-QTR-Table'!$F$6:$F$22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'NMBR-QTR-Table'!$J$6:$J$22</c:f>
              <c:numCache>
                <c:formatCode>#,##0</c:formatCode>
                <c:ptCount val="17"/>
                <c:pt idx="0">
                  <c:v>86323</c:v>
                </c:pt>
                <c:pt idx="1">
                  <c:v>100319</c:v>
                </c:pt>
                <c:pt idx="2">
                  <c:v>133636</c:v>
                </c:pt>
                <c:pt idx="3">
                  <c:v>133803</c:v>
                </c:pt>
                <c:pt idx="4">
                  <c:v>113874</c:v>
                </c:pt>
                <c:pt idx="5">
                  <c:v>113299</c:v>
                </c:pt>
                <c:pt idx="6">
                  <c:v>106939</c:v>
                </c:pt>
                <c:pt idx="7">
                  <c:v>101809</c:v>
                </c:pt>
                <c:pt idx="8">
                  <c:v>86909</c:v>
                </c:pt>
                <c:pt idx="9">
                  <c:v>83980</c:v>
                </c:pt>
                <c:pt idx="10">
                  <c:v>81184</c:v>
                </c:pt>
                <c:pt idx="11">
                  <c:v>78929</c:v>
                </c:pt>
                <c:pt idx="12">
                  <c:v>54545</c:v>
                </c:pt>
                <c:pt idx="13">
                  <c:v>57162</c:v>
                </c:pt>
                <c:pt idx="14">
                  <c:v>48665</c:v>
                </c:pt>
                <c:pt idx="15">
                  <c:v>17405</c:v>
                </c:pt>
                <c:pt idx="16">
                  <c:v>672</c:v>
                </c:pt>
              </c:numCache>
            </c:numRef>
          </c:val>
          <c:extLst>
            <c:ext xmlns:c16="http://schemas.microsoft.com/office/drawing/2014/chart" uri="{C3380CC4-5D6E-409C-BE32-E72D297353CC}">
              <c16:uniqueId val="{00000003-E753-4E53-BC6F-0247D96E7698}"/>
            </c:ext>
          </c:extLst>
        </c:ser>
        <c:dLbls>
          <c:showLegendKey val="0"/>
          <c:showVal val="0"/>
          <c:showCatName val="0"/>
          <c:showSerName val="0"/>
          <c:showPercent val="0"/>
          <c:showBubbleSize val="0"/>
        </c:dLbls>
        <c:gapWidth val="150"/>
        <c:axId val="523381568"/>
        <c:axId val="523381960"/>
      </c:barChart>
      <c:catAx>
        <c:axId val="523381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381960"/>
        <c:crosses val="autoZero"/>
        <c:auto val="0"/>
        <c:lblAlgn val="ctr"/>
        <c:lblOffset val="100"/>
        <c:noMultiLvlLbl val="0"/>
      </c:catAx>
      <c:valAx>
        <c:axId val="523381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Total Days Supplied</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381568"/>
        <c:crosses val="autoZero"/>
        <c:crossBetween val="between"/>
      </c:valAx>
      <c:spPr>
        <a:solidFill>
          <a:sysClr val="window" lastClr="FFFFFF">
            <a:lumMod val="75000"/>
          </a:sysClr>
        </a:solidFill>
      </c:spPr>
    </c:plotArea>
    <c:legend>
      <c:legendPos val="b"/>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[Mini-Sentinel_Summary-Table-Report_MSY2_STR70_VEGF-Inhibitor-Use-by-Generic-Drug-Name.xlsx]DPU-QTR-Table!PivotTable7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'DPU-QTR-Table'!$B$4:$B$5</c:f>
              <c:strCache>
                <c:ptCount val="1"/>
                <c:pt idx="0">
                  <c:v>BEVACIZUMAB</c:v>
                </c:pt>
              </c:strCache>
            </c:strRef>
          </c:tx>
          <c:marker>
            <c:symbol val="none"/>
          </c:marker>
          <c:cat>
            <c:strRef>
              <c:f>'DPU-QTR-Table'!$A$6:$A$22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'DPU-QTR-Table'!$B$6:$B$22</c:f>
              <c:numCache>
                <c:formatCode>0.00</c:formatCode>
                <c:ptCount val="17"/>
                <c:pt idx="0">
                  <c:v>15.232142857142858</c:v>
                </c:pt>
                <c:pt idx="1">
                  <c:v>17.593457943925234</c:v>
                </c:pt>
                <c:pt idx="2">
                  <c:v>20.437275985663081</c:v>
                </c:pt>
                <c:pt idx="3">
                  <c:v>26.259493670886076</c:v>
                </c:pt>
                <c:pt idx="4">
                  <c:v>27.741573033707866</c:v>
                </c:pt>
                <c:pt idx="5">
                  <c:v>31.362359550561798</c:v>
                </c:pt>
                <c:pt idx="6">
                  <c:v>30.091891891891891</c:v>
                </c:pt>
                <c:pt idx="7">
                  <c:v>31.563084112149532</c:v>
                </c:pt>
                <c:pt idx="8">
                  <c:v>30.953703703703702</c:v>
                </c:pt>
                <c:pt idx="9">
                  <c:v>34.132911392405063</c:v>
                </c:pt>
                <c:pt idx="10">
                  <c:v>39.562790697674416</c:v>
                </c:pt>
                <c:pt idx="11">
                  <c:v>32.530884808013354</c:v>
                </c:pt>
                <c:pt idx="12">
                  <c:v>27.089805825242717</c:v>
                </c:pt>
                <c:pt idx="13">
                  <c:v>26.8860103626943</c:v>
                </c:pt>
                <c:pt idx="14">
                  <c:v>28.907216494845361</c:v>
                </c:pt>
                <c:pt idx="15">
                  <c:v>17.110236220472441</c:v>
                </c:pt>
                <c:pt idx="16">
                  <c:v>5.6</c:v>
                </c:pt>
              </c:numCache>
            </c:numRef>
          </c:val>
          <c:smooth val="0"/>
          <c:extLst>
            <c:ext xmlns:c16="http://schemas.microsoft.com/office/drawing/2014/chart" uri="{C3380CC4-5D6E-409C-BE32-E72D297353CC}">
              <c16:uniqueId val="{00000000-FA8C-445E-AEE6-963FE585DDDF}"/>
            </c:ext>
          </c:extLst>
        </c:ser>
        <c:ser>
          <c:idx val="1"/>
          <c:order val="1"/>
          <c:tx>
            <c:strRef>
              <c:f>'DPU-QTR-Table'!$C$4:$C$5</c:f>
              <c:strCache>
                <c:ptCount val="1"/>
                <c:pt idx="0">
                  <c:v>SORAFENIB TOSYLATE</c:v>
                </c:pt>
              </c:strCache>
            </c:strRef>
          </c:tx>
          <c:marker>
            <c:symbol val="none"/>
          </c:marker>
          <c:cat>
            <c:strRef>
              <c:f>'DPU-QTR-Table'!$A$6:$A$22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'DPU-QTR-Table'!$C$6:$C$22</c:f>
              <c:numCache>
                <c:formatCode>0.00</c:formatCode>
                <c:ptCount val="17"/>
                <c:pt idx="0">
                  <c:v>59.491525423728817</c:v>
                </c:pt>
                <c:pt idx="1">
                  <c:v>50.648514851485146</c:v>
                </c:pt>
                <c:pt idx="2">
                  <c:v>56.803418803418801</c:v>
                </c:pt>
                <c:pt idx="3">
                  <c:v>59.701570680628272</c:v>
                </c:pt>
                <c:pt idx="4">
                  <c:v>61.208728652751425</c:v>
                </c:pt>
                <c:pt idx="5">
                  <c:v>64.715596330275233</c:v>
                </c:pt>
                <c:pt idx="6">
                  <c:v>61.88533834586466</c:v>
                </c:pt>
                <c:pt idx="7">
                  <c:v>65.141025641025635</c:v>
                </c:pt>
                <c:pt idx="8">
                  <c:v>61.196911196911195</c:v>
                </c:pt>
                <c:pt idx="9">
                  <c:v>63.111524163568774</c:v>
                </c:pt>
                <c:pt idx="10">
                  <c:v>62.018907563025209</c:v>
                </c:pt>
                <c:pt idx="11">
                  <c:v>63.587301587301589</c:v>
                </c:pt>
                <c:pt idx="12">
                  <c:v>58.408805031446541</c:v>
                </c:pt>
                <c:pt idx="13">
                  <c:v>62.805194805194802</c:v>
                </c:pt>
                <c:pt idx="14">
                  <c:v>60.860566448801741</c:v>
                </c:pt>
                <c:pt idx="15">
                  <c:v>40.112676056338032</c:v>
                </c:pt>
                <c:pt idx="16">
                  <c:v>69.642857142857139</c:v>
                </c:pt>
              </c:numCache>
            </c:numRef>
          </c:val>
          <c:smooth val="0"/>
          <c:extLst>
            <c:ext xmlns:c16="http://schemas.microsoft.com/office/drawing/2014/chart" uri="{C3380CC4-5D6E-409C-BE32-E72D297353CC}">
              <c16:uniqueId val="{00000001-FA8C-445E-AEE6-963FE585DDDF}"/>
            </c:ext>
          </c:extLst>
        </c:ser>
        <c:ser>
          <c:idx val="2"/>
          <c:order val="2"/>
          <c:tx>
            <c:strRef>
              <c:f>'DPU-QTR-Table'!$D$4:$D$5</c:f>
              <c:strCache>
                <c:ptCount val="1"/>
                <c:pt idx="0">
                  <c:v>SUNITINIB MALATE</c:v>
                </c:pt>
              </c:strCache>
            </c:strRef>
          </c:tx>
          <c:marker>
            <c:symbol val="none"/>
          </c:marker>
          <c:cat>
            <c:strRef>
              <c:f>'DPU-QTR-Table'!$A$6:$A$22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'DPU-QTR-Table'!$D$6:$D$22</c:f>
              <c:numCache>
                <c:formatCode>0.00</c:formatCode>
                <c:ptCount val="17"/>
                <c:pt idx="0">
                  <c:v>58.157068062827229</c:v>
                </c:pt>
                <c:pt idx="1">
                  <c:v>53.4106529209622</c:v>
                </c:pt>
                <c:pt idx="2">
                  <c:v>59.049792531120332</c:v>
                </c:pt>
                <c:pt idx="3">
                  <c:v>63.171717171717169</c:v>
                </c:pt>
                <c:pt idx="4">
                  <c:v>57.8824531516184</c:v>
                </c:pt>
                <c:pt idx="5">
                  <c:v>59.413265306122447</c:v>
                </c:pt>
                <c:pt idx="6">
                  <c:v>60.804281345565748</c:v>
                </c:pt>
                <c:pt idx="7">
                  <c:v>60.99550224887556</c:v>
                </c:pt>
                <c:pt idx="8">
                  <c:v>60.482014388489212</c:v>
                </c:pt>
                <c:pt idx="9">
                  <c:v>62.891344383057088</c:v>
                </c:pt>
                <c:pt idx="10">
                  <c:v>64.106617647058826</c:v>
                </c:pt>
                <c:pt idx="11">
                  <c:v>62.755102040816325</c:v>
                </c:pt>
                <c:pt idx="12">
                  <c:v>61.02209944751381</c:v>
                </c:pt>
                <c:pt idx="13">
                  <c:v>76.652908067542214</c:v>
                </c:pt>
                <c:pt idx="14">
                  <c:v>64.224532224532226</c:v>
                </c:pt>
                <c:pt idx="15">
                  <c:v>42.075163398692808</c:v>
                </c:pt>
                <c:pt idx="16">
                  <c:v>50.307692307692307</c:v>
                </c:pt>
              </c:numCache>
            </c:numRef>
          </c:val>
          <c:smooth val="0"/>
          <c:extLst>
            <c:ext xmlns:c16="http://schemas.microsoft.com/office/drawing/2014/chart" uri="{C3380CC4-5D6E-409C-BE32-E72D297353CC}">
              <c16:uniqueId val="{00000002-FA8C-445E-AEE6-963FE585DDDF}"/>
            </c:ext>
          </c:extLst>
        </c:ser>
        <c:ser>
          <c:idx val="3"/>
          <c:order val="3"/>
          <c:tx>
            <c:strRef>
              <c:f>'DPU-QTR-Table'!$E$4:$E$5</c:f>
              <c:strCache>
                <c:ptCount val="1"/>
                <c:pt idx="0">
                  <c:v>THALIDOMIDE</c:v>
                </c:pt>
              </c:strCache>
            </c:strRef>
          </c:tx>
          <c:marker>
            <c:symbol val="none"/>
          </c:marker>
          <c:cat>
            <c:strRef>
              <c:f>'DPU-QTR-Table'!$A$6:$A$22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'DPU-QTR-Table'!$E$6:$E$22</c:f>
              <c:numCache>
                <c:formatCode>0.00</c:formatCode>
                <c:ptCount val="17"/>
                <c:pt idx="0">
                  <c:v>69.607632093933461</c:v>
                </c:pt>
                <c:pt idx="1">
                  <c:v>55.977477477477478</c:v>
                </c:pt>
                <c:pt idx="2">
                  <c:v>69.995362318840577</c:v>
                </c:pt>
                <c:pt idx="3">
                  <c:v>72.14568345323741</c:v>
                </c:pt>
                <c:pt idx="4">
                  <c:v>70.008264462809919</c:v>
                </c:pt>
                <c:pt idx="5">
                  <c:v>72.729787234042547</c:v>
                </c:pt>
                <c:pt idx="6">
                  <c:v>72.073079791200598</c:v>
                </c:pt>
                <c:pt idx="7">
                  <c:v>74.730675345809601</c:v>
                </c:pt>
                <c:pt idx="8">
                  <c:v>71.310650887573971</c:v>
                </c:pt>
                <c:pt idx="9">
                  <c:v>73.831425598335073</c:v>
                </c:pt>
                <c:pt idx="10">
                  <c:v>72.211640211640216</c:v>
                </c:pt>
                <c:pt idx="11">
                  <c:v>73.156560088202866</c:v>
                </c:pt>
                <c:pt idx="12">
                  <c:v>67.422744128553774</c:v>
                </c:pt>
                <c:pt idx="13">
                  <c:v>74.624020887728463</c:v>
                </c:pt>
                <c:pt idx="14">
                  <c:v>68.542253521126767</c:v>
                </c:pt>
                <c:pt idx="15">
                  <c:v>37.269807280513916</c:v>
                </c:pt>
                <c:pt idx="16">
                  <c:v>67.2</c:v>
                </c:pt>
              </c:numCache>
            </c:numRef>
          </c:val>
          <c:smooth val="0"/>
          <c:extLst>
            <c:ext xmlns:c16="http://schemas.microsoft.com/office/drawing/2014/chart" uri="{C3380CC4-5D6E-409C-BE32-E72D297353CC}">
              <c16:uniqueId val="{00000003-FA8C-445E-AEE6-963FE585DDDF}"/>
            </c:ext>
          </c:extLst>
        </c:ser>
        <c:dLbls>
          <c:showLegendKey val="0"/>
          <c:showVal val="0"/>
          <c:showCatName val="0"/>
          <c:showSerName val="0"/>
          <c:showPercent val="0"/>
          <c:showBubbleSize val="0"/>
        </c:dLbls>
        <c:smooth val="0"/>
        <c:axId val="445378928"/>
        <c:axId val="445379320"/>
      </c:lineChart>
      <c:catAx>
        <c:axId val="4453789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379320"/>
        <c:crosses val="autoZero"/>
        <c:auto val="0"/>
        <c:lblAlgn val="ctr"/>
        <c:lblOffset val="100"/>
        <c:noMultiLvlLbl val="0"/>
      </c:catAx>
      <c:valAx>
        <c:axId val="4453793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Prescribed per User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378928"/>
        <c:crosses val="autoZero"/>
        <c:crossBetween val="between"/>
      </c:valAx>
      <c:spPr>
        <a:solidFill>
          <a:sysClr val="window" lastClr="FFFFFF">
            <a:lumMod val="75000"/>
          </a:sysClr>
        </a:solidFill>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[Mini-Sentinel_Summary-Table-Report_MSY2_STR70_VEGF-Inhibitor-Use-by-Generic-Drug-Name.xlsx]DPD-QTR-Table!PivotTable7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'DPD-QTR-Table'!$B$4:$B$5</c:f>
              <c:strCache>
                <c:ptCount val="1"/>
                <c:pt idx="0">
                  <c:v>BEVACIZUMAB</c:v>
                </c:pt>
              </c:strCache>
            </c:strRef>
          </c:tx>
          <c:marker>
            <c:symbol val="none"/>
          </c:marker>
          <c:cat>
            <c:strRef>
              <c:f>'DPD-QTR-Table'!$A$6:$A$22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'DPD-QTR-Table'!$B$6:$B$22</c:f>
              <c:numCache>
                <c:formatCode>0.00</c:formatCode>
                <c:ptCount val="17"/>
                <c:pt idx="0">
                  <c:v>3.697976878612717</c:v>
                </c:pt>
                <c:pt idx="1">
                  <c:v>4.8022959183673466</c:v>
                </c:pt>
                <c:pt idx="2">
                  <c:v>6.6846424384525207</c:v>
                </c:pt>
                <c:pt idx="3">
                  <c:v>9.2715083798882674</c:v>
                </c:pt>
                <c:pt idx="4">
                  <c:v>11.443800695249131</c:v>
                </c:pt>
                <c:pt idx="5">
                  <c:v>12.488814317673379</c:v>
                </c:pt>
                <c:pt idx="6">
                  <c:v>12.595022624434389</c:v>
                </c:pt>
                <c:pt idx="7">
                  <c:v>12.660731021555764</c:v>
                </c:pt>
                <c:pt idx="8">
                  <c:v>12.178506375227686</c:v>
                </c:pt>
                <c:pt idx="9">
                  <c:v>13.111021069692057</c:v>
                </c:pt>
                <c:pt idx="10">
                  <c:v>15.474833232261977</c:v>
                </c:pt>
                <c:pt idx="11">
                  <c:v>13.60754189944134</c:v>
                </c:pt>
                <c:pt idx="12">
                  <c:v>12.305402425578832</c:v>
                </c:pt>
                <c:pt idx="13">
                  <c:v>7.9953775038520805</c:v>
                </c:pt>
                <c:pt idx="14">
                  <c:v>8.5618320610687029</c:v>
                </c:pt>
                <c:pt idx="15">
                  <c:v>4.9162895927601813</c:v>
                </c:pt>
                <c:pt idx="16">
                  <c:v>1</c:v>
                </c:pt>
              </c:numCache>
            </c:numRef>
          </c:val>
          <c:smooth val="0"/>
          <c:extLst>
            <c:ext xmlns:c16="http://schemas.microsoft.com/office/drawing/2014/chart" uri="{C3380CC4-5D6E-409C-BE32-E72D297353CC}">
              <c16:uniqueId val="{00000000-4E0A-480F-AF6F-3BC3C6B6A816}"/>
            </c:ext>
          </c:extLst>
        </c:ser>
        <c:ser>
          <c:idx val="1"/>
          <c:order val="1"/>
          <c:tx>
            <c:strRef>
              <c:f>'DPD-QTR-Table'!$C$4:$C$5</c:f>
              <c:strCache>
                <c:ptCount val="1"/>
                <c:pt idx="0">
                  <c:v>SORAFENIB TOSYLATE</c:v>
                </c:pt>
              </c:strCache>
            </c:strRef>
          </c:tx>
          <c:marker>
            <c:symbol val="none"/>
          </c:marker>
          <c:cat>
            <c:strRef>
              <c:f>'DPD-QTR-Table'!$A$6:$A$22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'DPD-QTR-Table'!$C$6:$C$22</c:f>
              <c:numCache>
                <c:formatCode>0.00</c:formatCode>
                <c:ptCount val="17"/>
                <c:pt idx="0">
                  <c:v>30.722100656455144</c:v>
                </c:pt>
                <c:pt idx="1">
                  <c:v>29.74127906976744</c:v>
                </c:pt>
                <c:pt idx="2">
                  <c:v>29.883093525179856</c:v>
                </c:pt>
                <c:pt idx="3">
                  <c:v>30.273451327433627</c:v>
                </c:pt>
                <c:pt idx="4">
                  <c:v>30.118580765639589</c:v>
                </c:pt>
                <c:pt idx="5">
                  <c:v>30.248713550600343</c:v>
                </c:pt>
                <c:pt idx="6">
                  <c:v>29.660360360360361</c:v>
                </c:pt>
                <c:pt idx="7">
                  <c:v>30.218351741716226</c:v>
                </c:pt>
                <c:pt idx="8">
                  <c:v>30.133079847908746</c:v>
                </c:pt>
                <c:pt idx="9">
                  <c:v>30.074402125775023</c:v>
                </c:pt>
                <c:pt idx="10">
                  <c:v>30.309034907597535</c:v>
                </c:pt>
                <c:pt idx="11">
                  <c:v>29.895522388059703</c:v>
                </c:pt>
                <c:pt idx="12">
                  <c:v>30.022629310344829</c:v>
                </c:pt>
                <c:pt idx="13">
                  <c:v>31.267241379310345</c:v>
                </c:pt>
                <c:pt idx="14">
                  <c:v>29.592161016949152</c:v>
                </c:pt>
                <c:pt idx="15">
                  <c:v>30.706199460916441</c:v>
                </c:pt>
                <c:pt idx="16">
                  <c:v>29.545454545454547</c:v>
                </c:pt>
              </c:numCache>
            </c:numRef>
          </c:val>
          <c:smooth val="0"/>
          <c:extLst>
            <c:ext xmlns:c16="http://schemas.microsoft.com/office/drawing/2014/chart" uri="{C3380CC4-5D6E-409C-BE32-E72D297353CC}">
              <c16:uniqueId val="{00000001-4E0A-480F-AF6F-3BC3C6B6A816}"/>
            </c:ext>
          </c:extLst>
        </c:ser>
        <c:ser>
          <c:idx val="2"/>
          <c:order val="2"/>
          <c:tx>
            <c:strRef>
              <c:f>'DPD-QTR-Table'!$D$4:$D$5</c:f>
              <c:strCache>
                <c:ptCount val="1"/>
                <c:pt idx="0">
                  <c:v>SUNITINIB MALATE</c:v>
                </c:pt>
              </c:strCache>
            </c:strRef>
          </c:tx>
          <c:marker>
            <c:symbol val="none"/>
          </c:marker>
          <c:cat>
            <c:strRef>
              <c:f>'DPD-QTR-Table'!$A$6:$A$22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'DPD-QTR-Table'!$D$6:$D$22</c:f>
              <c:numCache>
                <c:formatCode>0.00</c:formatCode>
                <c:ptCount val="17"/>
                <c:pt idx="0">
                  <c:v>27.944654088050314</c:v>
                </c:pt>
                <c:pt idx="1">
                  <c:v>27.754464285714285</c:v>
                </c:pt>
                <c:pt idx="2">
                  <c:v>28.198811096433289</c:v>
                </c:pt>
                <c:pt idx="3">
                  <c:v>28.725721784776901</c:v>
                </c:pt>
                <c:pt idx="4">
                  <c:v>28.126655629139073</c:v>
                </c:pt>
                <c:pt idx="5">
                  <c:v>28.196125907990314</c:v>
                </c:pt>
                <c:pt idx="6">
                  <c:v>28.023960535588444</c:v>
                </c:pt>
                <c:pt idx="7">
                  <c:v>28.470258922323303</c:v>
                </c:pt>
                <c:pt idx="8">
                  <c:v>28.235096557514694</c:v>
                </c:pt>
                <c:pt idx="9">
                  <c:v>28.577405857740587</c:v>
                </c:pt>
                <c:pt idx="10">
                  <c:v>28.655710764174199</c:v>
                </c:pt>
                <c:pt idx="11">
                  <c:v>28.164029975020817</c:v>
                </c:pt>
                <c:pt idx="12">
                  <c:v>28.515490533562822</c:v>
                </c:pt>
                <c:pt idx="13">
                  <c:v>32.842443729903536</c:v>
                </c:pt>
                <c:pt idx="14">
                  <c:v>28.211872146118722</c:v>
                </c:pt>
                <c:pt idx="15">
                  <c:v>28.611111111111111</c:v>
                </c:pt>
                <c:pt idx="16">
                  <c:v>28.434782608695652</c:v>
                </c:pt>
              </c:numCache>
            </c:numRef>
          </c:val>
          <c:smooth val="0"/>
          <c:extLst>
            <c:ext xmlns:c16="http://schemas.microsoft.com/office/drawing/2014/chart" uri="{C3380CC4-5D6E-409C-BE32-E72D297353CC}">
              <c16:uniqueId val="{00000002-4E0A-480F-AF6F-3BC3C6B6A816}"/>
            </c:ext>
          </c:extLst>
        </c:ser>
        <c:ser>
          <c:idx val="3"/>
          <c:order val="3"/>
          <c:tx>
            <c:strRef>
              <c:f>'DPD-QTR-Table'!$E$4:$E$5</c:f>
              <c:strCache>
                <c:ptCount val="1"/>
                <c:pt idx="0">
                  <c:v>THALIDOMIDE</c:v>
                </c:pt>
              </c:strCache>
            </c:strRef>
          </c:tx>
          <c:marker>
            <c:symbol val="none"/>
          </c:marker>
          <c:cat>
            <c:strRef>
              <c:f>'DPD-QTR-Table'!$A$6:$A$22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'DPD-QTR-Table'!$E$6:$E$22</c:f>
              <c:numCache>
                <c:formatCode>0.00</c:formatCode>
                <c:ptCount val="17"/>
                <c:pt idx="0">
                  <c:v>28.162707838479811</c:v>
                </c:pt>
                <c:pt idx="1">
                  <c:v>28.033838221076376</c:v>
                </c:pt>
                <c:pt idx="2">
                  <c:v>28.066480706648072</c:v>
                </c:pt>
                <c:pt idx="3">
                  <c:v>28.02491849091756</c:v>
                </c:pt>
                <c:pt idx="4">
                  <c:v>27.972482113373694</c:v>
                </c:pt>
                <c:pt idx="5">
                  <c:v>28.026509975403116</c:v>
                </c:pt>
                <c:pt idx="6">
                  <c:v>28.161421911421911</c:v>
                </c:pt>
                <c:pt idx="7">
                  <c:v>28.043969465648853</c:v>
                </c:pt>
                <c:pt idx="8">
                  <c:v>28.245703124999999</c:v>
                </c:pt>
                <c:pt idx="9">
                  <c:v>28.222752585521082</c:v>
                </c:pt>
                <c:pt idx="10">
                  <c:v>28.18669971086328</c:v>
                </c:pt>
                <c:pt idx="11">
                  <c:v>28.247339293316305</c:v>
                </c:pt>
                <c:pt idx="12">
                  <c:v>27.97179487179487</c:v>
                </c:pt>
                <c:pt idx="13">
                  <c:v>29.495356037151701</c:v>
                </c:pt>
                <c:pt idx="14">
                  <c:v>28.113807047949162</c:v>
                </c:pt>
                <c:pt idx="15">
                  <c:v>28.209076175040519</c:v>
                </c:pt>
                <c:pt idx="16">
                  <c:v>28</c:v>
                </c:pt>
              </c:numCache>
            </c:numRef>
          </c:val>
          <c:smooth val="0"/>
          <c:extLst>
            <c:ext xmlns:c16="http://schemas.microsoft.com/office/drawing/2014/chart" uri="{C3380CC4-5D6E-409C-BE32-E72D297353CC}">
              <c16:uniqueId val="{00000003-4E0A-480F-AF6F-3BC3C6B6A816}"/>
            </c:ext>
          </c:extLst>
        </c:ser>
        <c:dLbls>
          <c:showLegendKey val="0"/>
          <c:showVal val="0"/>
          <c:showCatName val="0"/>
          <c:showSerName val="0"/>
          <c:showPercent val="0"/>
          <c:showBubbleSize val="0"/>
        </c:dLbls>
        <c:smooth val="0"/>
        <c:axId val="442175024"/>
        <c:axId val="442173848"/>
      </c:lineChart>
      <c:catAx>
        <c:axId val="442175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173848"/>
        <c:crosses val="autoZero"/>
        <c:auto val="0"/>
        <c:lblAlgn val="ctr"/>
        <c:lblOffset val="100"/>
        <c:noMultiLvlLbl val="0"/>
      </c:catAx>
      <c:valAx>
        <c:axId val="4421738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Supplied per Dispensing</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175024"/>
        <c:crosses val="autoZero"/>
        <c:crossBetween val="between"/>
      </c:valAx>
      <c:spPr>
        <a:solidFill>
          <a:sysClr val="window" lastClr="FFFFFF">
            <a:lumMod val="75000"/>
          </a:sysClr>
        </a:solidFill>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12</xdr:col>
      <xdr:colOff>485775</xdr:colOff>
      <xdr:row>30</xdr:row>
      <xdr:rowOff>66675</xdr:rowOff>
    </xdr:to>
    <xdr:graphicFrame macro="">
      <xdr:nvGraphicFramePr>
        <xdr:cNvPr id="128103" name="Chart 2">
          <a:extLst>
            <a:ext uri="{FF2B5EF4-FFF2-40B4-BE49-F238E27FC236}">
              <a16:creationId xmlns:a16="http://schemas.microsoft.com/office/drawing/2014/main" id="{00000000-0008-0000-0600-000067F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35</xdr:row>
      <xdr:rowOff>19050</xdr:rowOff>
    </xdr:from>
    <xdr:to>
      <xdr:col>12</xdr:col>
      <xdr:colOff>476250</xdr:colOff>
      <xdr:row>63</xdr:row>
      <xdr:rowOff>104775</xdr:rowOff>
    </xdr:to>
    <xdr:graphicFrame macro="">
      <xdr:nvGraphicFramePr>
        <xdr:cNvPr id="128104" name="Chart 3">
          <a:extLst>
            <a:ext uri="{FF2B5EF4-FFF2-40B4-BE49-F238E27FC236}">
              <a16:creationId xmlns:a16="http://schemas.microsoft.com/office/drawing/2014/main" id="{00000000-0008-0000-0600-000068F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28575</xdr:rowOff>
    </xdr:from>
    <xdr:to>
      <xdr:col>12</xdr:col>
      <xdr:colOff>600075</xdr:colOff>
      <xdr:row>30</xdr:row>
      <xdr:rowOff>95250</xdr:rowOff>
    </xdr:to>
    <xdr:graphicFrame macro="">
      <xdr:nvGraphicFramePr>
        <xdr:cNvPr id="158776" name="Chart 1">
          <a:extLst>
            <a:ext uri="{FF2B5EF4-FFF2-40B4-BE49-F238E27FC236}">
              <a16:creationId xmlns:a16="http://schemas.microsoft.com/office/drawing/2014/main" id="{00000000-0008-0000-0800-0000386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28575</xdr:rowOff>
    </xdr:from>
    <xdr:to>
      <xdr:col>12</xdr:col>
      <xdr:colOff>514350</xdr:colOff>
      <xdr:row>29</xdr:row>
      <xdr:rowOff>9525</xdr:rowOff>
    </xdr:to>
    <xdr:graphicFrame macro="">
      <xdr:nvGraphicFramePr>
        <xdr:cNvPr id="194611" name="Chart 1">
          <a:extLst>
            <a:ext uri="{FF2B5EF4-FFF2-40B4-BE49-F238E27FC236}">
              <a16:creationId xmlns:a16="http://schemas.microsoft.com/office/drawing/2014/main" id="{00000000-0008-0000-0A00-000033F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0_VEGF-Inhibitor-Use-by-Generic-Drug-Name_0%20(1).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0_VEGF-Inhibitor-Use-by-Generic-Drug-Name_0%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0_VEGF-Inhibitor-Use-by-Generic-Drug-Name_0%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0_VEGF-Inhibitor-Use-by-Generic-Drug-Name_0%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0_VEGF-Inhibitor-Use-by-Generic-Drug-Name_0%20(1).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0_VEGF-Inhibitor-Use-by-Generic-Drug-Name_0%20(1).xls"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ltrebino" refreshedDate="40767.424101504628" createdVersion="1" refreshedVersion="3" recordCount="2575" upgradeOnRefresh="1">
  <cacheSource type="worksheet">
    <worksheetSource ref="A1:I2419" sheet="DrgNmData" r:id="rId2"/>
  </cacheSource>
  <cacheFields count="10">
    <cacheField name="DataMart Id" numFmtId="0">
      <sharedItems containsSemiMixedTypes="0" containsString="0" containsNumber="1" containsInteger="1" minValue="1" maxValue="30"/>
    </cacheField>
    <cacheField name="Age Group" numFmtId="0">
      <sharedItems/>
    </cacheField>
    <cacheField name="Sex" numFmtId="0">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 numFmtId="0">
      <sharedItems count="4">
        <s v="BEVACIZUMAB"/>
        <s v="SORAFENIB TOSYLATE"/>
        <s v="SUNITINIB MALATE"/>
        <s v="THALIDOMIDE"/>
      </sharedItems>
    </cacheField>
    <cacheField name="Dispensings" numFmtId="0">
      <sharedItems containsSemiMixedTypes="0" containsString="0" containsNumber="1" containsInteger="1" minValue="0" maxValue="835"/>
    </cacheField>
    <cacheField name="Users" numFmtId="0">
      <sharedItems containsSemiMixedTypes="0" containsString="0" containsNumber="1" containsInteger="1" minValue="0" maxValue="333"/>
    </cacheField>
    <cacheField name="DaysSupply" numFmtId="0">
      <sharedItems containsSemiMixedTypes="0" containsString="0" containsNumber="1" containsInteger="1" minValue="1" maxValue="23259"/>
    </cacheField>
    <cacheField name="Days Per Dispensing" numFmtId="0">
      <sharedItems containsSemiMixedTypes="0" containsString="0" containsNumber="1" minValue="1" maxValue="209"/>
    </cacheField>
    <cacheField name="Days Per user" numFmtId="0">
      <sharedItems containsSemiMixedTypes="0" containsString="0" containsNumber="1" minValue="1" maxValue="83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37.535102430556" createdVersion="1" refreshedVersion="3" recordCount="2418" upgradeOnRefresh="1">
  <cacheSource type="worksheet">
    <worksheetSource ref="A1:I2419" sheet="DrgNmData" r:id="rId2"/>
  </cacheSource>
  <cacheFields count="11">
    <cacheField name="Age Group" numFmtId="0">
      <sharedItems/>
    </cacheField>
    <cacheField name="Sex" numFmtId="0">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 numFmtId="0">
      <sharedItems count="4">
        <s v="BEVACIZUMAB"/>
        <s v="SORAFENIB TOSYLATE"/>
        <s v="SUNITINIB MALATE"/>
        <s v="THALIDOMIDE"/>
      </sharedItems>
    </cacheField>
    <cacheField name="Dispensings" numFmtId="0">
      <sharedItems containsSemiMixedTypes="0" containsString="0" containsNumber="1" containsInteger="1" minValue="0" maxValue="835"/>
    </cacheField>
    <cacheField name="Users" numFmtId="0">
      <sharedItems containsSemiMixedTypes="0" containsString="0" containsNumber="1" containsInteger="1" minValue="0" maxValue="333"/>
    </cacheField>
    <cacheField name="DaysSupply" numFmtId="0">
      <sharedItems containsSemiMixedTypes="0" containsString="0" containsNumber="1" containsInteger="1" minValue="1" maxValue="23259"/>
    </cacheField>
    <cacheField name="Days Per Dispensing" numFmtId="0">
      <sharedItems containsSemiMixedTypes="0" containsString="0" containsNumber="1" minValue="1" maxValue="209"/>
    </cacheField>
    <cacheField name="Days Per user" numFmtId="0">
      <sharedItems containsSemiMixedTypes="0" containsString="0" containsNumber="1" minValue="1" maxValue="836"/>
    </cacheField>
    <cacheField name="dpu" numFmtId="0" formula="DaysSupply/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37.535442361113" createdVersion="1" refreshedVersion="3" recordCount="2418" upgradeOnRefresh="1">
  <cacheSource type="worksheet">
    <worksheetSource ref="A1:I2419" sheet="DrgNmData" r:id="rId2"/>
  </cacheSource>
  <cacheFields count="10">
    <cacheField name="Age Group" numFmtId="0">
      <sharedItems count="2">
        <s v="65+"/>
        <s v="Under 65"/>
      </sharedItems>
    </cacheField>
    <cacheField name="Sex" numFmtId="0">
      <sharedItems count="3">
        <s v="F"/>
        <s v="M"/>
        <s v="U"/>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 numFmtId="0">
      <sharedItems count="4">
        <s v="BEVACIZUMAB"/>
        <s v="SORAFENIB TOSYLATE"/>
        <s v="SUNITINIB MALATE"/>
        <s v="THALIDOMIDE"/>
      </sharedItems>
    </cacheField>
    <cacheField name="Dispensings" numFmtId="0">
      <sharedItems containsSemiMixedTypes="0" containsString="0" containsNumber="1" containsInteger="1" minValue="0" maxValue="835"/>
    </cacheField>
    <cacheField name="Users" numFmtId="0">
      <sharedItems containsSemiMixedTypes="0" containsString="0" containsNumber="1" containsInteger="1" minValue="0" maxValue="333"/>
    </cacheField>
    <cacheField name="DaysSupply" numFmtId="0">
      <sharedItems containsSemiMixedTypes="0" containsString="0" containsNumber="1" containsInteger="1" minValue="1" maxValue="23259"/>
    </cacheField>
    <cacheField name="Days Per Dispensing" numFmtId="0">
      <sharedItems containsSemiMixedTypes="0" containsString="0" containsNumber="1" minValue="1" maxValue="209"/>
    </cacheField>
    <cacheField name="Days Per user" numFmtId="0">
      <sharedItems containsSemiMixedTypes="0" containsString="0" containsNumber="1" minValue="1" maxValue="836"/>
    </cacheField>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37.535610763887" createdVersion="1" refreshedVersion="3" recordCount="2418" upgradeOnRefresh="1">
  <cacheSource type="worksheet">
    <worksheetSource ref="A1:I2419" sheet="DrgNmData" r:id="rId2"/>
  </cacheSource>
  <cacheFields count="10">
    <cacheField name="Age Group" numFmtId="0">
      <sharedItems count="2">
        <s v="65+"/>
        <s v="Under 65"/>
      </sharedItems>
    </cacheField>
    <cacheField name="Sex" numFmtId="0">
      <sharedItems count="3">
        <s v="F"/>
        <s v="M"/>
        <s v="U"/>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 numFmtId="0">
      <sharedItems count="4">
        <s v="BEVACIZUMAB"/>
        <s v="SORAFENIB TOSYLATE"/>
        <s v="SUNITINIB MALATE"/>
        <s v="THALIDOMIDE"/>
      </sharedItems>
    </cacheField>
    <cacheField name="Dispensings" numFmtId="0">
      <sharedItems containsSemiMixedTypes="0" containsString="0" containsNumber="1" containsInteger="1" minValue="0" maxValue="835"/>
    </cacheField>
    <cacheField name="Users" numFmtId="0">
      <sharedItems containsSemiMixedTypes="0" containsString="0" containsNumber="1" containsInteger="1" minValue="0" maxValue="333"/>
    </cacheField>
    <cacheField name="DaysSupply" numFmtId="0">
      <sharedItems containsSemiMixedTypes="0" containsString="0" containsNumber="1" containsInteger="1" minValue="1" maxValue="23259"/>
    </cacheField>
    <cacheField name="Days Per Dispensing" numFmtId="0">
      <sharedItems containsSemiMixedTypes="0" containsString="0" containsNumber="1" minValue="1" maxValue="209"/>
    </cacheField>
    <cacheField name="Days Per user" numFmtId="0">
      <sharedItems containsSemiMixedTypes="0" containsString="0" containsNumber="1" minValue="1" maxValue="836"/>
    </cacheField>
    <cacheField name="dpu" numFmtId="0" formula="DaysSupply/User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37.543927777777" createdVersion="1" refreshedVersion="3" recordCount="2418" upgradeOnRefresh="1">
  <cacheSource type="worksheet">
    <worksheetSource ref="A1:I2419" sheet="DrgNmData" r:id="rId2"/>
  </cacheSource>
  <cacheFields count="9">
    <cacheField name="Age Group" numFmtId="0">
      <sharedItems count="2">
        <s v="65+"/>
        <s v="Under 65"/>
      </sharedItems>
    </cacheField>
    <cacheField name="Sex" numFmtId="0">
      <sharedItems count="3">
        <s v="F"/>
        <s v="M"/>
        <s v="U"/>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 numFmtId="0">
      <sharedItems count="4">
        <s v="BEVACIZUMAB"/>
        <s v="SORAFENIB TOSYLATE"/>
        <s v="SUNITINIB MALATE"/>
        <s v="THALIDOMIDE"/>
      </sharedItems>
    </cacheField>
    <cacheField name="Dispensings" numFmtId="0">
      <sharedItems containsSemiMixedTypes="0" containsString="0" containsNumber="1" containsInteger="1" minValue="0" maxValue="835"/>
    </cacheField>
    <cacheField name="Users" numFmtId="0">
      <sharedItems containsSemiMixedTypes="0" containsString="0" containsNumber="1" containsInteger="1" minValue="0" maxValue="333"/>
    </cacheField>
    <cacheField name="DaysSupply" numFmtId="0">
      <sharedItems containsSemiMixedTypes="0" containsString="0" containsNumber="1" containsInteger="1" minValue="1" maxValue="23259"/>
    </cacheField>
    <cacheField name="Days Per Dispensing" numFmtId="0">
      <sharedItems containsSemiMixedTypes="0" containsString="0" containsNumber="1" minValue="1" maxValue="209"/>
    </cacheField>
    <cacheField name="Days Per user" numFmtId="0">
      <sharedItems containsSemiMixedTypes="0" containsString="0" containsNumber="1" minValue="1" maxValue="836"/>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037.543976967594" createdVersion="1" refreshedVersion="3" recordCount="2418" upgradeOnRefresh="1">
  <cacheSource type="worksheet">
    <worksheetSource ref="A1:I2419" sheet="DrgNmData" r:id="rId2"/>
  </cacheSource>
  <cacheFields count="9">
    <cacheField name="Age Group" numFmtId="0">
      <sharedItems/>
    </cacheField>
    <cacheField name="Sex" numFmtId="0">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 numFmtId="0">
      <sharedItems count="4">
        <s v="BEVACIZUMAB"/>
        <s v="SORAFENIB TOSYLATE"/>
        <s v="SUNITINIB MALATE"/>
        <s v="THALIDOMIDE"/>
      </sharedItems>
    </cacheField>
    <cacheField name="Dispensings" numFmtId="0">
      <sharedItems containsSemiMixedTypes="0" containsString="0" containsNumber="1" containsInteger="1" minValue="0" maxValue="835"/>
    </cacheField>
    <cacheField name="Users" numFmtId="0">
      <sharedItems containsSemiMixedTypes="0" containsString="0" containsNumber="1" containsInteger="1" minValue="0" maxValue="333"/>
    </cacheField>
    <cacheField name="DaysSupply" numFmtId="0">
      <sharedItems containsSemiMixedTypes="0" containsString="0" containsNumber="1" containsInteger="1" minValue="1" maxValue="23259"/>
    </cacheField>
    <cacheField name="Days Per Dispensing" numFmtId="0">
      <sharedItems containsSemiMixedTypes="0" containsString="0" containsNumber="1" minValue="1" maxValue="209"/>
    </cacheField>
    <cacheField name="Days Per user" numFmtId="0">
      <sharedItems containsSemiMixedTypes="0" containsString="0" containsNumber="1" minValue="1" maxValue="83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75">
  <r>
    <n v="2"/>
    <s v="65+"/>
    <s v="F"/>
    <x v="0"/>
    <x v="0"/>
    <n v="25"/>
    <n v="9"/>
    <n v="574"/>
    <n v="23"/>
    <n v="63.8"/>
  </r>
  <r>
    <n v="2"/>
    <s v="65+"/>
    <s v="F"/>
    <x v="1"/>
    <x v="0"/>
    <n v="24"/>
    <n v="6"/>
    <n v="399"/>
    <n v="16.600000000000001"/>
    <n v="66.5"/>
  </r>
  <r>
    <n v="2"/>
    <s v="65+"/>
    <s v="F"/>
    <x v="2"/>
    <x v="0"/>
    <n v="14"/>
    <n v="5"/>
    <n v="259"/>
    <n v="18.5"/>
    <n v="51.8"/>
  </r>
  <r>
    <n v="2"/>
    <s v="65+"/>
    <s v="F"/>
    <x v="3"/>
    <x v="0"/>
    <n v="11"/>
    <n v="6"/>
    <n v="189"/>
    <n v="17.2"/>
    <n v="31.5"/>
  </r>
  <r>
    <n v="2"/>
    <s v="65+"/>
    <s v="F"/>
    <x v="4"/>
    <x v="0"/>
    <n v="11"/>
    <n v="4"/>
    <n v="228"/>
    <n v="20.7"/>
    <n v="57"/>
  </r>
  <r>
    <n v="2"/>
    <s v="65+"/>
    <s v="F"/>
    <x v="5"/>
    <x v="0"/>
    <n v="25"/>
    <n v="5"/>
    <n v="506"/>
    <n v="20.2"/>
    <n v="101.2"/>
  </r>
  <r>
    <n v="2"/>
    <s v="65+"/>
    <s v="F"/>
    <x v="6"/>
    <x v="0"/>
    <n v="17"/>
    <n v="4"/>
    <n v="322"/>
    <n v="18.899999999999999"/>
    <n v="80.5"/>
  </r>
  <r>
    <n v="2"/>
    <s v="65+"/>
    <s v="F"/>
    <x v="7"/>
    <x v="0"/>
    <n v="9"/>
    <n v="3"/>
    <n v="157"/>
    <n v="17.399999999999999"/>
    <n v="52.3"/>
  </r>
  <r>
    <n v="2"/>
    <s v="65+"/>
    <s v="F"/>
    <x v="8"/>
    <x v="0"/>
    <n v="27"/>
    <n v="13"/>
    <n v="597"/>
    <n v="22.1"/>
    <n v="45.9"/>
  </r>
  <r>
    <n v="2"/>
    <s v="65+"/>
    <s v="F"/>
    <x v="9"/>
    <x v="0"/>
    <n v="35"/>
    <n v="14"/>
    <n v="819"/>
    <n v="23.4"/>
    <n v="58.5"/>
  </r>
  <r>
    <n v="2"/>
    <s v="65+"/>
    <s v="F"/>
    <x v="10"/>
    <x v="0"/>
    <n v="36"/>
    <n v="12"/>
    <n v="918"/>
    <n v="25.5"/>
    <n v="76.5"/>
  </r>
  <r>
    <n v="2"/>
    <s v="65+"/>
    <s v="F"/>
    <x v="11"/>
    <x v="0"/>
    <n v="27"/>
    <n v="12"/>
    <n v="741"/>
    <n v="27.4"/>
    <n v="61.8"/>
  </r>
  <r>
    <n v="2"/>
    <s v="65+"/>
    <s v="F"/>
    <x v="12"/>
    <x v="0"/>
    <n v="14"/>
    <n v="8"/>
    <n v="352"/>
    <n v="25.1"/>
    <n v="44"/>
  </r>
  <r>
    <n v="2"/>
    <s v="65+"/>
    <s v="F"/>
    <x v="13"/>
    <x v="0"/>
    <n v="22"/>
    <n v="11"/>
    <n v="513"/>
    <n v="23.3"/>
    <n v="46.6"/>
  </r>
  <r>
    <n v="2"/>
    <s v="65+"/>
    <s v="F"/>
    <x v="14"/>
    <x v="0"/>
    <n v="30"/>
    <n v="12"/>
    <n v="712"/>
    <n v="23.7"/>
    <n v="59.3"/>
  </r>
  <r>
    <n v="2"/>
    <s v="65+"/>
    <s v="F"/>
    <x v="15"/>
    <x v="0"/>
    <n v="17"/>
    <n v="11"/>
    <n v="415"/>
    <n v="24.4"/>
    <n v="37.700000000000003"/>
  </r>
  <r>
    <n v="2"/>
    <s v="65+"/>
    <s v="M"/>
    <x v="0"/>
    <x v="0"/>
    <n v="12"/>
    <n v="7"/>
    <n v="266"/>
    <n v="22.2"/>
    <n v="38"/>
  </r>
  <r>
    <n v="2"/>
    <s v="65+"/>
    <s v="M"/>
    <x v="1"/>
    <x v="0"/>
    <n v="19"/>
    <n v="6"/>
    <n v="378"/>
    <n v="19.899999999999999"/>
    <n v="63"/>
  </r>
  <r>
    <n v="2"/>
    <s v="65+"/>
    <s v="M"/>
    <x v="2"/>
    <x v="0"/>
    <n v="11"/>
    <n v="6"/>
    <n v="270"/>
    <n v="24.5"/>
    <n v="45"/>
  </r>
  <r>
    <n v="2"/>
    <s v="65+"/>
    <s v="M"/>
    <x v="3"/>
    <x v="0"/>
    <n v="6"/>
    <n v="3"/>
    <n v="182"/>
    <n v="30.3"/>
    <n v="60.7"/>
  </r>
  <r>
    <n v="2"/>
    <s v="65+"/>
    <s v="M"/>
    <x v="4"/>
    <x v="0"/>
    <n v="3"/>
    <n v="3"/>
    <n v="70"/>
    <n v="23.3"/>
    <n v="23.3"/>
  </r>
  <r>
    <n v="2"/>
    <s v="65+"/>
    <s v="M"/>
    <x v="5"/>
    <x v="0"/>
    <n v="5"/>
    <n v="3"/>
    <n v="112"/>
    <n v="22.4"/>
    <n v="37.299999999999997"/>
  </r>
  <r>
    <n v="2"/>
    <s v="65+"/>
    <s v="M"/>
    <x v="6"/>
    <x v="0"/>
    <n v="18"/>
    <n v="4"/>
    <n v="322"/>
    <n v="17.899999999999999"/>
    <n v="80.5"/>
  </r>
  <r>
    <n v="2"/>
    <s v="65+"/>
    <s v="M"/>
    <x v="7"/>
    <x v="0"/>
    <n v="5"/>
    <n v="4"/>
    <n v="105"/>
    <n v="21"/>
    <n v="26.2"/>
  </r>
  <r>
    <n v="2"/>
    <s v="65+"/>
    <s v="M"/>
    <x v="8"/>
    <x v="0"/>
    <n v="10"/>
    <n v="5"/>
    <n v="252"/>
    <n v="25.2"/>
    <n v="50.4"/>
  </r>
  <r>
    <n v="2"/>
    <s v="65+"/>
    <s v="M"/>
    <x v="9"/>
    <x v="0"/>
    <n v="16"/>
    <n v="8"/>
    <n v="385"/>
    <n v="24.1"/>
    <n v="48.1"/>
  </r>
  <r>
    <n v="2"/>
    <s v="65+"/>
    <s v="M"/>
    <x v="10"/>
    <x v="0"/>
    <n v="18"/>
    <n v="9"/>
    <n v="455"/>
    <n v="25.3"/>
    <n v="50.6"/>
  </r>
  <r>
    <n v="2"/>
    <s v="65+"/>
    <s v="M"/>
    <x v="11"/>
    <x v="0"/>
    <n v="11"/>
    <n v="7"/>
    <n v="322"/>
    <n v="29.3"/>
    <n v="46"/>
  </r>
  <r>
    <n v="2"/>
    <s v="65+"/>
    <s v="M"/>
    <x v="12"/>
    <x v="0"/>
    <n v="18"/>
    <n v="7"/>
    <n v="441"/>
    <n v="24.5"/>
    <n v="63"/>
  </r>
  <r>
    <n v="2"/>
    <s v="65+"/>
    <s v="M"/>
    <x v="13"/>
    <x v="0"/>
    <n v="29"/>
    <n v="9"/>
    <n v="634"/>
    <n v="21.9"/>
    <n v="70.400000000000006"/>
  </r>
  <r>
    <n v="2"/>
    <s v="65+"/>
    <s v="M"/>
    <x v="14"/>
    <x v="0"/>
    <n v="20"/>
    <n v="10"/>
    <n v="510"/>
    <n v="25.5"/>
    <n v="51"/>
  </r>
  <r>
    <n v="2"/>
    <s v="65+"/>
    <s v="M"/>
    <x v="15"/>
    <x v="0"/>
    <n v="10"/>
    <n v="5"/>
    <n v="268"/>
    <n v="26.8"/>
    <n v="53.6"/>
  </r>
  <r>
    <n v="2"/>
    <s v="Under 65"/>
    <s v="F"/>
    <x v="0"/>
    <x v="0"/>
    <n v="34"/>
    <n v="11"/>
    <n v="590"/>
    <n v="17.399999999999999"/>
    <n v="53.6"/>
  </r>
  <r>
    <n v="2"/>
    <s v="Under 65"/>
    <s v="F"/>
    <x v="1"/>
    <x v="0"/>
    <n v="27"/>
    <n v="11"/>
    <n v="563"/>
    <n v="20.9"/>
    <n v="51.2"/>
  </r>
  <r>
    <n v="2"/>
    <s v="Under 65"/>
    <s v="F"/>
    <x v="2"/>
    <x v="0"/>
    <n v="24"/>
    <n v="10"/>
    <n v="533"/>
    <n v="22.2"/>
    <n v="53.3"/>
  </r>
  <r>
    <n v="2"/>
    <s v="Under 65"/>
    <s v="F"/>
    <x v="3"/>
    <x v="0"/>
    <n v="40"/>
    <n v="12"/>
    <n v="746"/>
    <n v="18.600000000000001"/>
    <n v="62.2"/>
  </r>
  <r>
    <n v="2"/>
    <s v="Under 65"/>
    <s v="F"/>
    <x v="4"/>
    <x v="0"/>
    <n v="4"/>
    <n v="2"/>
    <n v="113"/>
    <n v="28.2"/>
    <n v="56.5"/>
  </r>
  <r>
    <n v="2"/>
    <s v="Under 65"/>
    <s v="F"/>
    <x v="5"/>
    <x v="0"/>
    <n v="7"/>
    <n v="2"/>
    <n v="113"/>
    <n v="16.100000000000001"/>
    <n v="56.5"/>
  </r>
  <r>
    <n v="2"/>
    <s v="Under 65"/>
    <s v="F"/>
    <x v="6"/>
    <x v="0"/>
    <n v="9"/>
    <n v="3"/>
    <n v="168"/>
    <n v="18.7"/>
    <n v="56"/>
  </r>
  <r>
    <n v="2"/>
    <s v="Under 65"/>
    <s v="F"/>
    <x v="7"/>
    <x v="0"/>
    <n v="6"/>
    <n v="3"/>
    <n v="113"/>
    <n v="18.8"/>
    <n v="37.700000000000003"/>
  </r>
  <r>
    <n v="2"/>
    <s v="Under 65"/>
    <s v="F"/>
    <x v="8"/>
    <x v="0"/>
    <n v="1"/>
    <n v="1"/>
    <n v="28"/>
    <n v="28"/>
    <n v="28"/>
  </r>
  <r>
    <n v="2"/>
    <s v="Under 65"/>
    <s v="F"/>
    <x v="9"/>
    <x v="0"/>
    <n v="10"/>
    <n v="4"/>
    <n v="144"/>
    <n v="14.4"/>
    <n v="36"/>
  </r>
  <r>
    <n v="2"/>
    <s v="Under 65"/>
    <s v="F"/>
    <x v="10"/>
    <x v="0"/>
    <n v="13"/>
    <n v="4"/>
    <n v="140"/>
    <n v="10.8"/>
    <n v="35"/>
  </r>
  <r>
    <n v="2"/>
    <s v="Under 65"/>
    <s v="F"/>
    <x v="11"/>
    <x v="0"/>
    <n v="15"/>
    <n v="7"/>
    <n v="357"/>
    <n v="23.8"/>
    <n v="51"/>
  </r>
  <r>
    <n v="2"/>
    <s v="Under 65"/>
    <s v="F"/>
    <x v="12"/>
    <x v="0"/>
    <n v="17"/>
    <n v="6"/>
    <n v="433"/>
    <n v="25.5"/>
    <n v="72.2"/>
  </r>
  <r>
    <n v="2"/>
    <s v="Under 65"/>
    <s v="F"/>
    <x v="13"/>
    <x v="0"/>
    <n v="21"/>
    <n v="7"/>
    <n v="688"/>
    <n v="32.799999999999997"/>
    <n v="98.3"/>
  </r>
  <r>
    <n v="2"/>
    <s v="Under 65"/>
    <s v="F"/>
    <x v="14"/>
    <x v="0"/>
    <n v="26"/>
    <n v="8"/>
    <n v="591"/>
    <n v="22.7"/>
    <n v="73.900000000000006"/>
  </r>
  <r>
    <n v="2"/>
    <s v="Under 65"/>
    <s v="F"/>
    <x v="15"/>
    <x v="0"/>
    <n v="4"/>
    <n v="3"/>
    <n v="98"/>
    <n v="24.5"/>
    <n v="32.700000000000003"/>
  </r>
  <r>
    <n v="2"/>
    <s v="Under 65"/>
    <s v="M"/>
    <x v="0"/>
    <x v="0"/>
    <n v="23"/>
    <n v="9"/>
    <n v="531"/>
    <n v="23.1"/>
    <n v="59"/>
  </r>
  <r>
    <n v="2"/>
    <s v="Under 65"/>
    <s v="M"/>
    <x v="1"/>
    <x v="0"/>
    <n v="18"/>
    <n v="6"/>
    <n v="225"/>
    <n v="12.5"/>
    <n v="37.5"/>
  </r>
  <r>
    <n v="2"/>
    <s v="Under 65"/>
    <s v="M"/>
    <x v="2"/>
    <x v="0"/>
    <n v="21"/>
    <n v="9"/>
    <n v="324"/>
    <n v="15.4"/>
    <n v="36"/>
  </r>
  <r>
    <n v="2"/>
    <s v="Under 65"/>
    <s v="M"/>
    <x v="3"/>
    <x v="0"/>
    <n v="22"/>
    <n v="9"/>
    <n v="526"/>
    <n v="23.9"/>
    <n v="58.4"/>
  </r>
  <r>
    <n v="2"/>
    <s v="Under 65"/>
    <s v="M"/>
    <x v="4"/>
    <x v="0"/>
    <n v="5"/>
    <n v="3"/>
    <n v="140"/>
    <n v="28"/>
    <n v="46.7"/>
  </r>
  <r>
    <n v="2"/>
    <s v="Under 65"/>
    <s v="M"/>
    <x v="5"/>
    <x v="0"/>
    <n v="4"/>
    <n v="3"/>
    <n v="50"/>
    <n v="12.5"/>
    <n v="16.7"/>
  </r>
  <r>
    <n v="2"/>
    <s v="Under 65"/>
    <s v="M"/>
    <x v="6"/>
    <x v="0"/>
    <n v="1"/>
    <n v="1"/>
    <n v="28"/>
    <n v="28"/>
    <n v="28"/>
  </r>
  <r>
    <n v="2"/>
    <s v="Under 65"/>
    <s v="M"/>
    <x v="7"/>
    <x v="0"/>
    <n v="20"/>
    <n v="4"/>
    <n v="154"/>
    <n v="7.7"/>
    <n v="38.5"/>
  </r>
  <r>
    <n v="2"/>
    <s v="Under 65"/>
    <s v="M"/>
    <x v="8"/>
    <x v="0"/>
    <n v="22"/>
    <n v="3"/>
    <n v="265"/>
    <n v="12"/>
    <n v="88.3"/>
  </r>
  <r>
    <n v="2"/>
    <s v="Under 65"/>
    <s v="M"/>
    <x v="9"/>
    <x v="0"/>
    <n v="14"/>
    <n v="4"/>
    <n v="254"/>
    <n v="18.100000000000001"/>
    <n v="63.5"/>
  </r>
  <r>
    <n v="2"/>
    <s v="Under 65"/>
    <s v="M"/>
    <x v="10"/>
    <x v="0"/>
    <n v="28"/>
    <n v="3"/>
    <n v="340"/>
    <n v="12.1"/>
    <n v="113.3"/>
  </r>
  <r>
    <n v="2"/>
    <s v="Under 65"/>
    <s v="M"/>
    <x v="11"/>
    <x v="0"/>
    <n v="8"/>
    <n v="3"/>
    <n v="168"/>
    <n v="21"/>
    <n v="56"/>
  </r>
  <r>
    <n v="2"/>
    <s v="Under 65"/>
    <s v="M"/>
    <x v="12"/>
    <x v="0"/>
    <n v="7"/>
    <n v="2"/>
    <n v="183"/>
    <n v="26.1"/>
    <n v="91.5"/>
  </r>
  <r>
    <n v="2"/>
    <s v="Under 65"/>
    <s v="M"/>
    <x v="13"/>
    <x v="0"/>
    <n v="7"/>
    <n v="2"/>
    <n v="165"/>
    <n v="23.6"/>
    <n v="82.5"/>
  </r>
  <r>
    <n v="2"/>
    <s v="Under 65"/>
    <s v="M"/>
    <x v="14"/>
    <x v="0"/>
    <n v="8"/>
    <n v="4"/>
    <n v="189"/>
    <n v="23.6"/>
    <n v="47.2"/>
  </r>
  <r>
    <n v="2"/>
    <s v="Under 65"/>
    <s v="M"/>
    <x v="15"/>
    <x v="0"/>
    <n v="2"/>
    <n v="1"/>
    <n v="56"/>
    <n v="28"/>
    <n v="56"/>
  </r>
  <r>
    <n v="3"/>
    <s v="65+"/>
    <s v="F"/>
    <x v="0"/>
    <x v="0"/>
    <n v="22"/>
    <n v="4"/>
    <n v="22"/>
    <n v="1"/>
    <n v="5.5"/>
  </r>
  <r>
    <n v="3"/>
    <s v="65+"/>
    <s v="F"/>
    <x v="1"/>
    <x v="0"/>
    <n v="9"/>
    <n v="2"/>
    <n v="9"/>
    <n v="1"/>
    <n v="4.5"/>
  </r>
  <r>
    <n v="3"/>
    <s v="65+"/>
    <s v="F"/>
    <x v="2"/>
    <x v="0"/>
    <n v="14"/>
    <n v="5"/>
    <n v="14"/>
    <n v="1"/>
    <n v="2.8"/>
  </r>
  <r>
    <n v="3"/>
    <s v="65+"/>
    <s v="F"/>
    <x v="3"/>
    <x v="0"/>
    <n v="19"/>
    <n v="4"/>
    <n v="19"/>
    <n v="1"/>
    <n v="4.8"/>
  </r>
  <r>
    <n v="3"/>
    <s v="65+"/>
    <s v="F"/>
    <x v="4"/>
    <x v="0"/>
    <n v="18"/>
    <n v="3"/>
    <n v="18"/>
    <n v="1"/>
    <n v="6"/>
  </r>
  <r>
    <n v="3"/>
    <s v="65+"/>
    <s v="F"/>
    <x v="5"/>
    <x v="0"/>
    <n v="7"/>
    <n v="2"/>
    <n v="7"/>
    <n v="1"/>
    <n v="3.5"/>
  </r>
  <r>
    <n v="3"/>
    <s v="65+"/>
    <s v="F"/>
    <x v="7"/>
    <x v="0"/>
    <n v="24"/>
    <n v="3"/>
    <n v="24"/>
    <n v="1"/>
    <n v="8"/>
  </r>
  <r>
    <n v="3"/>
    <s v="65+"/>
    <s v="F"/>
    <x v="8"/>
    <x v="0"/>
    <n v="24"/>
    <n v="3"/>
    <n v="24"/>
    <n v="1"/>
    <n v="8"/>
  </r>
  <r>
    <n v="3"/>
    <s v="65+"/>
    <s v="F"/>
    <x v="9"/>
    <x v="0"/>
    <n v="24"/>
    <n v="2"/>
    <n v="24"/>
    <n v="1"/>
    <n v="12"/>
  </r>
  <r>
    <n v="3"/>
    <s v="65+"/>
    <s v="F"/>
    <x v="10"/>
    <x v="0"/>
    <n v="10"/>
    <n v="1"/>
    <n v="10"/>
    <n v="1"/>
    <n v="10"/>
  </r>
  <r>
    <n v="3"/>
    <s v="65+"/>
    <s v="F"/>
    <x v="11"/>
    <x v="0"/>
    <n v="27"/>
    <n v="4"/>
    <n v="27"/>
    <n v="1"/>
    <n v="6.8"/>
  </r>
  <r>
    <n v="3"/>
    <s v="65+"/>
    <s v="F"/>
    <x v="12"/>
    <x v="0"/>
    <n v="22"/>
    <n v="5"/>
    <n v="22"/>
    <n v="1"/>
    <n v="4.4000000000000004"/>
  </r>
  <r>
    <n v="3"/>
    <s v="65+"/>
    <s v="F"/>
    <x v="13"/>
    <x v="0"/>
    <n v="27"/>
    <n v="7"/>
    <n v="27"/>
    <n v="1"/>
    <n v="3.9"/>
  </r>
  <r>
    <n v="3"/>
    <s v="65+"/>
    <s v="F"/>
    <x v="14"/>
    <x v="0"/>
    <n v="50"/>
    <n v="9"/>
    <n v="50"/>
    <n v="1"/>
    <n v="5.6"/>
  </r>
  <r>
    <n v="3"/>
    <s v="65+"/>
    <s v="F"/>
    <x v="15"/>
    <x v="0"/>
    <n v="47"/>
    <n v="7"/>
    <n v="47"/>
    <n v="1"/>
    <n v="6.7"/>
  </r>
  <r>
    <n v="3"/>
    <s v="65+"/>
    <s v="F"/>
    <x v="16"/>
    <x v="0"/>
    <n v="42"/>
    <n v="8"/>
    <n v="42"/>
    <n v="1"/>
    <n v="5.2"/>
  </r>
  <r>
    <n v="3"/>
    <s v="65+"/>
    <s v="M"/>
    <x v="0"/>
    <x v="0"/>
    <n v="38"/>
    <n v="5"/>
    <n v="38"/>
    <n v="1"/>
    <n v="7.6"/>
  </r>
  <r>
    <n v="3"/>
    <s v="65+"/>
    <s v="M"/>
    <x v="1"/>
    <x v="0"/>
    <n v="48"/>
    <n v="5"/>
    <n v="48"/>
    <n v="1"/>
    <n v="9.6"/>
  </r>
  <r>
    <n v="3"/>
    <s v="65+"/>
    <s v="M"/>
    <x v="2"/>
    <x v="0"/>
    <n v="34"/>
    <n v="5"/>
    <n v="34"/>
    <n v="1"/>
    <n v="6.8"/>
  </r>
  <r>
    <n v="3"/>
    <s v="65+"/>
    <s v="M"/>
    <x v="3"/>
    <x v="0"/>
    <n v="56"/>
    <n v="6"/>
    <n v="56"/>
    <n v="1"/>
    <n v="9.3000000000000007"/>
  </r>
  <r>
    <n v="3"/>
    <s v="65+"/>
    <s v="M"/>
    <x v="4"/>
    <x v="0"/>
    <n v="34"/>
    <n v="6"/>
    <n v="34"/>
    <n v="1"/>
    <n v="5.7"/>
  </r>
  <r>
    <n v="3"/>
    <s v="65+"/>
    <s v="M"/>
    <x v="5"/>
    <x v="0"/>
    <n v="36"/>
    <n v="6"/>
    <n v="36"/>
    <n v="1"/>
    <n v="6"/>
  </r>
  <r>
    <n v="3"/>
    <s v="65+"/>
    <s v="M"/>
    <x v="6"/>
    <x v="0"/>
    <n v="14"/>
    <n v="4"/>
    <n v="14"/>
    <n v="1"/>
    <n v="3.5"/>
  </r>
  <r>
    <n v="3"/>
    <s v="65+"/>
    <s v="M"/>
    <x v="7"/>
    <x v="0"/>
    <n v="18"/>
    <n v="3"/>
    <n v="18"/>
    <n v="1"/>
    <n v="6"/>
  </r>
  <r>
    <n v="3"/>
    <s v="65+"/>
    <s v="M"/>
    <x v="8"/>
    <x v="0"/>
    <n v="38"/>
    <n v="7"/>
    <n v="38"/>
    <n v="1"/>
    <n v="5.4"/>
  </r>
  <r>
    <n v="3"/>
    <s v="65+"/>
    <s v="M"/>
    <x v="9"/>
    <x v="0"/>
    <n v="42"/>
    <n v="4"/>
    <n v="42"/>
    <n v="1"/>
    <n v="10.5"/>
  </r>
  <r>
    <n v="3"/>
    <s v="65+"/>
    <s v="M"/>
    <x v="10"/>
    <x v="0"/>
    <n v="74"/>
    <n v="5"/>
    <n v="74"/>
    <n v="1"/>
    <n v="14.8"/>
  </r>
  <r>
    <n v="3"/>
    <s v="65+"/>
    <s v="M"/>
    <x v="11"/>
    <x v="0"/>
    <n v="38"/>
    <n v="5"/>
    <n v="38"/>
    <n v="1"/>
    <n v="7.6"/>
  </r>
  <r>
    <n v="3"/>
    <s v="65+"/>
    <s v="M"/>
    <x v="12"/>
    <x v="0"/>
    <n v="8"/>
    <n v="1"/>
    <n v="8"/>
    <n v="1"/>
    <n v="8"/>
  </r>
  <r>
    <n v="3"/>
    <s v="65+"/>
    <s v="M"/>
    <x v="13"/>
    <x v="0"/>
    <n v="24"/>
    <n v="4"/>
    <n v="24"/>
    <n v="1"/>
    <n v="6"/>
  </r>
  <r>
    <n v="3"/>
    <s v="65+"/>
    <s v="M"/>
    <x v="14"/>
    <x v="0"/>
    <n v="18"/>
    <n v="3"/>
    <n v="18"/>
    <n v="1"/>
    <n v="6"/>
  </r>
  <r>
    <n v="3"/>
    <s v="65+"/>
    <s v="M"/>
    <x v="15"/>
    <x v="0"/>
    <n v="32"/>
    <n v="3"/>
    <n v="32"/>
    <n v="1"/>
    <n v="10.7"/>
  </r>
  <r>
    <n v="3"/>
    <s v="65+"/>
    <s v="M"/>
    <x v="16"/>
    <x v="0"/>
    <n v="22"/>
    <n v="5"/>
    <n v="22"/>
    <n v="1"/>
    <n v="4.4000000000000004"/>
  </r>
  <r>
    <n v="3"/>
    <s v="Under 65"/>
    <s v="F"/>
    <x v="0"/>
    <x v="0"/>
    <n v="43"/>
    <n v="7"/>
    <n v="43"/>
    <n v="1"/>
    <n v="6.1"/>
  </r>
  <r>
    <n v="3"/>
    <s v="Under 65"/>
    <s v="F"/>
    <x v="1"/>
    <x v="0"/>
    <n v="60"/>
    <n v="6"/>
    <n v="292"/>
    <n v="4.9000000000000004"/>
    <n v="48.7"/>
  </r>
  <r>
    <n v="3"/>
    <s v="Under 65"/>
    <s v="F"/>
    <x v="2"/>
    <x v="0"/>
    <n v="70"/>
    <n v="8"/>
    <n v="70"/>
    <n v="1"/>
    <n v="8.8000000000000007"/>
  </r>
  <r>
    <n v="3"/>
    <s v="Under 65"/>
    <s v="F"/>
    <x v="3"/>
    <x v="0"/>
    <n v="62"/>
    <n v="8"/>
    <n v="62"/>
    <n v="1"/>
    <n v="7.8"/>
  </r>
  <r>
    <n v="3"/>
    <s v="Under 65"/>
    <s v="F"/>
    <x v="4"/>
    <x v="0"/>
    <n v="61"/>
    <n v="6"/>
    <n v="61"/>
    <n v="1"/>
    <n v="10.199999999999999"/>
  </r>
  <r>
    <n v="3"/>
    <s v="Under 65"/>
    <s v="F"/>
    <x v="5"/>
    <x v="0"/>
    <n v="46"/>
    <n v="5"/>
    <n v="46"/>
    <n v="1"/>
    <n v="9.1999999999999993"/>
  </r>
  <r>
    <n v="3"/>
    <s v="Under 65"/>
    <s v="F"/>
    <x v="6"/>
    <x v="0"/>
    <n v="26"/>
    <n v="2"/>
    <n v="26"/>
    <n v="1"/>
    <n v="13"/>
  </r>
  <r>
    <n v="3"/>
    <s v="Under 65"/>
    <s v="F"/>
    <x v="7"/>
    <x v="0"/>
    <n v="48"/>
    <n v="5"/>
    <n v="48"/>
    <n v="1"/>
    <n v="9.6"/>
  </r>
  <r>
    <n v="3"/>
    <s v="Under 65"/>
    <s v="F"/>
    <x v="8"/>
    <x v="0"/>
    <n v="33"/>
    <n v="3"/>
    <n v="33"/>
    <n v="1"/>
    <n v="11"/>
  </r>
  <r>
    <n v="3"/>
    <s v="Under 65"/>
    <s v="F"/>
    <x v="9"/>
    <x v="0"/>
    <n v="32"/>
    <n v="5"/>
    <n v="84"/>
    <n v="2.6"/>
    <n v="16.8"/>
  </r>
  <r>
    <n v="3"/>
    <s v="Under 65"/>
    <s v="F"/>
    <x v="10"/>
    <x v="0"/>
    <n v="66"/>
    <n v="7"/>
    <n v="170"/>
    <n v="2.6"/>
    <n v="24.3"/>
  </r>
  <r>
    <n v="3"/>
    <s v="Under 65"/>
    <s v="F"/>
    <x v="11"/>
    <x v="0"/>
    <n v="71"/>
    <n v="8"/>
    <n v="71"/>
    <n v="1"/>
    <n v="8.9"/>
  </r>
  <r>
    <n v="3"/>
    <s v="Under 65"/>
    <s v="F"/>
    <x v="12"/>
    <x v="0"/>
    <n v="90"/>
    <n v="11"/>
    <n v="90"/>
    <n v="1"/>
    <n v="8.1999999999999993"/>
  </r>
  <r>
    <n v="3"/>
    <s v="Under 65"/>
    <s v="F"/>
    <x v="13"/>
    <x v="0"/>
    <n v="62"/>
    <n v="8"/>
    <n v="62"/>
    <n v="1"/>
    <n v="7.8"/>
  </r>
  <r>
    <n v="3"/>
    <s v="Under 65"/>
    <s v="F"/>
    <x v="14"/>
    <x v="0"/>
    <n v="124"/>
    <n v="14"/>
    <n v="124"/>
    <n v="1"/>
    <n v="8.9"/>
  </r>
  <r>
    <n v="3"/>
    <s v="Under 65"/>
    <s v="F"/>
    <x v="15"/>
    <x v="0"/>
    <n v="108"/>
    <n v="14"/>
    <n v="108"/>
    <n v="1"/>
    <n v="7.7"/>
  </r>
  <r>
    <n v="3"/>
    <s v="Under 65"/>
    <s v="F"/>
    <x v="16"/>
    <x v="0"/>
    <n v="74"/>
    <n v="12"/>
    <n v="74"/>
    <n v="1"/>
    <n v="6.2"/>
  </r>
  <r>
    <n v="3"/>
    <s v="Under 65"/>
    <s v="M"/>
    <x v="0"/>
    <x v="0"/>
    <n v="73"/>
    <n v="10"/>
    <n v="73"/>
    <n v="1"/>
    <n v="7.3"/>
  </r>
  <r>
    <n v="3"/>
    <s v="Under 65"/>
    <s v="M"/>
    <x v="1"/>
    <x v="0"/>
    <n v="89"/>
    <n v="9"/>
    <n v="89"/>
    <n v="1"/>
    <n v="9.9"/>
  </r>
  <r>
    <n v="3"/>
    <s v="Under 65"/>
    <s v="M"/>
    <x v="2"/>
    <x v="0"/>
    <n v="76"/>
    <n v="8"/>
    <n v="76"/>
    <n v="1"/>
    <n v="9.5"/>
  </r>
  <r>
    <n v="3"/>
    <s v="Under 65"/>
    <s v="M"/>
    <x v="3"/>
    <x v="0"/>
    <n v="78"/>
    <n v="8"/>
    <n v="78"/>
    <n v="1"/>
    <n v="9.8000000000000007"/>
  </r>
  <r>
    <n v="3"/>
    <s v="Under 65"/>
    <s v="M"/>
    <x v="4"/>
    <x v="0"/>
    <n v="48"/>
    <n v="7"/>
    <n v="48"/>
    <n v="1"/>
    <n v="6.9"/>
  </r>
  <r>
    <n v="3"/>
    <s v="Under 65"/>
    <s v="M"/>
    <x v="5"/>
    <x v="0"/>
    <n v="36"/>
    <n v="3"/>
    <n v="36"/>
    <n v="1"/>
    <n v="12"/>
  </r>
  <r>
    <n v="3"/>
    <s v="Under 65"/>
    <s v="M"/>
    <x v="6"/>
    <x v="0"/>
    <n v="48"/>
    <n v="3"/>
    <n v="48"/>
    <n v="1"/>
    <n v="16"/>
  </r>
  <r>
    <n v="3"/>
    <s v="Under 65"/>
    <s v="M"/>
    <x v="7"/>
    <x v="0"/>
    <n v="45"/>
    <n v="3"/>
    <n v="45"/>
    <n v="1"/>
    <n v="15"/>
  </r>
  <r>
    <n v="3"/>
    <s v="Under 65"/>
    <s v="M"/>
    <x v="8"/>
    <x v="0"/>
    <n v="72"/>
    <n v="5"/>
    <n v="72"/>
    <n v="1"/>
    <n v="14.4"/>
  </r>
  <r>
    <n v="3"/>
    <s v="Under 65"/>
    <s v="M"/>
    <x v="9"/>
    <x v="0"/>
    <n v="82"/>
    <n v="5"/>
    <n v="82"/>
    <n v="1"/>
    <n v="16.399999999999999"/>
  </r>
  <r>
    <n v="3"/>
    <s v="Under 65"/>
    <s v="M"/>
    <x v="10"/>
    <x v="0"/>
    <n v="88"/>
    <n v="6"/>
    <n v="168"/>
    <n v="1.9"/>
    <n v="28"/>
  </r>
  <r>
    <n v="3"/>
    <s v="Under 65"/>
    <s v="M"/>
    <x v="11"/>
    <x v="0"/>
    <n v="67"/>
    <n v="6"/>
    <n v="267"/>
    <n v="4"/>
    <n v="44.5"/>
  </r>
  <r>
    <n v="3"/>
    <s v="Under 65"/>
    <s v="M"/>
    <x v="12"/>
    <x v="0"/>
    <n v="69"/>
    <n v="9"/>
    <n v="81"/>
    <n v="1.2"/>
    <n v="9"/>
  </r>
  <r>
    <n v="3"/>
    <s v="Under 65"/>
    <s v="M"/>
    <x v="13"/>
    <x v="0"/>
    <n v="55"/>
    <n v="10"/>
    <n v="103"/>
    <n v="1.9"/>
    <n v="10.3"/>
  </r>
  <r>
    <n v="3"/>
    <s v="Under 65"/>
    <s v="M"/>
    <x v="14"/>
    <x v="0"/>
    <n v="42"/>
    <n v="7"/>
    <n v="42"/>
    <n v="1"/>
    <n v="6"/>
  </r>
  <r>
    <n v="3"/>
    <s v="Under 65"/>
    <s v="M"/>
    <x v="15"/>
    <x v="0"/>
    <n v="60"/>
    <n v="8"/>
    <n v="60"/>
    <n v="1"/>
    <n v="7.5"/>
  </r>
  <r>
    <n v="3"/>
    <s v="Under 65"/>
    <s v="M"/>
    <x v="16"/>
    <x v="0"/>
    <n v="30"/>
    <n v="5"/>
    <n v="30"/>
    <n v="1"/>
    <n v="6"/>
  </r>
  <r>
    <n v="6"/>
    <s v="65+"/>
    <s v="F"/>
    <x v="2"/>
    <x v="0"/>
    <n v="9"/>
    <n v="6"/>
    <n v="432"/>
    <n v="48"/>
    <n v="72"/>
  </r>
  <r>
    <n v="6"/>
    <s v="65+"/>
    <s v="F"/>
    <x v="3"/>
    <x v="0"/>
    <n v="21"/>
    <n v="10"/>
    <n v="824"/>
    <n v="39.200000000000003"/>
    <n v="82.4"/>
  </r>
  <r>
    <n v="6"/>
    <s v="65+"/>
    <s v="F"/>
    <x v="4"/>
    <x v="0"/>
    <n v="21"/>
    <n v="11"/>
    <n v="830"/>
    <n v="39.5"/>
    <n v="75.5"/>
  </r>
  <r>
    <n v="6"/>
    <s v="65+"/>
    <s v="F"/>
    <x v="5"/>
    <x v="0"/>
    <n v="17"/>
    <n v="7"/>
    <n v="604"/>
    <n v="35.5"/>
    <n v="86.3"/>
  </r>
  <r>
    <n v="6"/>
    <s v="65+"/>
    <s v="F"/>
    <x v="6"/>
    <x v="0"/>
    <n v="15"/>
    <n v="6"/>
    <n v="550"/>
    <n v="36.700000000000003"/>
    <n v="91.7"/>
  </r>
  <r>
    <n v="6"/>
    <s v="65+"/>
    <s v="F"/>
    <x v="7"/>
    <x v="0"/>
    <n v="6"/>
    <n v="4"/>
    <n v="236"/>
    <n v="39.299999999999997"/>
    <n v="59"/>
  </r>
  <r>
    <n v="6"/>
    <s v="65+"/>
    <s v="M"/>
    <x v="2"/>
    <x v="0"/>
    <n v="3"/>
    <n v="2"/>
    <n v="146"/>
    <n v="48.7"/>
    <n v="73"/>
  </r>
  <r>
    <n v="6"/>
    <s v="65+"/>
    <s v="M"/>
    <x v="3"/>
    <x v="0"/>
    <n v="15"/>
    <n v="7"/>
    <n v="668"/>
    <n v="44.5"/>
    <n v="95.4"/>
  </r>
  <r>
    <n v="6"/>
    <s v="65+"/>
    <s v="M"/>
    <x v="4"/>
    <x v="0"/>
    <n v="12"/>
    <n v="7"/>
    <n v="640"/>
    <n v="53.3"/>
    <n v="91.4"/>
  </r>
  <r>
    <n v="6"/>
    <s v="65+"/>
    <s v="M"/>
    <x v="5"/>
    <x v="0"/>
    <n v="10"/>
    <n v="5"/>
    <n v="466"/>
    <n v="46.6"/>
    <n v="93.2"/>
  </r>
  <r>
    <n v="6"/>
    <s v="65+"/>
    <s v="M"/>
    <x v="6"/>
    <x v="0"/>
    <n v="8"/>
    <n v="5"/>
    <n v="410"/>
    <n v="51.2"/>
    <n v="82"/>
  </r>
  <r>
    <n v="6"/>
    <s v="65+"/>
    <s v="M"/>
    <x v="7"/>
    <x v="0"/>
    <n v="1"/>
    <n v="1"/>
    <n v="28"/>
    <n v="28"/>
    <n v="28"/>
  </r>
  <r>
    <n v="6"/>
    <s v="65+"/>
    <s v="M"/>
    <x v="15"/>
    <x v="0"/>
    <n v="1"/>
    <n v="1"/>
    <n v="1"/>
    <n v="1"/>
    <n v="1"/>
  </r>
  <r>
    <n v="6"/>
    <s v="Under 65"/>
    <s v="F"/>
    <x v="2"/>
    <x v="0"/>
    <n v="3"/>
    <n v="1"/>
    <n v="88"/>
    <n v="29.3"/>
    <n v="88"/>
  </r>
  <r>
    <n v="6"/>
    <s v="Under 65"/>
    <s v="F"/>
    <x v="3"/>
    <x v="0"/>
    <n v="4"/>
    <n v="1"/>
    <n v="120"/>
    <n v="30"/>
    <n v="120"/>
  </r>
  <r>
    <n v="6"/>
    <s v="Under 65"/>
    <s v="F"/>
    <x v="4"/>
    <x v="0"/>
    <n v="3"/>
    <n v="2"/>
    <n v="140"/>
    <n v="46.7"/>
    <n v="70"/>
  </r>
  <r>
    <n v="6"/>
    <s v="Under 65"/>
    <s v="F"/>
    <x v="5"/>
    <x v="0"/>
    <n v="3"/>
    <n v="2"/>
    <n v="140"/>
    <n v="46.7"/>
    <n v="70"/>
  </r>
  <r>
    <n v="6"/>
    <s v="Under 65"/>
    <s v="F"/>
    <x v="6"/>
    <x v="0"/>
    <n v="1"/>
    <n v="1"/>
    <n v="84"/>
    <n v="84"/>
    <n v="84"/>
  </r>
  <r>
    <n v="6"/>
    <s v="Under 65"/>
    <s v="M"/>
    <x v="3"/>
    <x v="0"/>
    <n v="3"/>
    <n v="1"/>
    <n v="84"/>
    <n v="28"/>
    <n v="84"/>
  </r>
  <r>
    <n v="6"/>
    <s v="Under 65"/>
    <s v="M"/>
    <x v="4"/>
    <x v="0"/>
    <n v="1"/>
    <n v="1"/>
    <n v="28"/>
    <n v="28"/>
    <n v="28"/>
  </r>
  <r>
    <n v="12"/>
    <s v="Under 65"/>
    <s v="M"/>
    <x v="0"/>
    <x v="0"/>
    <n v="8"/>
    <n v="4"/>
    <n v="12"/>
    <n v="1.5"/>
    <n v="3"/>
  </r>
  <r>
    <n v="12"/>
    <s v="65+"/>
    <s v="M"/>
    <x v="1"/>
    <x v="0"/>
    <n v="5"/>
    <n v="2"/>
    <n v="5"/>
    <n v="1"/>
    <n v="2.5"/>
  </r>
  <r>
    <n v="12"/>
    <s v="Under 65"/>
    <s v="F"/>
    <x v="1"/>
    <x v="0"/>
    <n v="17"/>
    <n v="9"/>
    <n v="62"/>
    <n v="3.6"/>
    <n v="6.9"/>
  </r>
  <r>
    <n v="12"/>
    <s v="Under 65"/>
    <s v="F"/>
    <x v="5"/>
    <x v="0"/>
    <n v="5"/>
    <n v="1"/>
    <n v="5"/>
    <n v="1"/>
    <n v="5"/>
  </r>
  <r>
    <n v="12"/>
    <s v="65+"/>
    <s v="F"/>
    <x v="0"/>
    <x v="0"/>
    <n v="14"/>
    <n v="4"/>
    <n v="79"/>
    <n v="5.6"/>
    <n v="19.8"/>
  </r>
  <r>
    <n v="12"/>
    <s v="Under 65"/>
    <s v="F"/>
    <x v="6"/>
    <x v="0"/>
    <n v="7"/>
    <n v="1"/>
    <n v="7"/>
    <n v="1"/>
    <n v="7"/>
  </r>
  <r>
    <n v="12"/>
    <s v="65+"/>
    <s v="F"/>
    <x v="1"/>
    <x v="0"/>
    <n v="7"/>
    <n v="4"/>
    <n v="46"/>
    <n v="6.6"/>
    <n v="11.5"/>
  </r>
  <r>
    <n v="12"/>
    <s v="Under 65"/>
    <s v="M"/>
    <x v="1"/>
    <x v="0"/>
    <n v="5"/>
    <n v="2"/>
    <n v="11"/>
    <n v="2.2000000000000002"/>
    <n v="5.5"/>
  </r>
  <r>
    <n v="12"/>
    <s v="65+"/>
    <s v="M"/>
    <x v="0"/>
    <x v="0"/>
    <n v="22"/>
    <n v="4"/>
    <n v="74"/>
    <n v="3.4"/>
    <n v="18.5"/>
  </r>
  <r>
    <n v="12"/>
    <s v="Under 65"/>
    <s v="F"/>
    <x v="0"/>
    <x v="0"/>
    <n v="65"/>
    <n v="16"/>
    <n v="264"/>
    <n v="4.0999999999999996"/>
    <n v="16.5"/>
  </r>
  <r>
    <n v="13"/>
    <s v="65+"/>
    <s v="F"/>
    <x v="0"/>
    <x v="0"/>
    <n v="25"/>
    <n v="7"/>
    <n v="25"/>
    <n v="1"/>
    <n v="3.6"/>
  </r>
  <r>
    <n v="13"/>
    <s v="65+"/>
    <s v="F"/>
    <x v="3"/>
    <x v="0"/>
    <n v="19"/>
    <n v="7"/>
    <n v="19"/>
    <n v="1"/>
    <n v="2.7"/>
  </r>
  <r>
    <n v="13"/>
    <s v="Under 65"/>
    <s v="F"/>
    <x v="7"/>
    <x v="0"/>
    <n v="130"/>
    <n v="31"/>
    <n v="130"/>
    <n v="1"/>
    <n v="4.2"/>
  </r>
  <r>
    <n v="13"/>
    <s v="Under 65"/>
    <s v="M"/>
    <x v="2"/>
    <x v="0"/>
    <n v="33"/>
    <n v="14"/>
    <n v="33"/>
    <n v="1"/>
    <n v="2.4"/>
  </r>
  <r>
    <n v="13"/>
    <s v="Under 65"/>
    <s v="M"/>
    <x v="8"/>
    <x v="0"/>
    <n v="85"/>
    <n v="20"/>
    <n v="85"/>
    <n v="1"/>
    <n v="4.3"/>
  </r>
  <r>
    <n v="13"/>
    <s v="Under 65"/>
    <s v="M"/>
    <x v="9"/>
    <x v="0"/>
    <n v="88"/>
    <n v="18"/>
    <n v="88"/>
    <n v="1"/>
    <n v="4.9000000000000004"/>
  </r>
  <r>
    <n v="13"/>
    <s v="65+"/>
    <s v="F"/>
    <x v="1"/>
    <x v="0"/>
    <n v="20"/>
    <n v="7"/>
    <n v="20"/>
    <n v="1"/>
    <n v="2.9"/>
  </r>
  <r>
    <n v="13"/>
    <s v="65+"/>
    <s v="F"/>
    <x v="2"/>
    <x v="0"/>
    <n v="29"/>
    <n v="7"/>
    <n v="29"/>
    <n v="1"/>
    <n v="4.0999999999999996"/>
  </r>
  <r>
    <n v="13"/>
    <s v="65+"/>
    <s v="F"/>
    <x v="8"/>
    <x v="0"/>
    <n v="30"/>
    <n v="8"/>
    <n v="30"/>
    <n v="1"/>
    <n v="3.8"/>
  </r>
  <r>
    <n v="13"/>
    <s v="65+"/>
    <s v="F"/>
    <x v="9"/>
    <x v="0"/>
    <n v="41"/>
    <n v="11"/>
    <n v="41"/>
    <n v="1"/>
    <n v="3.7"/>
  </r>
  <r>
    <n v="13"/>
    <s v="Under 65"/>
    <s v="M"/>
    <x v="7"/>
    <x v="0"/>
    <n v="63"/>
    <n v="16"/>
    <n v="63"/>
    <n v="1"/>
    <n v="3.9"/>
  </r>
  <r>
    <n v="13"/>
    <s v="65+"/>
    <s v="F"/>
    <x v="6"/>
    <x v="0"/>
    <n v="49"/>
    <n v="12"/>
    <n v="49"/>
    <n v="1"/>
    <n v="4.0999999999999996"/>
  </r>
  <r>
    <n v="13"/>
    <s v="65+"/>
    <s v="M"/>
    <x v="4"/>
    <x v="0"/>
    <n v="23"/>
    <n v="9"/>
    <n v="23"/>
    <n v="1"/>
    <n v="2.6"/>
  </r>
  <r>
    <n v="13"/>
    <s v="65+"/>
    <s v="M"/>
    <x v="10"/>
    <x v="0"/>
    <n v="33"/>
    <n v="10"/>
    <n v="33"/>
    <n v="1"/>
    <n v="3.3"/>
  </r>
  <r>
    <n v="13"/>
    <s v="65+"/>
    <s v="M"/>
    <x v="11"/>
    <x v="0"/>
    <n v="44"/>
    <n v="11"/>
    <n v="44"/>
    <n v="1"/>
    <n v="4"/>
  </r>
  <r>
    <n v="13"/>
    <s v="65+"/>
    <s v="M"/>
    <x v="13"/>
    <x v="0"/>
    <n v="21"/>
    <n v="7"/>
    <n v="21"/>
    <n v="1"/>
    <n v="3"/>
  </r>
  <r>
    <n v="13"/>
    <s v="65+"/>
    <s v="M"/>
    <x v="15"/>
    <x v="0"/>
    <n v="21"/>
    <n v="7"/>
    <n v="21"/>
    <n v="1"/>
    <n v="3"/>
  </r>
  <r>
    <n v="13"/>
    <s v="Under 65"/>
    <s v="F"/>
    <x v="4"/>
    <x v="0"/>
    <n v="116"/>
    <n v="35"/>
    <n v="116"/>
    <n v="1"/>
    <n v="3.3"/>
  </r>
  <r>
    <n v="13"/>
    <s v="Under 65"/>
    <s v="M"/>
    <x v="0"/>
    <x v="0"/>
    <n v="46"/>
    <n v="11"/>
    <n v="46"/>
    <n v="1"/>
    <n v="4.2"/>
  </r>
  <r>
    <n v="13"/>
    <s v="Under 65"/>
    <s v="M"/>
    <x v="3"/>
    <x v="0"/>
    <n v="70"/>
    <n v="22"/>
    <n v="70"/>
    <n v="1"/>
    <n v="3.2"/>
  </r>
  <r>
    <n v="13"/>
    <s v="Under 65"/>
    <s v="M"/>
    <x v="13"/>
    <x v="0"/>
    <n v="46"/>
    <n v="15"/>
    <n v="46"/>
    <n v="1"/>
    <n v="3.1"/>
  </r>
  <r>
    <n v="13"/>
    <s v="Under 65"/>
    <s v="M"/>
    <x v="15"/>
    <x v="0"/>
    <n v="24"/>
    <n v="10"/>
    <n v="24"/>
    <n v="1"/>
    <n v="2.4"/>
  </r>
  <r>
    <n v="13"/>
    <s v="65+"/>
    <s v="F"/>
    <x v="5"/>
    <x v="0"/>
    <n v="33"/>
    <n v="11"/>
    <n v="33"/>
    <n v="1"/>
    <n v="3"/>
  </r>
  <r>
    <n v="13"/>
    <s v="65+"/>
    <s v="M"/>
    <x v="6"/>
    <x v="0"/>
    <n v="46"/>
    <n v="15"/>
    <n v="46"/>
    <n v="1"/>
    <n v="3.1"/>
  </r>
  <r>
    <n v="13"/>
    <s v="Under 65"/>
    <s v="F"/>
    <x v="6"/>
    <x v="0"/>
    <n v="112"/>
    <n v="29"/>
    <n v="112"/>
    <n v="1"/>
    <n v="3.9"/>
  </r>
  <r>
    <n v="13"/>
    <s v="Under 65"/>
    <s v="M"/>
    <x v="4"/>
    <x v="0"/>
    <n v="42"/>
    <n v="15"/>
    <n v="42"/>
    <n v="1"/>
    <n v="2.8"/>
  </r>
  <r>
    <n v="13"/>
    <s v="Under 65"/>
    <s v="M"/>
    <x v="10"/>
    <x v="0"/>
    <n v="65"/>
    <n v="17"/>
    <n v="65"/>
    <n v="1"/>
    <n v="3.8"/>
  </r>
  <r>
    <n v="13"/>
    <s v="Under 65"/>
    <s v="M"/>
    <x v="11"/>
    <x v="0"/>
    <n v="87"/>
    <n v="19"/>
    <n v="87"/>
    <n v="1"/>
    <n v="4.5999999999999996"/>
  </r>
  <r>
    <n v="13"/>
    <s v="65+"/>
    <s v="F"/>
    <x v="11"/>
    <x v="0"/>
    <n v="71"/>
    <n v="15"/>
    <n v="71"/>
    <n v="1"/>
    <n v="4.7"/>
  </r>
  <r>
    <n v="13"/>
    <s v="65+"/>
    <s v="M"/>
    <x v="1"/>
    <x v="0"/>
    <n v="16"/>
    <n v="6"/>
    <n v="16"/>
    <n v="1"/>
    <n v="2.7"/>
  </r>
  <r>
    <n v="13"/>
    <s v="65+"/>
    <s v="M"/>
    <x v="5"/>
    <x v="0"/>
    <n v="41"/>
    <n v="11"/>
    <n v="41"/>
    <n v="1"/>
    <n v="3.7"/>
  </r>
  <r>
    <n v="13"/>
    <s v="Under 65"/>
    <s v="M"/>
    <x v="6"/>
    <x v="0"/>
    <n v="37"/>
    <n v="15"/>
    <n v="37"/>
    <n v="1"/>
    <n v="2.5"/>
  </r>
  <r>
    <n v="13"/>
    <s v="Under 65"/>
    <s v="M"/>
    <x v="12"/>
    <x v="0"/>
    <n v="61"/>
    <n v="14"/>
    <n v="61"/>
    <n v="1"/>
    <n v="4.4000000000000004"/>
  </r>
  <r>
    <n v="13"/>
    <s v="65+"/>
    <s v="F"/>
    <x v="13"/>
    <x v="0"/>
    <n v="58"/>
    <n v="16"/>
    <n v="58"/>
    <n v="1"/>
    <n v="3.6"/>
  </r>
  <r>
    <n v="13"/>
    <s v="65+"/>
    <s v="F"/>
    <x v="15"/>
    <x v="0"/>
    <n v="19"/>
    <n v="3"/>
    <n v="19"/>
    <n v="1"/>
    <n v="6.3"/>
  </r>
  <r>
    <n v="13"/>
    <s v="65+"/>
    <s v="M"/>
    <x v="7"/>
    <x v="0"/>
    <n v="56"/>
    <n v="15"/>
    <n v="56"/>
    <n v="1"/>
    <n v="3.7"/>
  </r>
  <r>
    <n v="13"/>
    <s v="Under 65"/>
    <s v="F"/>
    <x v="10"/>
    <x v="0"/>
    <n v="151"/>
    <n v="35"/>
    <n v="151"/>
    <n v="1"/>
    <n v="4.3"/>
  </r>
  <r>
    <n v="13"/>
    <s v="Under 65"/>
    <s v="F"/>
    <x v="11"/>
    <x v="0"/>
    <n v="183"/>
    <n v="40"/>
    <n v="183"/>
    <n v="1"/>
    <n v="4.5999999999999996"/>
  </r>
  <r>
    <n v="13"/>
    <s v="Under 65"/>
    <s v="F"/>
    <x v="13"/>
    <x v="0"/>
    <n v="153"/>
    <n v="34"/>
    <n v="153"/>
    <n v="1"/>
    <n v="4.5"/>
  </r>
  <r>
    <n v="13"/>
    <s v="Under 65"/>
    <s v="F"/>
    <x v="15"/>
    <x v="0"/>
    <n v="49"/>
    <n v="20"/>
    <n v="49"/>
    <n v="1"/>
    <n v="2.5"/>
  </r>
  <r>
    <n v="13"/>
    <s v="Under 65"/>
    <s v="M"/>
    <x v="1"/>
    <x v="0"/>
    <n v="54"/>
    <n v="13"/>
    <n v="54"/>
    <n v="1"/>
    <n v="4.2"/>
  </r>
  <r>
    <n v="13"/>
    <s v="Under 65"/>
    <s v="M"/>
    <x v="5"/>
    <x v="0"/>
    <n v="31"/>
    <n v="11"/>
    <n v="31"/>
    <n v="1"/>
    <n v="2.8"/>
  </r>
  <r>
    <n v="13"/>
    <s v="65+"/>
    <s v="F"/>
    <x v="7"/>
    <x v="0"/>
    <n v="38"/>
    <n v="12"/>
    <n v="38"/>
    <n v="1"/>
    <n v="3.2"/>
  </r>
  <r>
    <n v="13"/>
    <s v="65+"/>
    <s v="F"/>
    <x v="12"/>
    <x v="0"/>
    <n v="65"/>
    <n v="16"/>
    <n v="65"/>
    <n v="1"/>
    <n v="4.0999999999999996"/>
  </r>
  <r>
    <n v="13"/>
    <s v="65+"/>
    <s v="F"/>
    <x v="14"/>
    <x v="0"/>
    <n v="37"/>
    <n v="8"/>
    <n v="37"/>
    <n v="1"/>
    <n v="4.5999999999999996"/>
  </r>
  <r>
    <n v="13"/>
    <s v="65+"/>
    <s v="M"/>
    <x v="2"/>
    <x v="0"/>
    <n v="29"/>
    <n v="7"/>
    <n v="29"/>
    <n v="1"/>
    <n v="4.0999999999999996"/>
  </r>
  <r>
    <n v="13"/>
    <s v="65+"/>
    <s v="M"/>
    <x v="8"/>
    <x v="0"/>
    <n v="35"/>
    <n v="11"/>
    <n v="35"/>
    <n v="1"/>
    <n v="3.2"/>
  </r>
  <r>
    <n v="13"/>
    <s v="65+"/>
    <s v="M"/>
    <x v="9"/>
    <x v="0"/>
    <n v="39"/>
    <n v="12"/>
    <n v="39"/>
    <n v="1"/>
    <n v="3.3"/>
  </r>
  <r>
    <n v="13"/>
    <s v="Under 65"/>
    <s v="F"/>
    <x v="1"/>
    <x v="0"/>
    <n v="174"/>
    <n v="36"/>
    <n v="174"/>
    <n v="1"/>
    <n v="4.8"/>
  </r>
  <r>
    <n v="13"/>
    <s v="Under 65"/>
    <s v="F"/>
    <x v="2"/>
    <x v="0"/>
    <n v="159"/>
    <n v="40"/>
    <n v="159"/>
    <n v="1"/>
    <n v="4"/>
  </r>
  <r>
    <n v="13"/>
    <s v="Under 65"/>
    <s v="F"/>
    <x v="5"/>
    <x v="0"/>
    <n v="131"/>
    <n v="33"/>
    <n v="131"/>
    <n v="1"/>
    <n v="4"/>
  </r>
  <r>
    <n v="13"/>
    <s v="Under 65"/>
    <s v="F"/>
    <x v="8"/>
    <x v="0"/>
    <n v="147"/>
    <n v="37"/>
    <n v="147"/>
    <n v="1"/>
    <n v="4"/>
  </r>
  <r>
    <n v="13"/>
    <s v="Under 65"/>
    <s v="F"/>
    <x v="9"/>
    <x v="0"/>
    <n v="134"/>
    <n v="32"/>
    <n v="134"/>
    <n v="1"/>
    <n v="4.2"/>
  </r>
  <r>
    <n v="13"/>
    <s v="Under 65"/>
    <s v="F"/>
    <x v="12"/>
    <x v="0"/>
    <n v="145"/>
    <n v="38"/>
    <n v="145"/>
    <n v="1"/>
    <n v="3.8"/>
  </r>
  <r>
    <n v="13"/>
    <s v="Under 65"/>
    <s v="F"/>
    <x v="14"/>
    <x v="0"/>
    <n v="101"/>
    <n v="27"/>
    <n v="101"/>
    <n v="1"/>
    <n v="3.7"/>
  </r>
  <r>
    <n v="13"/>
    <s v="65+"/>
    <s v="F"/>
    <x v="4"/>
    <x v="0"/>
    <n v="17"/>
    <n v="7"/>
    <n v="17"/>
    <n v="1"/>
    <n v="2.4"/>
  </r>
  <r>
    <n v="13"/>
    <s v="65+"/>
    <s v="F"/>
    <x v="10"/>
    <x v="0"/>
    <n v="82"/>
    <n v="16"/>
    <n v="82"/>
    <n v="1"/>
    <n v="5.0999999999999996"/>
  </r>
  <r>
    <n v="13"/>
    <s v="65+"/>
    <s v="M"/>
    <x v="0"/>
    <x v="0"/>
    <n v="12"/>
    <n v="3"/>
    <n v="12"/>
    <n v="1"/>
    <n v="4"/>
  </r>
  <r>
    <n v="13"/>
    <s v="65+"/>
    <s v="M"/>
    <x v="3"/>
    <x v="0"/>
    <n v="22"/>
    <n v="9"/>
    <n v="22"/>
    <n v="1"/>
    <n v="2.4"/>
  </r>
  <r>
    <n v="13"/>
    <s v="65+"/>
    <s v="M"/>
    <x v="12"/>
    <x v="0"/>
    <n v="29"/>
    <n v="9"/>
    <n v="29"/>
    <n v="1"/>
    <n v="3.2"/>
  </r>
  <r>
    <n v="13"/>
    <s v="65+"/>
    <s v="M"/>
    <x v="14"/>
    <x v="0"/>
    <n v="28"/>
    <n v="8"/>
    <n v="28"/>
    <n v="1"/>
    <n v="3.5"/>
  </r>
  <r>
    <n v="13"/>
    <s v="Under 65"/>
    <s v="F"/>
    <x v="0"/>
    <x v="0"/>
    <n v="174"/>
    <n v="37"/>
    <n v="174"/>
    <n v="1"/>
    <n v="4.7"/>
  </r>
  <r>
    <n v="13"/>
    <s v="Under 65"/>
    <s v="F"/>
    <x v="3"/>
    <x v="0"/>
    <n v="115"/>
    <n v="25"/>
    <n v="115"/>
    <n v="1"/>
    <n v="4.5999999999999996"/>
  </r>
  <r>
    <n v="13"/>
    <s v="Under 65"/>
    <s v="M"/>
    <x v="14"/>
    <x v="0"/>
    <n v="33"/>
    <n v="13"/>
    <n v="33"/>
    <n v="1"/>
    <n v="2.5"/>
  </r>
  <r>
    <n v="15"/>
    <s v="65+"/>
    <s v="F"/>
    <x v="1"/>
    <x v="0"/>
    <n v="13"/>
    <n v="4"/>
    <n v="13"/>
    <n v="1"/>
    <n v="3.3"/>
  </r>
  <r>
    <n v="15"/>
    <s v="65+"/>
    <s v="F"/>
    <x v="2"/>
    <x v="0"/>
    <n v="14"/>
    <n v="4"/>
    <n v="14"/>
    <n v="1"/>
    <n v="3.5"/>
  </r>
  <r>
    <n v="15"/>
    <s v="65+"/>
    <s v="F"/>
    <x v="8"/>
    <x v="0"/>
    <n v="18"/>
    <n v="4"/>
    <n v="18"/>
    <n v="1"/>
    <n v="4.5"/>
  </r>
  <r>
    <n v="15"/>
    <s v="65+"/>
    <s v="F"/>
    <x v="9"/>
    <x v="0"/>
    <n v="12"/>
    <n v="3"/>
    <n v="12"/>
    <n v="1"/>
    <n v="4"/>
  </r>
  <r>
    <n v="15"/>
    <s v="Under 65"/>
    <s v="M"/>
    <x v="7"/>
    <x v="0"/>
    <n v="28"/>
    <n v="8"/>
    <n v="28"/>
    <n v="1"/>
    <n v="3.5"/>
  </r>
  <r>
    <n v="15"/>
    <s v="65+"/>
    <s v="M"/>
    <x v="7"/>
    <x v="0"/>
    <n v="27"/>
    <n v="5"/>
    <n v="27"/>
    <n v="1"/>
    <n v="5.4"/>
  </r>
  <r>
    <n v="15"/>
    <s v="Under 65"/>
    <s v="F"/>
    <x v="10"/>
    <x v="0"/>
    <n v="42"/>
    <n v="10"/>
    <n v="42"/>
    <n v="1"/>
    <n v="4.2"/>
  </r>
  <r>
    <n v="15"/>
    <s v="Under 65"/>
    <s v="F"/>
    <x v="11"/>
    <x v="0"/>
    <n v="36"/>
    <n v="9"/>
    <n v="36"/>
    <n v="1"/>
    <n v="4"/>
  </r>
  <r>
    <n v="15"/>
    <s v="Under 65"/>
    <s v="M"/>
    <x v="1"/>
    <x v="0"/>
    <n v="43"/>
    <n v="12"/>
    <n v="43"/>
    <n v="1"/>
    <n v="3.6"/>
  </r>
  <r>
    <n v="15"/>
    <s v="Under 65"/>
    <s v="M"/>
    <x v="5"/>
    <x v="0"/>
    <n v="32"/>
    <n v="8"/>
    <n v="32"/>
    <n v="1"/>
    <n v="4"/>
  </r>
  <r>
    <n v="15"/>
    <s v="65+"/>
    <s v="M"/>
    <x v="6"/>
    <x v="0"/>
    <n v="20"/>
    <n v="5"/>
    <n v="20"/>
    <n v="1"/>
    <n v="4"/>
  </r>
  <r>
    <n v="15"/>
    <s v="Under 65"/>
    <s v="F"/>
    <x v="6"/>
    <x v="0"/>
    <n v="49"/>
    <n v="13"/>
    <n v="49"/>
    <n v="1"/>
    <n v="3.8"/>
  </r>
  <r>
    <n v="15"/>
    <s v="Under 65"/>
    <s v="M"/>
    <x v="4"/>
    <x v="0"/>
    <n v="46"/>
    <n v="12"/>
    <n v="46"/>
    <n v="1"/>
    <n v="3.8"/>
  </r>
  <r>
    <n v="15"/>
    <s v="Under 65"/>
    <s v="M"/>
    <x v="10"/>
    <x v="0"/>
    <n v="25"/>
    <n v="7"/>
    <n v="25"/>
    <n v="1"/>
    <n v="3.6"/>
  </r>
  <r>
    <n v="15"/>
    <s v="Under 65"/>
    <s v="M"/>
    <x v="11"/>
    <x v="0"/>
    <n v="38"/>
    <n v="9"/>
    <n v="38"/>
    <n v="1"/>
    <n v="4.2"/>
  </r>
  <r>
    <n v="15"/>
    <s v="65+"/>
    <s v="F"/>
    <x v="7"/>
    <x v="0"/>
    <n v="14"/>
    <n v="5"/>
    <n v="14"/>
    <n v="1"/>
    <n v="2.8"/>
  </r>
  <r>
    <n v="15"/>
    <s v="65+"/>
    <s v="M"/>
    <x v="2"/>
    <x v="0"/>
    <n v="25"/>
    <n v="6"/>
    <n v="25"/>
    <n v="1"/>
    <n v="4.2"/>
  </r>
  <r>
    <n v="15"/>
    <s v="65+"/>
    <s v="M"/>
    <x v="8"/>
    <x v="0"/>
    <n v="37"/>
    <n v="8"/>
    <n v="37"/>
    <n v="1"/>
    <n v="4.5999999999999996"/>
  </r>
  <r>
    <n v="15"/>
    <s v="65+"/>
    <s v="M"/>
    <x v="9"/>
    <x v="0"/>
    <n v="24"/>
    <n v="6"/>
    <n v="24"/>
    <n v="1"/>
    <n v="4"/>
  </r>
  <r>
    <n v="15"/>
    <s v="Under 65"/>
    <s v="F"/>
    <x v="1"/>
    <x v="0"/>
    <n v="60"/>
    <n v="17"/>
    <n v="60"/>
    <n v="1"/>
    <n v="3.5"/>
  </r>
  <r>
    <n v="15"/>
    <s v="Under 65"/>
    <s v="F"/>
    <x v="2"/>
    <x v="0"/>
    <n v="84"/>
    <n v="18"/>
    <n v="84"/>
    <n v="1"/>
    <n v="4.7"/>
  </r>
  <r>
    <n v="15"/>
    <s v="Under 65"/>
    <s v="F"/>
    <x v="5"/>
    <x v="0"/>
    <n v="58"/>
    <n v="15"/>
    <n v="58"/>
    <n v="1"/>
    <n v="3.9"/>
  </r>
  <r>
    <n v="15"/>
    <s v="Under 65"/>
    <s v="F"/>
    <x v="8"/>
    <x v="0"/>
    <n v="40"/>
    <n v="9"/>
    <n v="40"/>
    <n v="1"/>
    <n v="4.4000000000000004"/>
  </r>
  <r>
    <n v="15"/>
    <s v="Under 65"/>
    <s v="F"/>
    <x v="9"/>
    <x v="0"/>
    <n v="39"/>
    <n v="8"/>
    <n v="39"/>
    <n v="1"/>
    <n v="4.9000000000000004"/>
  </r>
  <r>
    <n v="15"/>
    <s v="65+"/>
    <s v="F"/>
    <x v="0"/>
    <x v="0"/>
    <n v="12"/>
    <n v="6"/>
    <n v="12"/>
    <n v="1"/>
    <n v="2"/>
  </r>
  <r>
    <n v="15"/>
    <s v="65+"/>
    <s v="F"/>
    <x v="3"/>
    <x v="0"/>
    <n v="5"/>
    <n v="2"/>
    <n v="5"/>
    <n v="1"/>
    <n v="2.5"/>
  </r>
  <r>
    <n v="15"/>
    <s v="Under 65"/>
    <s v="F"/>
    <x v="7"/>
    <x v="0"/>
    <n v="37"/>
    <n v="10"/>
    <n v="37"/>
    <n v="1"/>
    <n v="3.7"/>
  </r>
  <r>
    <n v="15"/>
    <s v="Under 65"/>
    <s v="M"/>
    <x v="2"/>
    <x v="0"/>
    <n v="35"/>
    <n v="9"/>
    <n v="35"/>
    <n v="1"/>
    <n v="3.9"/>
  </r>
  <r>
    <n v="15"/>
    <s v="Under 65"/>
    <s v="M"/>
    <x v="8"/>
    <x v="0"/>
    <n v="25"/>
    <n v="5"/>
    <n v="25"/>
    <n v="1"/>
    <n v="5"/>
  </r>
  <r>
    <n v="15"/>
    <s v="Under 65"/>
    <s v="M"/>
    <x v="9"/>
    <x v="0"/>
    <n v="36"/>
    <n v="8"/>
    <n v="36"/>
    <n v="1"/>
    <n v="4.5"/>
  </r>
  <r>
    <n v="15"/>
    <s v="65+"/>
    <s v="F"/>
    <x v="10"/>
    <x v="0"/>
    <n v="21"/>
    <n v="4"/>
    <n v="21"/>
    <n v="1"/>
    <n v="5.3"/>
  </r>
  <r>
    <n v="15"/>
    <s v="65+"/>
    <s v="M"/>
    <x v="0"/>
    <x v="0"/>
    <n v="44"/>
    <n v="14"/>
    <n v="44"/>
    <n v="1"/>
    <n v="3.1"/>
  </r>
  <r>
    <n v="15"/>
    <s v="65+"/>
    <s v="M"/>
    <x v="3"/>
    <x v="0"/>
    <n v="31"/>
    <n v="7"/>
    <n v="31"/>
    <n v="1"/>
    <n v="4.4000000000000004"/>
  </r>
  <r>
    <n v="15"/>
    <s v="Under 65"/>
    <s v="F"/>
    <x v="0"/>
    <x v="0"/>
    <n v="61"/>
    <n v="15"/>
    <n v="61"/>
    <n v="1"/>
    <n v="4.0999999999999996"/>
  </r>
  <r>
    <n v="15"/>
    <s v="Under 65"/>
    <s v="F"/>
    <x v="3"/>
    <x v="0"/>
    <n v="51"/>
    <n v="12"/>
    <n v="51"/>
    <n v="1"/>
    <n v="4.3"/>
  </r>
  <r>
    <n v="15"/>
    <s v="65+"/>
    <s v="F"/>
    <x v="11"/>
    <x v="0"/>
    <n v="25"/>
    <n v="6"/>
    <n v="33"/>
    <n v="1.3"/>
    <n v="5.5"/>
  </r>
  <r>
    <n v="15"/>
    <s v="65+"/>
    <s v="M"/>
    <x v="1"/>
    <x v="0"/>
    <n v="38"/>
    <n v="10"/>
    <n v="38"/>
    <n v="1"/>
    <n v="3.8"/>
  </r>
  <r>
    <n v="15"/>
    <s v="65+"/>
    <s v="M"/>
    <x v="5"/>
    <x v="0"/>
    <n v="9"/>
    <n v="4"/>
    <n v="9"/>
    <n v="1"/>
    <n v="2.2999999999999998"/>
  </r>
  <r>
    <n v="15"/>
    <s v="Under 65"/>
    <s v="M"/>
    <x v="6"/>
    <x v="0"/>
    <n v="25"/>
    <n v="8"/>
    <n v="25"/>
    <n v="1"/>
    <n v="3.1"/>
  </r>
  <r>
    <n v="15"/>
    <s v="65+"/>
    <s v="F"/>
    <x v="6"/>
    <x v="0"/>
    <n v="7"/>
    <n v="3"/>
    <n v="7"/>
    <n v="1"/>
    <n v="2.2999999999999998"/>
  </r>
  <r>
    <n v="15"/>
    <s v="65+"/>
    <s v="M"/>
    <x v="4"/>
    <x v="0"/>
    <n v="12"/>
    <n v="4"/>
    <n v="12"/>
    <n v="1"/>
    <n v="3"/>
  </r>
  <r>
    <n v="15"/>
    <s v="65+"/>
    <s v="M"/>
    <x v="10"/>
    <x v="0"/>
    <n v="18"/>
    <n v="5"/>
    <n v="18"/>
    <n v="1"/>
    <n v="3.6"/>
  </r>
  <r>
    <n v="15"/>
    <s v="65+"/>
    <s v="M"/>
    <x v="11"/>
    <x v="0"/>
    <n v="11"/>
    <n v="3"/>
    <n v="11"/>
    <n v="1"/>
    <n v="3.7"/>
  </r>
  <r>
    <n v="15"/>
    <s v="Under 65"/>
    <s v="F"/>
    <x v="4"/>
    <x v="0"/>
    <n v="66"/>
    <n v="18"/>
    <n v="66"/>
    <n v="1"/>
    <n v="3.7"/>
  </r>
  <r>
    <n v="15"/>
    <s v="Under 65"/>
    <s v="M"/>
    <x v="0"/>
    <x v="0"/>
    <n v="48"/>
    <n v="13"/>
    <n v="48"/>
    <n v="1"/>
    <n v="3.7"/>
  </r>
  <r>
    <n v="15"/>
    <s v="Under 65"/>
    <s v="M"/>
    <x v="3"/>
    <x v="0"/>
    <n v="21"/>
    <n v="7"/>
    <n v="21"/>
    <n v="1"/>
    <n v="3"/>
  </r>
  <r>
    <n v="16"/>
    <s v="Under 65"/>
    <s v="F"/>
    <x v="7"/>
    <x v="0"/>
    <n v="24"/>
    <n v="1"/>
    <n v="198"/>
    <n v="8.3000000000000007"/>
    <n v="198"/>
  </r>
  <r>
    <n v="16"/>
    <s v="Under 65"/>
    <s v="M"/>
    <x v="8"/>
    <x v="0"/>
    <n v="1"/>
    <n v="1"/>
    <n v="7"/>
    <n v="7"/>
    <n v="7"/>
  </r>
  <r>
    <n v="16"/>
    <s v="Under 65"/>
    <s v="M"/>
    <x v="9"/>
    <x v="0"/>
    <n v="2"/>
    <n v="2"/>
    <n v="8"/>
    <n v="4"/>
    <n v="4"/>
  </r>
  <r>
    <n v="16"/>
    <s v="Under 65"/>
    <s v="F"/>
    <x v="6"/>
    <x v="0"/>
    <n v="19"/>
    <n v="2"/>
    <n v="78"/>
    <n v="4.0999999999999996"/>
    <n v="39"/>
  </r>
  <r>
    <n v="16"/>
    <s v="Under 65"/>
    <s v="M"/>
    <x v="10"/>
    <x v="0"/>
    <n v="1"/>
    <n v="1"/>
    <n v="7"/>
    <n v="7"/>
    <n v="7"/>
  </r>
  <r>
    <n v="16"/>
    <s v="Under 65"/>
    <s v="F"/>
    <x v="4"/>
    <x v="0"/>
    <n v="18"/>
    <n v="1"/>
    <n v="30"/>
    <n v="1.7"/>
    <n v="30"/>
  </r>
  <r>
    <n v="16"/>
    <s v="Under 65"/>
    <s v="F"/>
    <x v="3"/>
    <x v="0"/>
    <n v="4"/>
    <n v="1"/>
    <n v="62"/>
    <n v="15.5"/>
    <n v="62"/>
  </r>
  <r>
    <n v="16"/>
    <s v="65+"/>
    <s v="M"/>
    <x v="9"/>
    <x v="0"/>
    <n v="1"/>
    <n v="1"/>
    <n v="1"/>
    <n v="1"/>
    <n v="1"/>
  </r>
  <r>
    <n v="16"/>
    <s v="Under 65"/>
    <s v="F"/>
    <x v="2"/>
    <x v="0"/>
    <n v="2"/>
    <n v="1"/>
    <n v="60"/>
    <n v="30"/>
    <n v="60"/>
  </r>
  <r>
    <n v="16"/>
    <s v="Under 65"/>
    <s v="F"/>
    <x v="5"/>
    <x v="0"/>
    <n v="6"/>
    <n v="1"/>
    <n v="6"/>
    <n v="1"/>
    <n v="6"/>
  </r>
  <r>
    <n v="16"/>
    <s v="65+"/>
    <s v="F"/>
    <x v="9"/>
    <x v="0"/>
    <n v="1"/>
    <n v="1"/>
    <n v="1"/>
    <n v="1"/>
    <n v="1"/>
  </r>
  <r>
    <n v="30"/>
    <s v="65+"/>
    <s v="F"/>
    <x v="5"/>
    <x v="0"/>
    <n v="4"/>
    <n v="1"/>
    <n v="112"/>
    <n v="28"/>
    <n v="112"/>
  </r>
  <r>
    <n v="30"/>
    <s v="65+"/>
    <s v="F"/>
    <x v="6"/>
    <x v="0"/>
    <n v="6"/>
    <n v="1"/>
    <n v="168"/>
    <n v="28"/>
    <n v="168"/>
  </r>
  <r>
    <n v="30"/>
    <s v="65+"/>
    <s v="F"/>
    <x v="7"/>
    <x v="0"/>
    <n v="8"/>
    <n v="2"/>
    <n v="224"/>
    <n v="28"/>
    <n v="112"/>
  </r>
  <r>
    <n v="30"/>
    <s v="65+"/>
    <s v="F"/>
    <x v="12"/>
    <x v="0"/>
    <n v="2"/>
    <n v="1"/>
    <n v="56"/>
    <n v="28"/>
    <n v="56"/>
  </r>
  <r>
    <n v="30"/>
    <s v="65+"/>
    <s v="M"/>
    <x v="12"/>
    <x v="0"/>
    <n v="1"/>
    <n v="1"/>
    <n v="28"/>
    <n v="28"/>
    <n v="28"/>
  </r>
  <r>
    <n v="30"/>
    <s v="65+"/>
    <s v="M"/>
    <x v="15"/>
    <x v="0"/>
    <n v="3"/>
    <n v="1"/>
    <n v="3"/>
    <n v="1"/>
    <n v="3"/>
  </r>
  <r>
    <n v="30"/>
    <s v="Under 65"/>
    <s v="F"/>
    <x v="11"/>
    <x v="0"/>
    <n v="1"/>
    <n v="1"/>
    <n v="14"/>
    <n v="14"/>
    <n v="14"/>
  </r>
  <r>
    <n v="30"/>
    <s v="Under 65"/>
    <s v="M"/>
    <x v="5"/>
    <x v="0"/>
    <n v="1"/>
    <n v="1"/>
    <n v="28"/>
    <n v="28"/>
    <n v="28"/>
  </r>
  <r>
    <n v="30"/>
    <s v="Under 65"/>
    <s v="M"/>
    <x v="6"/>
    <x v="0"/>
    <n v="1"/>
    <n v="1"/>
    <n v="28"/>
    <n v="28"/>
    <n v="28"/>
  </r>
  <r>
    <n v="9"/>
    <s v="65+"/>
    <s v="F"/>
    <x v="1"/>
    <x v="0"/>
    <n v="30"/>
    <n v="26"/>
    <n v="554"/>
    <n v="18.5"/>
    <n v="21.3"/>
  </r>
  <r>
    <n v="9"/>
    <s v="65+"/>
    <s v="F"/>
    <x v="2"/>
    <x v="0"/>
    <n v="84"/>
    <n v="57"/>
    <n v="1649"/>
    <n v="19.600000000000001"/>
    <n v="28.9"/>
  </r>
  <r>
    <n v="9"/>
    <s v="65+"/>
    <s v="F"/>
    <x v="3"/>
    <x v="0"/>
    <n v="89"/>
    <n v="66"/>
    <n v="1828"/>
    <n v="20.5"/>
    <n v="27.7"/>
  </r>
  <r>
    <n v="9"/>
    <s v="65+"/>
    <s v="F"/>
    <x v="4"/>
    <x v="0"/>
    <n v="150"/>
    <n v="106"/>
    <n v="3693"/>
    <n v="24.6"/>
    <n v="34.799999999999997"/>
  </r>
  <r>
    <n v="9"/>
    <s v="65+"/>
    <s v="F"/>
    <x v="5"/>
    <x v="0"/>
    <n v="153"/>
    <n v="103"/>
    <n v="3996"/>
    <n v="26.1"/>
    <n v="38.799999999999997"/>
  </r>
  <r>
    <n v="9"/>
    <s v="65+"/>
    <s v="F"/>
    <x v="6"/>
    <x v="0"/>
    <n v="196"/>
    <n v="133"/>
    <n v="4791"/>
    <n v="24.4"/>
    <n v="36"/>
  </r>
  <r>
    <n v="9"/>
    <s v="65+"/>
    <s v="F"/>
    <x v="7"/>
    <x v="0"/>
    <n v="265"/>
    <n v="162"/>
    <n v="6819"/>
    <n v="25.7"/>
    <n v="42.1"/>
  </r>
  <r>
    <n v="9"/>
    <s v="65+"/>
    <s v="F"/>
    <x v="8"/>
    <x v="0"/>
    <n v="293"/>
    <n v="190"/>
    <n v="7586"/>
    <n v="25.9"/>
    <n v="39.9"/>
  </r>
  <r>
    <n v="9"/>
    <s v="65+"/>
    <s v="F"/>
    <x v="9"/>
    <x v="0"/>
    <n v="331"/>
    <n v="188"/>
    <n v="8421"/>
    <n v="25.4"/>
    <n v="44.8"/>
  </r>
  <r>
    <n v="9"/>
    <s v="65+"/>
    <s v="F"/>
    <x v="10"/>
    <x v="0"/>
    <n v="511"/>
    <n v="285"/>
    <n v="13364"/>
    <n v="26.2"/>
    <n v="46.9"/>
  </r>
  <r>
    <n v="9"/>
    <s v="65+"/>
    <s v="F"/>
    <x v="11"/>
    <x v="0"/>
    <n v="355"/>
    <n v="238"/>
    <n v="9239"/>
    <n v="26"/>
    <n v="38.799999999999997"/>
  </r>
  <r>
    <n v="9"/>
    <s v="65+"/>
    <s v="F"/>
    <x v="12"/>
    <x v="0"/>
    <n v="204"/>
    <n v="165"/>
    <n v="5367"/>
    <n v="26.3"/>
    <n v="32.5"/>
  </r>
  <r>
    <n v="9"/>
    <s v="65+"/>
    <s v="F"/>
    <x v="13"/>
    <x v="0"/>
    <n v="56"/>
    <n v="30"/>
    <n v="1305"/>
    <n v="23.3"/>
    <n v="43.5"/>
  </r>
  <r>
    <n v="9"/>
    <s v="65+"/>
    <s v="F"/>
    <x v="14"/>
    <x v="0"/>
    <n v="52"/>
    <n v="32"/>
    <n v="1287"/>
    <n v="24.8"/>
    <n v="40.200000000000003"/>
  </r>
  <r>
    <n v="9"/>
    <s v="65+"/>
    <s v="F"/>
    <x v="15"/>
    <x v="0"/>
    <n v="24"/>
    <n v="20"/>
    <n v="588"/>
    <n v="24.5"/>
    <n v="29.4"/>
  </r>
  <r>
    <n v="9"/>
    <s v="65+"/>
    <s v="M"/>
    <x v="1"/>
    <x v="0"/>
    <n v="31"/>
    <n v="27"/>
    <n v="586"/>
    <n v="18.899999999999999"/>
    <n v="21.7"/>
  </r>
  <r>
    <n v="9"/>
    <s v="65+"/>
    <s v="M"/>
    <x v="2"/>
    <x v="0"/>
    <n v="70"/>
    <n v="46"/>
    <n v="1237"/>
    <n v="17.7"/>
    <n v="26.9"/>
  </r>
  <r>
    <n v="9"/>
    <s v="65+"/>
    <s v="M"/>
    <x v="3"/>
    <x v="0"/>
    <n v="107"/>
    <n v="72"/>
    <n v="2205"/>
    <n v="20.6"/>
    <n v="30.6"/>
  </r>
  <r>
    <n v="9"/>
    <s v="65+"/>
    <s v="M"/>
    <x v="4"/>
    <x v="0"/>
    <n v="129"/>
    <n v="83"/>
    <n v="3100"/>
    <n v="24"/>
    <n v="37.299999999999997"/>
  </r>
  <r>
    <n v="9"/>
    <s v="65+"/>
    <s v="M"/>
    <x v="5"/>
    <x v="0"/>
    <n v="157"/>
    <n v="99"/>
    <n v="3939"/>
    <n v="25.1"/>
    <n v="39.799999999999997"/>
  </r>
  <r>
    <n v="9"/>
    <s v="65+"/>
    <s v="M"/>
    <x v="6"/>
    <x v="0"/>
    <n v="144"/>
    <n v="91"/>
    <n v="3395"/>
    <n v="23.6"/>
    <n v="37.299999999999997"/>
  </r>
  <r>
    <n v="9"/>
    <s v="65+"/>
    <s v="M"/>
    <x v="7"/>
    <x v="0"/>
    <n v="173"/>
    <n v="112"/>
    <n v="4414"/>
    <n v="25.5"/>
    <n v="39.4"/>
  </r>
  <r>
    <n v="9"/>
    <s v="65+"/>
    <s v="M"/>
    <x v="8"/>
    <x v="0"/>
    <n v="148"/>
    <n v="93"/>
    <n v="3753"/>
    <n v="25.4"/>
    <n v="40.4"/>
  </r>
  <r>
    <n v="9"/>
    <s v="65+"/>
    <s v="M"/>
    <x v="9"/>
    <x v="0"/>
    <n v="212"/>
    <n v="125"/>
    <n v="5036"/>
    <n v="23.8"/>
    <n v="40.299999999999997"/>
  </r>
  <r>
    <n v="9"/>
    <s v="65+"/>
    <s v="M"/>
    <x v="10"/>
    <x v="0"/>
    <n v="333"/>
    <n v="184"/>
    <n v="8537"/>
    <n v="25.6"/>
    <n v="46.4"/>
  </r>
  <r>
    <n v="9"/>
    <s v="65+"/>
    <s v="M"/>
    <x v="11"/>
    <x v="0"/>
    <n v="289"/>
    <n v="180"/>
    <n v="7030"/>
    <n v="24.3"/>
    <n v="39.1"/>
  </r>
  <r>
    <n v="9"/>
    <s v="65+"/>
    <s v="M"/>
    <x v="12"/>
    <x v="0"/>
    <n v="135"/>
    <n v="109"/>
    <n v="3362"/>
    <n v="24.9"/>
    <n v="30.8"/>
  </r>
  <r>
    <n v="9"/>
    <s v="65+"/>
    <s v="M"/>
    <x v="13"/>
    <x v="0"/>
    <n v="47"/>
    <n v="25"/>
    <n v="932"/>
    <n v="19.8"/>
    <n v="37.299999999999997"/>
  </r>
  <r>
    <n v="9"/>
    <s v="65+"/>
    <s v="M"/>
    <x v="14"/>
    <x v="0"/>
    <n v="62"/>
    <n v="26"/>
    <n v="1283"/>
    <n v="20.7"/>
    <n v="49.3"/>
  </r>
  <r>
    <n v="9"/>
    <s v="65+"/>
    <s v="M"/>
    <x v="15"/>
    <x v="0"/>
    <n v="16"/>
    <n v="9"/>
    <n v="269"/>
    <n v="16.8"/>
    <n v="29.9"/>
  </r>
  <r>
    <n v="9"/>
    <s v="Under 65"/>
    <s v="F"/>
    <x v="1"/>
    <x v="0"/>
    <n v="4"/>
    <n v="2"/>
    <n v="96"/>
    <n v="24"/>
    <n v="48"/>
  </r>
  <r>
    <n v="9"/>
    <s v="Under 65"/>
    <s v="F"/>
    <x v="2"/>
    <x v="0"/>
    <n v="1"/>
    <n v="1"/>
    <n v="25"/>
    <n v="25"/>
    <n v="25"/>
  </r>
  <r>
    <n v="9"/>
    <s v="Under 65"/>
    <s v="F"/>
    <x v="3"/>
    <x v="0"/>
    <n v="4"/>
    <n v="3"/>
    <n v="118"/>
    <n v="29.5"/>
    <n v="39.299999999999997"/>
  </r>
  <r>
    <n v="9"/>
    <s v="Under 65"/>
    <s v="F"/>
    <x v="4"/>
    <x v="0"/>
    <n v="11"/>
    <n v="4"/>
    <n v="230"/>
    <n v="20.9"/>
    <n v="57.5"/>
  </r>
  <r>
    <n v="9"/>
    <s v="Under 65"/>
    <s v="F"/>
    <x v="5"/>
    <x v="0"/>
    <n v="20"/>
    <n v="10"/>
    <n v="510"/>
    <n v="25.5"/>
    <n v="51"/>
  </r>
  <r>
    <n v="9"/>
    <s v="Under 65"/>
    <s v="F"/>
    <x v="6"/>
    <x v="0"/>
    <n v="4"/>
    <n v="2"/>
    <n v="100"/>
    <n v="25"/>
    <n v="50"/>
  </r>
  <r>
    <n v="9"/>
    <s v="Under 65"/>
    <s v="F"/>
    <x v="7"/>
    <x v="0"/>
    <n v="10"/>
    <n v="8"/>
    <n v="255"/>
    <n v="25.5"/>
    <n v="31.9"/>
  </r>
  <r>
    <n v="9"/>
    <s v="Under 65"/>
    <s v="F"/>
    <x v="8"/>
    <x v="0"/>
    <n v="7"/>
    <n v="4"/>
    <n v="177"/>
    <n v="25.3"/>
    <n v="44.2"/>
  </r>
  <r>
    <n v="9"/>
    <s v="Under 65"/>
    <s v="F"/>
    <x v="9"/>
    <x v="0"/>
    <n v="11"/>
    <n v="6"/>
    <n v="261"/>
    <n v="23.7"/>
    <n v="43.5"/>
  </r>
  <r>
    <n v="9"/>
    <s v="Under 65"/>
    <s v="F"/>
    <x v="10"/>
    <x v="0"/>
    <n v="18"/>
    <n v="11"/>
    <n v="450"/>
    <n v="25"/>
    <n v="40.9"/>
  </r>
  <r>
    <n v="9"/>
    <s v="Under 65"/>
    <s v="F"/>
    <x v="11"/>
    <x v="0"/>
    <n v="14"/>
    <n v="7"/>
    <n v="317"/>
    <n v="22.6"/>
    <n v="45.3"/>
  </r>
  <r>
    <n v="9"/>
    <s v="Under 65"/>
    <s v="F"/>
    <x v="12"/>
    <x v="0"/>
    <n v="14"/>
    <n v="5"/>
    <n v="284"/>
    <n v="20.3"/>
    <n v="56.8"/>
  </r>
  <r>
    <n v="9"/>
    <s v="Under 65"/>
    <s v="F"/>
    <x v="13"/>
    <x v="0"/>
    <n v="12"/>
    <n v="3"/>
    <n v="213"/>
    <n v="17.8"/>
    <n v="71"/>
  </r>
  <r>
    <n v="9"/>
    <s v="Under 65"/>
    <s v="F"/>
    <x v="14"/>
    <x v="0"/>
    <n v="9"/>
    <n v="5"/>
    <n v="195"/>
    <n v="21.7"/>
    <n v="39"/>
  </r>
  <r>
    <n v="9"/>
    <s v="Under 65"/>
    <s v="F"/>
    <x v="15"/>
    <x v="0"/>
    <n v="3"/>
    <n v="2"/>
    <n v="59"/>
    <n v="19.7"/>
    <n v="29.5"/>
  </r>
  <r>
    <n v="9"/>
    <s v="Under 65"/>
    <s v="M"/>
    <x v="1"/>
    <x v="0"/>
    <n v="7"/>
    <n v="3"/>
    <n v="108"/>
    <n v="15.4"/>
    <n v="36"/>
  </r>
  <r>
    <n v="9"/>
    <s v="Under 65"/>
    <s v="M"/>
    <x v="2"/>
    <x v="0"/>
    <n v="9"/>
    <n v="4"/>
    <n v="77"/>
    <n v="8.6"/>
    <n v="19.2"/>
  </r>
  <r>
    <n v="9"/>
    <s v="Under 65"/>
    <s v="M"/>
    <x v="3"/>
    <x v="0"/>
    <n v="20"/>
    <n v="8"/>
    <n v="197"/>
    <n v="9.8000000000000007"/>
    <n v="24.6"/>
  </r>
  <r>
    <n v="9"/>
    <s v="Under 65"/>
    <s v="M"/>
    <x v="4"/>
    <x v="0"/>
    <n v="12"/>
    <n v="7"/>
    <n v="151"/>
    <n v="12.6"/>
    <n v="21.6"/>
  </r>
  <r>
    <n v="9"/>
    <s v="Under 65"/>
    <s v="M"/>
    <x v="5"/>
    <x v="0"/>
    <n v="22"/>
    <n v="5"/>
    <n v="123"/>
    <n v="5.6"/>
    <n v="24.6"/>
  </r>
  <r>
    <n v="9"/>
    <s v="Under 65"/>
    <s v="M"/>
    <x v="6"/>
    <x v="0"/>
    <n v="12"/>
    <n v="7"/>
    <n v="257"/>
    <n v="21.4"/>
    <n v="36.700000000000003"/>
  </r>
  <r>
    <n v="9"/>
    <s v="Under 65"/>
    <s v="M"/>
    <x v="7"/>
    <x v="0"/>
    <n v="12"/>
    <n v="8"/>
    <n v="278"/>
    <n v="23.2"/>
    <n v="34.799999999999997"/>
  </r>
  <r>
    <n v="9"/>
    <s v="Under 65"/>
    <s v="M"/>
    <x v="8"/>
    <x v="0"/>
    <n v="5"/>
    <n v="2"/>
    <n v="123"/>
    <n v="24.6"/>
    <n v="61.5"/>
  </r>
  <r>
    <n v="9"/>
    <s v="Under 65"/>
    <s v="M"/>
    <x v="9"/>
    <x v="0"/>
    <n v="8"/>
    <n v="7"/>
    <n v="204"/>
    <n v="25.5"/>
    <n v="29.1"/>
  </r>
  <r>
    <n v="9"/>
    <s v="Under 65"/>
    <s v="M"/>
    <x v="10"/>
    <x v="0"/>
    <n v="16"/>
    <n v="13"/>
    <n v="448"/>
    <n v="28"/>
    <n v="34.5"/>
  </r>
  <r>
    <n v="9"/>
    <s v="Under 65"/>
    <s v="M"/>
    <x v="11"/>
    <x v="0"/>
    <n v="14"/>
    <n v="9"/>
    <n v="392"/>
    <n v="28"/>
    <n v="43.6"/>
  </r>
  <r>
    <n v="9"/>
    <s v="Under 65"/>
    <s v="M"/>
    <x v="12"/>
    <x v="0"/>
    <n v="6"/>
    <n v="5"/>
    <n v="154"/>
    <n v="25.7"/>
    <n v="30.8"/>
  </r>
  <r>
    <n v="9"/>
    <s v="Under 65"/>
    <s v="M"/>
    <x v="13"/>
    <x v="0"/>
    <n v="9"/>
    <n v="5"/>
    <n v="245"/>
    <n v="27.2"/>
    <n v="49"/>
  </r>
  <r>
    <n v="9"/>
    <s v="Under 65"/>
    <s v="M"/>
    <x v="14"/>
    <x v="0"/>
    <n v="15"/>
    <n v="8"/>
    <n v="408"/>
    <n v="27.2"/>
    <n v="51"/>
  </r>
  <r>
    <n v="9"/>
    <s v="Under 65"/>
    <s v="M"/>
    <x v="15"/>
    <x v="0"/>
    <n v="2"/>
    <n v="2"/>
    <n v="56"/>
    <n v="28"/>
    <n v="28"/>
  </r>
  <r>
    <n v="1"/>
    <s v="65+"/>
    <s v="M"/>
    <x v="0"/>
    <x v="1"/>
    <n v="9"/>
    <n v="4"/>
    <n v="270"/>
    <n v="30"/>
    <n v="67.5"/>
  </r>
  <r>
    <n v="1"/>
    <s v="65+"/>
    <s v="M"/>
    <x v="1"/>
    <x v="1"/>
    <n v="4"/>
    <n v="1"/>
    <n v="120"/>
    <n v="30"/>
    <n v="120"/>
  </r>
  <r>
    <n v="1"/>
    <s v="65+"/>
    <s v="M"/>
    <x v="2"/>
    <x v="1"/>
    <n v="4"/>
    <n v="2"/>
    <n v="120"/>
    <n v="30"/>
    <n v="60"/>
  </r>
  <r>
    <n v="1"/>
    <s v="65+"/>
    <s v="M"/>
    <x v="3"/>
    <x v="1"/>
    <n v="1"/>
    <n v="1"/>
    <n v="30"/>
    <n v="30"/>
    <n v="30"/>
  </r>
  <r>
    <n v="1"/>
    <s v="65+"/>
    <s v="M"/>
    <x v="4"/>
    <x v="1"/>
    <n v="1"/>
    <n v="1"/>
    <n v="30"/>
    <n v="30"/>
    <n v="30"/>
  </r>
  <r>
    <n v="1"/>
    <s v="65+"/>
    <s v="M"/>
    <x v="5"/>
    <x v="1"/>
    <n v="2"/>
    <n v="1"/>
    <n v="60"/>
    <n v="30"/>
    <n v="60"/>
  </r>
  <r>
    <n v="1"/>
    <s v="65+"/>
    <s v="M"/>
    <x v="7"/>
    <x v="1"/>
    <n v="2"/>
    <n v="1"/>
    <n v="60"/>
    <n v="30"/>
    <n v="60"/>
  </r>
  <r>
    <n v="1"/>
    <s v="65+"/>
    <s v="M"/>
    <x v="10"/>
    <x v="1"/>
    <n v="3"/>
    <n v="2"/>
    <n v="90"/>
    <n v="30"/>
    <n v="45"/>
  </r>
  <r>
    <n v="1"/>
    <s v="65+"/>
    <s v="M"/>
    <x v="11"/>
    <x v="1"/>
    <n v="4"/>
    <n v="3"/>
    <n v="120"/>
    <n v="30"/>
    <n v="40"/>
  </r>
  <r>
    <n v="1"/>
    <s v="Under 65"/>
    <s v="F"/>
    <x v="0"/>
    <x v="1"/>
    <n v="1"/>
    <n v="1"/>
    <n v="30"/>
    <n v="30"/>
    <n v="30"/>
  </r>
  <r>
    <n v="1"/>
    <s v="Under 65"/>
    <s v="F"/>
    <x v="1"/>
    <x v="1"/>
    <n v="2"/>
    <n v="1"/>
    <n v="60"/>
    <n v="30"/>
    <n v="60"/>
  </r>
  <r>
    <n v="1"/>
    <s v="Under 65"/>
    <s v="F"/>
    <x v="2"/>
    <x v="1"/>
    <n v="7"/>
    <n v="2"/>
    <n v="210"/>
    <n v="30"/>
    <n v="105"/>
  </r>
  <r>
    <n v="1"/>
    <s v="Under 65"/>
    <s v="F"/>
    <x v="3"/>
    <x v="1"/>
    <n v="3"/>
    <n v="2"/>
    <n v="90"/>
    <n v="30"/>
    <n v="45"/>
  </r>
  <r>
    <n v="1"/>
    <s v="Under 65"/>
    <s v="F"/>
    <x v="5"/>
    <x v="1"/>
    <n v="1"/>
    <n v="1"/>
    <n v="30"/>
    <n v="30"/>
    <n v="30"/>
  </r>
  <r>
    <n v="1"/>
    <s v="Under 65"/>
    <s v="F"/>
    <x v="6"/>
    <x v="1"/>
    <n v="1"/>
    <n v="1"/>
    <n v="30"/>
    <n v="30"/>
    <n v="30"/>
  </r>
  <r>
    <n v="1"/>
    <s v="Under 65"/>
    <s v="F"/>
    <x v="8"/>
    <x v="1"/>
    <n v="2"/>
    <n v="1"/>
    <n v="60"/>
    <n v="30"/>
    <n v="60"/>
  </r>
  <r>
    <n v="1"/>
    <s v="Under 65"/>
    <s v="F"/>
    <x v="9"/>
    <x v="1"/>
    <n v="2"/>
    <n v="1"/>
    <n v="44"/>
    <n v="22"/>
    <n v="44"/>
  </r>
  <r>
    <n v="1"/>
    <s v="Under 65"/>
    <s v="F"/>
    <x v="11"/>
    <x v="1"/>
    <n v="3"/>
    <n v="2"/>
    <n v="90"/>
    <n v="30"/>
    <n v="45"/>
  </r>
  <r>
    <n v="1"/>
    <s v="Under 65"/>
    <s v="M"/>
    <x v="0"/>
    <x v="1"/>
    <n v="20"/>
    <n v="7"/>
    <n v="600"/>
    <n v="30"/>
    <n v="85.7"/>
  </r>
  <r>
    <n v="1"/>
    <s v="Under 65"/>
    <s v="M"/>
    <x v="1"/>
    <x v="1"/>
    <n v="12"/>
    <n v="4"/>
    <n v="360"/>
    <n v="30"/>
    <n v="90"/>
  </r>
  <r>
    <n v="1"/>
    <s v="Under 65"/>
    <s v="M"/>
    <x v="2"/>
    <x v="1"/>
    <n v="17"/>
    <n v="5"/>
    <n v="495"/>
    <n v="29.1"/>
    <n v="99"/>
  </r>
  <r>
    <n v="1"/>
    <s v="Under 65"/>
    <s v="M"/>
    <x v="3"/>
    <x v="1"/>
    <n v="24"/>
    <n v="8"/>
    <n v="720"/>
    <n v="30"/>
    <n v="90"/>
  </r>
  <r>
    <n v="1"/>
    <s v="Under 65"/>
    <s v="M"/>
    <x v="4"/>
    <x v="1"/>
    <n v="20"/>
    <n v="8"/>
    <n v="600"/>
    <n v="30"/>
    <n v="75"/>
  </r>
  <r>
    <n v="1"/>
    <s v="Under 65"/>
    <s v="M"/>
    <x v="5"/>
    <x v="1"/>
    <n v="16"/>
    <n v="6"/>
    <n v="480"/>
    <n v="30"/>
    <n v="80"/>
  </r>
  <r>
    <n v="1"/>
    <s v="Under 65"/>
    <s v="M"/>
    <x v="6"/>
    <x v="1"/>
    <n v="26"/>
    <n v="8"/>
    <n v="780"/>
    <n v="30"/>
    <n v="97.5"/>
  </r>
  <r>
    <n v="1"/>
    <s v="Under 65"/>
    <s v="M"/>
    <x v="7"/>
    <x v="1"/>
    <n v="24"/>
    <n v="7"/>
    <n v="720"/>
    <n v="30"/>
    <n v="102.9"/>
  </r>
  <r>
    <n v="1"/>
    <s v="Under 65"/>
    <s v="M"/>
    <x v="8"/>
    <x v="1"/>
    <n v="27"/>
    <n v="8"/>
    <n v="810"/>
    <n v="30"/>
    <n v="101.2"/>
  </r>
  <r>
    <n v="1"/>
    <s v="Under 65"/>
    <s v="M"/>
    <x v="9"/>
    <x v="1"/>
    <n v="36"/>
    <n v="10"/>
    <n v="1078"/>
    <n v="29.9"/>
    <n v="107.8"/>
  </r>
  <r>
    <n v="1"/>
    <s v="Under 65"/>
    <s v="M"/>
    <x v="10"/>
    <x v="1"/>
    <n v="23"/>
    <n v="8"/>
    <n v="690"/>
    <n v="30"/>
    <n v="86.2"/>
  </r>
  <r>
    <n v="1"/>
    <s v="Under 65"/>
    <s v="M"/>
    <x v="11"/>
    <x v="1"/>
    <n v="8"/>
    <n v="3"/>
    <n v="240"/>
    <n v="30"/>
    <n v="80"/>
  </r>
  <r>
    <n v="2"/>
    <s v="65+"/>
    <s v="F"/>
    <x v="0"/>
    <x v="1"/>
    <n v="24"/>
    <n v="14"/>
    <n v="720"/>
    <n v="30"/>
    <n v="51.4"/>
  </r>
  <r>
    <n v="2"/>
    <s v="65+"/>
    <s v="F"/>
    <x v="1"/>
    <x v="1"/>
    <n v="32"/>
    <n v="17"/>
    <n v="951"/>
    <n v="29.7"/>
    <n v="55.9"/>
  </r>
  <r>
    <n v="2"/>
    <s v="65+"/>
    <s v="F"/>
    <x v="2"/>
    <x v="1"/>
    <n v="40"/>
    <n v="19"/>
    <n v="1203"/>
    <n v="30.1"/>
    <n v="63.3"/>
  </r>
  <r>
    <n v="2"/>
    <s v="65+"/>
    <s v="F"/>
    <x v="3"/>
    <x v="1"/>
    <n v="49"/>
    <n v="28"/>
    <n v="1576"/>
    <n v="32.200000000000003"/>
    <n v="56.3"/>
  </r>
  <r>
    <n v="2"/>
    <s v="65+"/>
    <s v="F"/>
    <x v="4"/>
    <x v="1"/>
    <n v="53"/>
    <n v="29"/>
    <n v="1633"/>
    <n v="30.8"/>
    <n v="56.3"/>
  </r>
  <r>
    <n v="2"/>
    <s v="65+"/>
    <s v="F"/>
    <x v="5"/>
    <x v="1"/>
    <n v="43"/>
    <n v="26"/>
    <n v="1348"/>
    <n v="31.3"/>
    <n v="51.8"/>
  </r>
  <r>
    <n v="2"/>
    <s v="65+"/>
    <s v="F"/>
    <x v="6"/>
    <x v="1"/>
    <n v="49"/>
    <n v="24"/>
    <n v="1468"/>
    <n v="30"/>
    <n v="61.2"/>
  </r>
  <r>
    <n v="2"/>
    <s v="65+"/>
    <s v="F"/>
    <x v="7"/>
    <x v="1"/>
    <n v="46"/>
    <n v="22"/>
    <n v="1410"/>
    <n v="30.7"/>
    <n v="64.099999999999994"/>
  </r>
  <r>
    <n v="2"/>
    <s v="65+"/>
    <s v="F"/>
    <x v="8"/>
    <x v="1"/>
    <n v="30"/>
    <n v="16"/>
    <n v="878"/>
    <n v="29.3"/>
    <n v="54.9"/>
  </r>
  <r>
    <n v="2"/>
    <s v="65+"/>
    <s v="F"/>
    <x v="9"/>
    <x v="1"/>
    <n v="30"/>
    <n v="16"/>
    <n v="900"/>
    <n v="30"/>
    <n v="56.2"/>
  </r>
  <r>
    <n v="2"/>
    <s v="65+"/>
    <s v="F"/>
    <x v="10"/>
    <x v="1"/>
    <n v="26"/>
    <n v="14"/>
    <n v="780"/>
    <n v="30"/>
    <n v="55.7"/>
  </r>
  <r>
    <n v="2"/>
    <s v="65+"/>
    <s v="F"/>
    <x v="11"/>
    <x v="1"/>
    <n v="49"/>
    <n v="22"/>
    <n v="1466"/>
    <n v="29.9"/>
    <n v="66.599999999999994"/>
  </r>
  <r>
    <n v="2"/>
    <s v="65+"/>
    <s v="F"/>
    <x v="12"/>
    <x v="1"/>
    <n v="42"/>
    <n v="20"/>
    <n v="1081"/>
    <n v="25.7"/>
    <n v="54"/>
  </r>
  <r>
    <n v="2"/>
    <s v="65+"/>
    <s v="F"/>
    <x v="13"/>
    <x v="1"/>
    <n v="42"/>
    <n v="22"/>
    <n v="1144"/>
    <n v="27.2"/>
    <n v="52"/>
  </r>
  <r>
    <n v="2"/>
    <s v="65+"/>
    <s v="F"/>
    <x v="14"/>
    <x v="1"/>
    <n v="35"/>
    <n v="19"/>
    <n v="1110"/>
    <n v="31.7"/>
    <n v="58.4"/>
  </r>
  <r>
    <n v="2"/>
    <s v="65+"/>
    <s v="F"/>
    <x v="15"/>
    <x v="1"/>
    <n v="24"/>
    <n v="17"/>
    <n v="705"/>
    <n v="29.4"/>
    <n v="41.5"/>
  </r>
  <r>
    <n v="2"/>
    <s v="65+"/>
    <s v="M"/>
    <x v="0"/>
    <x v="1"/>
    <n v="78"/>
    <n v="44"/>
    <n v="2385"/>
    <n v="30.6"/>
    <n v="54.2"/>
  </r>
  <r>
    <n v="2"/>
    <s v="65+"/>
    <s v="M"/>
    <x v="1"/>
    <x v="1"/>
    <n v="104"/>
    <n v="53"/>
    <n v="3178"/>
    <n v="30.6"/>
    <n v="60"/>
  </r>
  <r>
    <n v="2"/>
    <s v="65+"/>
    <s v="M"/>
    <x v="2"/>
    <x v="1"/>
    <n v="116"/>
    <n v="67"/>
    <n v="3583"/>
    <n v="30.9"/>
    <n v="53.5"/>
  </r>
  <r>
    <n v="2"/>
    <s v="65+"/>
    <s v="M"/>
    <x v="3"/>
    <x v="1"/>
    <n v="108"/>
    <n v="54"/>
    <n v="3400"/>
    <n v="31.5"/>
    <n v="63"/>
  </r>
  <r>
    <n v="2"/>
    <s v="65+"/>
    <s v="M"/>
    <x v="4"/>
    <x v="1"/>
    <n v="79"/>
    <n v="41"/>
    <n v="2385"/>
    <n v="30.2"/>
    <n v="58.2"/>
  </r>
  <r>
    <n v="2"/>
    <s v="65+"/>
    <s v="M"/>
    <x v="5"/>
    <x v="1"/>
    <n v="108"/>
    <n v="52"/>
    <n v="3210"/>
    <n v="29.7"/>
    <n v="61.7"/>
  </r>
  <r>
    <n v="2"/>
    <s v="65+"/>
    <s v="M"/>
    <x v="6"/>
    <x v="1"/>
    <n v="98"/>
    <n v="51"/>
    <n v="2879"/>
    <n v="29.4"/>
    <n v="56.5"/>
  </r>
  <r>
    <n v="2"/>
    <s v="65+"/>
    <s v="M"/>
    <x v="7"/>
    <x v="1"/>
    <n v="136"/>
    <n v="69"/>
    <n v="4149"/>
    <n v="30.5"/>
    <n v="60.1"/>
  </r>
  <r>
    <n v="2"/>
    <s v="65+"/>
    <s v="M"/>
    <x v="8"/>
    <x v="1"/>
    <n v="97"/>
    <n v="45"/>
    <n v="2996"/>
    <n v="30.9"/>
    <n v="66.599999999999994"/>
  </r>
  <r>
    <n v="2"/>
    <s v="65+"/>
    <s v="M"/>
    <x v="9"/>
    <x v="1"/>
    <n v="78"/>
    <n v="43"/>
    <n v="2301"/>
    <n v="29.5"/>
    <n v="53.5"/>
  </r>
  <r>
    <n v="2"/>
    <s v="65+"/>
    <s v="M"/>
    <x v="10"/>
    <x v="1"/>
    <n v="78"/>
    <n v="45"/>
    <n v="2283"/>
    <n v="29.3"/>
    <n v="50.7"/>
  </r>
  <r>
    <n v="2"/>
    <s v="65+"/>
    <s v="M"/>
    <x v="11"/>
    <x v="1"/>
    <n v="102"/>
    <n v="53"/>
    <n v="3078"/>
    <n v="30.2"/>
    <n v="58.1"/>
  </r>
  <r>
    <n v="2"/>
    <s v="65+"/>
    <s v="M"/>
    <x v="12"/>
    <x v="1"/>
    <n v="90"/>
    <n v="54"/>
    <n v="2758"/>
    <n v="30.6"/>
    <n v="51.1"/>
  </r>
  <r>
    <n v="2"/>
    <s v="65+"/>
    <s v="M"/>
    <x v="13"/>
    <x v="1"/>
    <n v="87"/>
    <n v="44"/>
    <n v="2758"/>
    <n v="31.7"/>
    <n v="62.7"/>
  </r>
  <r>
    <n v="2"/>
    <s v="65+"/>
    <s v="M"/>
    <x v="14"/>
    <x v="1"/>
    <n v="70"/>
    <n v="40"/>
    <n v="2080"/>
    <n v="29.7"/>
    <n v="52"/>
  </r>
  <r>
    <n v="2"/>
    <s v="65+"/>
    <s v="M"/>
    <x v="15"/>
    <x v="1"/>
    <n v="37"/>
    <n v="30"/>
    <n v="1093"/>
    <n v="29.5"/>
    <n v="36.4"/>
  </r>
  <r>
    <n v="2"/>
    <s v="Under 65"/>
    <s v="F"/>
    <x v="0"/>
    <x v="1"/>
    <n v="45"/>
    <n v="24"/>
    <n v="1350"/>
    <n v="30"/>
    <n v="56.2"/>
  </r>
  <r>
    <n v="2"/>
    <s v="Under 65"/>
    <s v="F"/>
    <x v="1"/>
    <x v="1"/>
    <n v="45"/>
    <n v="25"/>
    <n v="1341"/>
    <n v="29.8"/>
    <n v="53.6"/>
  </r>
  <r>
    <n v="2"/>
    <s v="Under 65"/>
    <s v="F"/>
    <x v="2"/>
    <x v="1"/>
    <n v="50"/>
    <n v="27"/>
    <n v="1413"/>
    <n v="28.3"/>
    <n v="52.3"/>
  </r>
  <r>
    <n v="2"/>
    <s v="Under 65"/>
    <s v="F"/>
    <x v="3"/>
    <x v="1"/>
    <n v="58"/>
    <n v="32"/>
    <n v="1720"/>
    <n v="29.7"/>
    <n v="53.8"/>
  </r>
  <r>
    <n v="2"/>
    <s v="Under 65"/>
    <s v="F"/>
    <x v="4"/>
    <x v="1"/>
    <n v="48"/>
    <n v="24"/>
    <n v="1440"/>
    <n v="30"/>
    <n v="60"/>
  </r>
  <r>
    <n v="2"/>
    <s v="Under 65"/>
    <s v="F"/>
    <x v="5"/>
    <x v="1"/>
    <n v="48"/>
    <n v="26"/>
    <n v="1466"/>
    <n v="30.5"/>
    <n v="56.4"/>
  </r>
  <r>
    <n v="2"/>
    <s v="Under 65"/>
    <s v="F"/>
    <x v="6"/>
    <x v="1"/>
    <n v="35"/>
    <n v="20"/>
    <n v="1080"/>
    <n v="30.9"/>
    <n v="54"/>
  </r>
  <r>
    <n v="2"/>
    <s v="Under 65"/>
    <s v="F"/>
    <x v="7"/>
    <x v="1"/>
    <n v="48"/>
    <n v="26"/>
    <n v="1458"/>
    <n v="30.4"/>
    <n v="56.1"/>
  </r>
  <r>
    <n v="2"/>
    <s v="Under 65"/>
    <s v="F"/>
    <x v="8"/>
    <x v="1"/>
    <n v="51"/>
    <n v="28"/>
    <n v="1560"/>
    <n v="30.6"/>
    <n v="55.7"/>
  </r>
  <r>
    <n v="2"/>
    <s v="Under 65"/>
    <s v="F"/>
    <x v="9"/>
    <x v="1"/>
    <n v="35"/>
    <n v="19"/>
    <n v="1050"/>
    <n v="30"/>
    <n v="55.3"/>
  </r>
  <r>
    <n v="2"/>
    <s v="Under 65"/>
    <s v="F"/>
    <x v="10"/>
    <x v="1"/>
    <n v="49"/>
    <n v="29"/>
    <n v="1470"/>
    <n v="30"/>
    <n v="50.7"/>
  </r>
  <r>
    <n v="2"/>
    <s v="Under 65"/>
    <s v="F"/>
    <x v="11"/>
    <x v="1"/>
    <n v="49"/>
    <n v="30"/>
    <n v="1470"/>
    <n v="30"/>
    <n v="49"/>
  </r>
  <r>
    <n v="2"/>
    <s v="Under 65"/>
    <s v="F"/>
    <x v="12"/>
    <x v="1"/>
    <n v="44"/>
    <n v="28"/>
    <n v="1320"/>
    <n v="30"/>
    <n v="47.1"/>
  </r>
  <r>
    <n v="2"/>
    <s v="Under 65"/>
    <s v="F"/>
    <x v="13"/>
    <x v="1"/>
    <n v="59"/>
    <n v="30"/>
    <n v="2124"/>
    <n v="36"/>
    <n v="70.8"/>
  </r>
  <r>
    <n v="2"/>
    <s v="Under 65"/>
    <s v="F"/>
    <x v="14"/>
    <x v="1"/>
    <n v="52"/>
    <n v="33"/>
    <n v="1680"/>
    <n v="32.299999999999997"/>
    <n v="50.9"/>
  </r>
  <r>
    <n v="2"/>
    <s v="Under 65"/>
    <s v="F"/>
    <x v="15"/>
    <x v="1"/>
    <n v="30"/>
    <n v="24"/>
    <n v="900"/>
    <n v="30"/>
    <n v="37.5"/>
  </r>
  <r>
    <n v="2"/>
    <s v="Under 65"/>
    <s v="M"/>
    <x v="0"/>
    <x v="1"/>
    <n v="132"/>
    <n v="76"/>
    <n v="4049"/>
    <n v="30.7"/>
    <n v="53.3"/>
  </r>
  <r>
    <n v="2"/>
    <s v="Under 65"/>
    <s v="M"/>
    <x v="1"/>
    <x v="1"/>
    <n v="148"/>
    <n v="79"/>
    <n v="4391"/>
    <n v="29.7"/>
    <n v="55.6"/>
  </r>
  <r>
    <n v="2"/>
    <s v="Under 65"/>
    <s v="M"/>
    <x v="2"/>
    <x v="1"/>
    <n v="161"/>
    <n v="99"/>
    <n v="4787"/>
    <n v="29.7"/>
    <n v="48.4"/>
  </r>
  <r>
    <n v="2"/>
    <s v="Under 65"/>
    <s v="M"/>
    <x v="3"/>
    <x v="1"/>
    <n v="155"/>
    <n v="88"/>
    <n v="4676"/>
    <n v="30.2"/>
    <n v="53.1"/>
  </r>
  <r>
    <n v="2"/>
    <s v="Under 65"/>
    <s v="M"/>
    <x v="4"/>
    <x v="1"/>
    <n v="155"/>
    <n v="84"/>
    <n v="4796"/>
    <n v="30.9"/>
    <n v="57.1"/>
  </r>
  <r>
    <n v="2"/>
    <s v="Under 65"/>
    <s v="M"/>
    <x v="5"/>
    <x v="1"/>
    <n v="156"/>
    <n v="80"/>
    <n v="4711"/>
    <n v="30.2"/>
    <n v="58.9"/>
  </r>
  <r>
    <n v="2"/>
    <s v="Under 65"/>
    <s v="M"/>
    <x v="6"/>
    <x v="1"/>
    <n v="132"/>
    <n v="77"/>
    <n v="4078"/>
    <n v="30.9"/>
    <n v="53"/>
  </r>
  <r>
    <n v="2"/>
    <s v="Under 65"/>
    <s v="M"/>
    <x v="7"/>
    <x v="1"/>
    <n v="163"/>
    <n v="83"/>
    <n v="5052"/>
    <n v="31"/>
    <n v="60.9"/>
  </r>
  <r>
    <n v="2"/>
    <s v="Under 65"/>
    <s v="M"/>
    <x v="8"/>
    <x v="1"/>
    <n v="147"/>
    <n v="82"/>
    <n v="4527"/>
    <n v="30.8"/>
    <n v="55.2"/>
  </r>
  <r>
    <n v="2"/>
    <s v="Under 65"/>
    <s v="M"/>
    <x v="9"/>
    <x v="1"/>
    <n v="166"/>
    <n v="92"/>
    <n v="5263"/>
    <n v="31.7"/>
    <n v="57.2"/>
  </r>
  <r>
    <n v="2"/>
    <s v="Under 65"/>
    <s v="M"/>
    <x v="10"/>
    <x v="1"/>
    <n v="149"/>
    <n v="82"/>
    <n v="4630"/>
    <n v="31.1"/>
    <n v="56.5"/>
  </r>
  <r>
    <n v="2"/>
    <s v="Under 65"/>
    <s v="M"/>
    <x v="11"/>
    <x v="1"/>
    <n v="150"/>
    <n v="75"/>
    <n v="4528"/>
    <n v="30.2"/>
    <n v="60.4"/>
  </r>
  <r>
    <n v="2"/>
    <s v="Under 65"/>
    <s v="M"/>
    <x v="12"/>
    <x v="1"/>
    <n v="142"/>
    <n v="77"/>
    <n v="4368"/>
    <n v="30.8"/>
    <n v="56.7"/>
  </r>
  <r>
    <n v="2"/>
    <s v="Under 65"/>
    <s v="M"/>
    <x v="13"/>
    <x v="1"/>
    <n v="143"/>
    <n v="72"/>
    <n v="5666"/>
    <n v="39.6"/>
    <n v="78.7"/>
  </r>
  <r>
    <n v="2"/>
    <s v="Under 65"/>
    <s v="M"/>
    <x v="14"/>
    <x v="1"/>
    <n v="138"/>
    <n v="73"/>
    <n v="4245"/>
    <n v="30.8"/>
    <n v="58.2"/>
  </r>
  <r>
    <n v="2"/>
    <s v="Under 65"/>
    <s v="M"/>
    <x v="15"/>
    <x v="1"/>
    <n v="65"/>
    <n v="52"/>
    <n v="2066"/>
    <n v="31.8"/>
    <n v="39.700000000000003"/>
  </r>
  <r>
    <n v="3"/>
    <s v="65+"/>
    <s v="F"/>
    <x v="2"/>
    <x v="1"/>
    <n v="2"/>
    <n v="1"/>
    <n v="16"/>
    <n v="8"/>
    <n v="16"/>
  </r>
  <r>
    <n v="3"/>
    <s v="65+"/>
    <s v="F"/>
    <x v="4"/>
    <x v="1"/>
    <n v="2"/>
    <n v="1"/>
    <n v="60"/>
    <n v="30"/>
    <n v="60"/>
  </r>
  <r>
    <n v="3"/>
    <s v="65+"/>
    <s v="F"/>
    <x v="5"/>
    <x v="1"/>
    <n v="3"/>
    <n v="1"/>
    <n v="90"/>
    <n v="30"/>
    <n v="90"/>
  </r>
  <r>
    <n v="3"/>
    <s v="65+"/>
    <s v="F"/>
    <x v="6"/>
    <x v="1"/>
    <n v="5"/>
    <n v="2"/>
    <n v="120"/>
    <n v="24"/>
    <n v="60"/>
  </r>
  <r>
    <n v="3"/>
    <s v="65+"/>
    <s v="M"/>
    <x v="0"/>
    <x v="1"/>
    <n v="6"/>
    <n v="1"/>
    <n v="180"/>
    <n v="30"/>
    <n v="180"/>
  </r>
  <r>
    <n v="3"/>
    <s v="65+"/>
    <s v="M"/>
    <x v="1"/>
    <x v="1"/>
    <n v="7"/>
    <n v="3"/>
    <n v="180"/>
    <n v="25.7"/>
    <n v="60"/>
  </r>
  <r>
    <n v="3"/>
    <s v="65+"/>
    <s v="M"/>
    <x v="2"/>
    <x v="1"/>
    <n v="6"/>
    <n v="3"/>
    <n v="161"/>
    <n v="26.8"/>
    <n v="53.7"/>
  </r>
  <r>
    <n v="3"/>
    <s v="65+"/>
    <s v="M"/>
    <x v="3"/>
    <x v="1"/>
    <n v="10"/>
    <n v="4"/>
    <n v="294"/>
    <n v="29.4"/>
    <n v="73.5"/>
  </r>
  <r>
    <n v="3"/>
    <s v="65+"/>
    <s v="M"/>
    <x v="4"/>
    <x v="1"/>
    <n v="6"/>
    <n v="2"/>
    <n v="180"/>
    <n v="30"/>
    <n v="90"/>
  </r>
  <r>
    <n v="3"/>
    <s v="65+"/>
    <s v="M"/>
    <x v="5"/>
    <x v="1"/>
    <n v="7"/>
    <n v="3"/>
    <n v="210"/>
    <n v="30"/>
    <n v="70"/>
  </r>
  <r>
    <n v="3"/>
    <s v="65+"/>
    <s v="M"/>
    <x v="6"/>
    <x v="1"/>
    <n v="6"/>
    <n v="3"/>
    <n v="180"/>
    <n v="30"/>
    <n v="60"/>
  </r>
  <r>
    <n v="3"/>
    <s v="65+"/>
    <s v="M"/>
    <x v="7"/>
    <x v="1"/>
    <n v="5"/>
    <n v="2"/>
    <n v="150"/>
    <n v="30"/>
    <n v="75"/>
  </r>
  <r>
    <n v="3"/>
    <s v="65+"/>
    <s v="M"/>
    <x v="8"/>
    <x v="1"/>
    <n v="10"/>
    <n v="4"/>
    <n v="300"/>
    <n v="30"/>
    <n v="75"/>
  </r>
  <r>
    <n v="3"/>
    <s v="65+"/>
    <s v="M"/>
    <x v="9"/>
    <x v="1"/>
    <n v="5"/>
    <n v="2"/>
    <n v="150"/>
    <n v="30"/>
    <n v="75"/>
  </r>
  <r>
    <n v="3"/>
    <s v="65+"/>
    <s v="M"/>
    <x v="10"/>
    <x v="1"/>
    <n v="5"/>
    <n v="2"/>
    <n v="150"/>
    <n v="30"/>
    <n v="75"/>
  </r>
  <r>
    <n v="3"/>
    <s v="65+"/>
    <s v="M"/>
    <x v="11"/>
    <x v="1"/>
    <n v="6"/>
    <n v="1"/>
    <n v="180"/>
    <n v="30"/>
    <n v="180"/>
  </r>
  <r>
    <n v="3"/>
    <s v="65+"/>
    <s v="M"/>
    <x v="12"/>
    <x v="1"/>
    <n v="2"/>
    <n v="2"/>
    <n v="60"/>
    <n v="30"/>
    <n v="30"/>
  </r>
  <r>
    <n v="3"/>
    <s v="65+"/>
    <s v="M"/>
    <x v="13"/>
    <x v="1"/>
    <n v="4"/>
    <n v="2"/>
    <n v="120"/>
    <n v="30"/>
    <n v="60"/>
  </r>
  <r>
    <n v="3"/>
    <s v="65+"/>
    <s v="M"/>
    <x v="14"/>
    <x v="1"/>
    <n v="10"/>
    <n v="4"/>
    <n v="270"/>
    <n v="27"/>
    <n v="67.5"/>
  </r>
  <r>
    <n v="3"/>
    <s v="65+"/>
    <s v="M"/>
    <x v="15"/>
    <x v="1"/>
    <n v="10"/>
    <n v="6"/>
    <n v="277"/>
    <n v="27.7"/>
    <n v="46.2"/>
  </r>
  <r>
    <n v="3"/>
    <s v="65+"/>
    <s v="M"/>
    <x v="16"/>
    <x v="1"/>
    <n v="14"/>
    <n v="6"/>
    <n v="420"/>
    <n v="30"/>
    <n v="70"/>
  </r>
  <r>
    <n v="3"/>
    <s v="Under 65"/>
    <s v="F"/>
    <x v="4"/>
    <x v="1"/>
    <n v="2"/>
    <n v="1"/>
    <n v="60"/>
    <n v="30"/>
    <n v="60"/>
  </r>
  <r>
    <n v="3"/>
    <s v="Under 65"/>
    <s v="F"/>
    <x v="5"/>
    <x v="1"/>
    <n v="5"/>
    <n v="2"/>
    <n v="150"/>
    <n v="30"/>
    <n v="75"/>
  </r>
  <r>
    <n v="3"/>
    <s v="Under 65"/>
    <s v="F"/>
    <x v="6"/>
    <x v="1"/>
    <n v="3"/>
    <n v="1"/>
    <n v="90"/>
    <n v="30"/>
    <n v="90"/>
  </r>
  <r>
    <n v="3"/>
    <s v="Under 65"/>
    <s v="F"/>
    <x v="7"/>
    <x v="1"/>
    <n v="3"/>
    <n v="2"/>
    <n v="90"/>
    <n v="30"/>
    <n v="45"/>
  </r>
  <r>
    <n v="3"/>
    <s v="Under 65"/>
    <s v="F"/>
    <x v="8"/>
    <x v="1"/>
    <n v="4"/>
    <n v="2"/>
    <n v="120"/>
    <n v="30"/>
    <n v="60"/>
  </r>
  <r>
    <n v="3"/>
    <s v="Under 65"/>
    <s v="F"/>
    <x v="9"/>
    <x v="1"/>
    <n v="14"/>
    <n v="3"/>
    <n v="420"/>
    <n v="30"/>
    <n v="140"/>
  </r>
  <r>
    <n v="3"/>
    <s v="Under 65"/>
    <s v="F"/>
    <x v="10"/>
    <x v="1"/>
    <n v="11"/>
    <n v="2"/>
    <n v="316"/>
    <n v="28.7"/>
    <n v="158"/>
  </r>
  <r>
    <n v="3"/>
    <s v="Under 65"/>
    <s v="F"/>
    <x v="11"/>
    <x v="1"/>
    <n v="9"/>
    <n v="2"/>
    <n v="270"/>
    <n v="30"/>
    <n v="135"/>
  </r>
  <r>
    <n v="3"/>
    <s v="Under 65"/>
    <s v="F"/>
    <x v="12"/>
    <x v="1"/>
    <n v="12"/>
    <n v="3"/>
    <n v="353"/>
    <n v="29.4"/>
    <n v="117.7"/>
  </r>
  <r>
    <n v="3"/>
    <s v="Under 65"/>
    <s v="F"/>
    <x v="13"/>
    <x v="1"/>
    <n v="12"/>
    <n v="2"/>
    <n v="340"/>
    <n v="28.3"/>
    <n v="170"/>
  </r>
  <r>
    <n v="3"/>
    <s v="Under 65"/>
    <s v="F"/>
    <x v="14"/>
    <x v="1"/>
    <n v="14"/>
    <n v="3"/>
    <n v="420"/>
    <n v="30"/>
    <n v="140"/>
  </r>
  <r>
    <n v="3"/>
    <s v="Under 65"/>
    <s v="F"/>
    <x v="15"/>
    <x v="1"/>
    <n v="13"/>
    <n v="3"/>
    <n v="390"/>
    <n v="30"/>
    <n v="130"/>
  </r>
  <r>
    <n v="3"/>
    <s v="Under 65"/>
    <s v="F"/>
    <x v="16"/>
    <x v="1"/>
    <n v="9"/>
    <n v="3"/>
    <n v="270"/>
    <n v="30"/>
    <n v="90"/>
  </r>
  <r>
    <n v="3"/>
    <s v="Under 65"/>
    <s v="M"/>
    <x v="0"/>
    <x v="1"/>
    <n v="5"/>
    <n v="4"/>
    <n v="125"/>
    <n v="25"/>
    <n v="31.2"/>
  </r>
  <r>
    <n v="3"/>
    <s v="Under 65"/>
    <s v="M"/>
    <x v="1"/>
    <x v="1"/>
    <n v="6"/>
    <n v="4"/>
    <n v="154"/>
    <n v="25.7"/>
    <n v="38.5"/>
  </r>
  <r>
    <n v="3"/>
    <s v="Under 65"/>
    <s v="M"/>
    <x v="2"/>
    <x v="1"/>
    <n v="5"/>
    <n v="2"/>
    <n v="130"/>
    <n v="26"/>
    <n v="65"/>
  </r>
  <r>
    <n v="3"/>
    <s v="Under 65"/>
    <s v="M"/>
    <x v="3"/>
    <x v="1"/>
    <n v="3"/>
    <n v="2"/>
    <n v="90"/>
    <n v="30"/>
    <n v="45"/>
  </r>
  <r>
    <n v="3"/>
    <s v="Under 65"/>
    <s v="M"/>
    <x v="4"/>
    <x v="1"/>
    <n v="5"/>
    <n v="2"/>
    <n v="135"/>
    <n v="27"/>
    <n v="67.5"/>
  </r>
  <r>
    <n v="3"/>
    <s v="Under 65"/>
    <s v="M"/>
    <x v="5"/>
    <x v="1"/>
    <n v="10"/>
    <n v="3"/>
    <n v="300"/>
    <n v="30"/>
    <n v="100"/>
  </r>
  <r>
    <n v="3"/>
    <s v="Under 65"/>
    <s v="M"/>
    <x v="6"/>
    <x v="1"/>
    <n v="11"/>
    <n v="5"/>
    <n v="330"/>
    <n v="30"/>
    <n v="66"/>
  </r>
  <r>
    <n v="3"/>
    <s v="Under 65"/>
    <s v="M"/>
    <x v="7"/>
    <x v="1"/>
    <n v="10"/>
    <n v="3"/>
    <n v="255"/>
    <n v="25.5"/>
    <n v="85"/>
  </r>
  <r>
    <n v="3"/>
    <s v="Under 65"/>
    <s v="M"/>
    <x v="8"/>
    <x v="1"/>
    <n v="4"/>
    <n v="2"/>
    <n v="120"/>
    <n v="30"/>
    <n v="60"/>
  </r>
  <r>
    <n v="3"/>
    <s v="Under 65"/>
    <s v="M"/>
    <x v="9"/>
    <x v="1"/>
    <n v="1"/>
    <n v="1"/>
    <n v="30"/>
    <n v="30"/>
    <n v="30"/>
  </r>
  <r>
    <n v="3"/>
    <s v="Under 65"/>
    <s v="M"/>
    <x v="10"/>
    <x v="1"/>
    <n v="7"/>
    <n v="3"/>
    <n v="110"/>
    <n v="15.7"/>
    <n v="36.700000000000003"/>
  </r>
  <r>
    <n v="3"/>
    <s v="Under 65"/>
    <s v="M"/>
    <x v="11"/>
    <x v="1"/>
    <n v="30"/>
    <n v="6"/>
    <n v="635"/>
    <n v="21.2"/>
    <n v="105.8"/>
  </r>
  <r>
    <n v="3"/>
    <s v="Under 65"/>
    <s v="M"/>
    <x v="12"/>
    <x v="1"/>
    <n v="4"/>
    <n v="1"/>
    <n v="120"/>
    <n v="30"/>
    <n v="120"/>
  </r>
  <r>
    <n v="3"/>
    <s v="Under 65"/>
    <s v="M"/>
    <x v="13"/>
    <x v="1"/>
    <n v="12"/>
    <n v="6"/>
    <n v="328"/>
    <n v="27.3"/>
    <n v="54.7"/>
  </r>
  <r>
    <n v="3"/>
    <s v="Under 65"/>
    <s v="M"/>
    <x v="14"/>
    <x v="1"/>
    <n v="14"/>
    <n v="4"/>
    <n v="345"/>
    <n v="24.6"/>
    <n v="86.2"/>
  </r>
  <r>
    <n v="3"/>
    <s v="Under 65"/>
    <s v="M"/>
    <x v="15"/>
    <x v="1"/>
    <n v="9"/>
    <n v="4"/>
    <n v="255"/>
    <n v="28.3"/>
    <n v="63.8"/>
  </r>
  <r>
    <n v="3"/>
    <s v="Under 65"/>
    <s v="M"/>
    <x v="16"/>
    <x v="1"/>
    <n v="10"/>
    <n v="5"/>
    <n v="285"/>
    <n v="28.5"/>
    <n v="57"/>
  </r>
  <r>
    <n v="5"/>
    <s v="65+"/>
    <s v="F"/>
    <x v="7"/>
    <x v="1"/>
    <n v="0"/>
    <n v="0"/>
    <n v="90"/>
    <n v="30"/>
    <n v="90"/>
  </r>
  <r>
    <n v="5"/>
    <s v="65+"/>
    <s v="F"/>
    <x v="8"/>
    <x v="1"/>
    <n v="0"/>
    <n v="0"/>
    <n v="150"/>
    <n v="30"/>
    <n v="75"/>
  </r>
  <r>
    <n v="5"/>
    <s v="65+"/>
    <s v="F"/>
    <x v="9"/>
    <x v="1"/>
    <n v="8"/>
    <n v="0"/>
    <n v="240"/>
    <n v="30"/>
    <n v="48"/>
  </r>
  <r>
    <n v="5"/>
    <s v="65+"/>
    <s v="F"/>
    <x v="10"/>
    <x v="1"/>
    <n v="13"/>
    <n v="0"/>
    <n v="360"/>
    <n v="27.7"/>
    <n v="90"/>
  </r>
  <r>
    <n v="5"/>
    <s v="65+"/>
    <s v="F"/>
    <x v="11"/>
    <x v="1"/>
    <n v="0"/>
    <n v="0"/>
    <n v="92"/>
    <n v="23"/>
    <n v="46"/>
  </r>
  <r>
    <n v="5"/>
    <s v="65+"/>
    <s v="M"/>
    <x v="1"/>
    <x v="1"/>
    <n v="0"/>
    <n v="0"/>
    <n v="30"/>
    <n v="30"/>
    <n v="30"/>
  </r>
  <r>
    <n v="5"/>
    <s v="65+"/>
    <s v="M"/>
    <x v="2"/>
    <x v="1"/>
    <n v="0"/>
    <n v="0"/>
    <n v="60"/>
    <n v="30"/>
    <n v="30"/>
  </r>
  <r>
    <n v="5"/>
    <s v="65+"/>
    <s v="M"/>
    <x v="3"/>
    <x v="1"/>
    <n v="0"/>
    <n v="0"/>
    <n v="30"/>
    <n v="30"/>
    <n v="30"/>
  </r>
  <r>
    <n v="5"/>
    <s v="65+"/>
    <s v="M"/>
    <x v="4"/>
    <x v="1"/>
    <n v="0"/>
    <n v="0"/>
    <n v="30"/>
    <n v="30"/>
    <n v="30"/>
  </r>
  <r>
    <n v="5"/>
    <s v="65+"/>
    <s v="M"/>
    <x v="5"/>
    <x v="1"/>
    <n v="0"/>
    <n v="0"/>
    <n v="106"/>
    <n v="26.5"/>
    <n v="53"/>
  </r>
  <r>
    <n v="5"/>
    <s v="65+"/>
    <s v="M"/>
    <x v="6"/>
    <x v="1"/>
    <n v="0"/>
    <n v="0"/>
    <n v="60"/>
    <n v="30"/>
    <n v="60"/>
  </r>
  <r>
    <n v="5"/>
    <s v="65+"/>
    <s v="M"/>
    <x v="7"/>
    <x v="1"/>
    <n v="0"/>
    <n v="0"/>
    <n v="135"/>
    <n v="27"/>
    <n v="67.5"/>
  </r>
  <r>
    <n v="5"/>
    <s v="65+"/>
    <s v="M"/>
    <x v="8"/>
    <x v="1"/>
    <n v="6"/>
    <n v="0"/>
    <n v="184"/>
    <n v="30.7"/>
    <n v="46"/>
  </r>
  <r>
    <n v="5"/>
    <s v="65+"/>
    <s v="M"/>
    <x v="9"/>
    <x v="1"/>
    <n v="7"/>
    <n v="0"/>
    <n v="190"/>
    <n v="27.1"/>
    <n v="63.3"/>
  </r>
  <r>
    <n v="5"/>
    <s v="65+"/>
    <s v="M"/>
    <x v="10"/>
    <x v="1"/>
    <n v="0"/>
    <n v="0"/>
    <n v="74"/>
    <n v="18.5"/>
    <n v="37"/>
  </r>
  <r>
    <n v="5"/>
    <s v="65+"/>
    <s v="M"/>
    <x v="11"/>
    <x v="1"/>
    <n v="0"/>
    <n v="0"/>
    <n v="30"/>
    <n v="30"/>
    <n v="30"/>
  </r>
  <r>
    <n v="5"/>
    <s v="Under 65"/>
    <s v="F"/>
    <x v="7"/>
    <x v="1"/>
    <n v="0"/>
    <n v="0"/>
    <n v="60"/>
    <n v="30"/>
    <n v="60"/>
  </r>
  <r>
    <n v="5"/>
    <s v="Under 65"/>
    <s v="M"/>
    <x v="0"/>
    <x v="1"/>
    <n v="0"/>
    <n v="0"/>
    <n v="30"/>
    <n v="30"/>
    <n v="30"/>
  </r>
  <r>
    <n v="5"/>
    <s v="Under 65"/>
    <s v="M"/>
    <x v="1"/>
    <x v="1"/>
    <n v="0"/>
    <n v="0"/>
    <n v="90"/>
    <n v="30"/>
    <n v="90"/>
  </r>
  <r>
    <n v="5"/>
    <s v="Under 65"/>
    <s v="M"/>
    <x v="3"/>
    <x v="1"/>
    <n v="0"/>
    <n v="0"/>
    <n v="30"/>
    <n v="30"/>
    <n v="30"/>
  </r>
  <r>
    <n v="5"/>
    <s v="Under 65"/>
    <s v="M"/>
    <x v="4"/>
    <x v="1"/>
    <n v="0"/>
    <n v="0"/>
    <n v="30"/>
    <n v="30"/>
    <n v="30"/>
  </r>
  <r>
    <n v="5"/>
    <s v="Under 65"/>
    <s v="M"/>
    <x v="5"/>
    <x v="1"/>
    <n v="0"/>
    <n v="0"/>
    <n v="150"/>
    <n v="30"/>
    <n v="50"/>
  </r>
  <r>
    <n v="5"/>
    <s v="Under 65"/>
    <s v="M"/>
    <x v="6"/>
    <x v="1"/>
    <n v="7"/>
    <n v="0"/>
    <n v="200"/>
    <n v="28.6"/>
    <n v="66.7"/>
  </r>
  <r>
    <n v="5"/>
    <s v="Under 65"/>
    <s v="M"/>
    <x v="7"/>
    <x v="1"/>
    <n v="8"/>
    <n v="0"/>
    <n v="240"/>
    <n v="30"/>
    <n v="80"/>
  </r>
  <r>
    <n v="5"/>
    <s v="Under 65"/>
    <s v="M"/>
    <x v="8"/>
    <x v="1"/>
    <n v="8"/>
    <n v="0"/>
    <n v="240"/>
    <n v="30"/>
    <n v="80"/>
  </r>
  <r>
    <n v="5"/>
    <s v="Under 65"/>
    <s v="M"/>
    <x v="9"/>
    <x v="1"/>
    <n v="0"/>
    <n v="0"/>
    <n v="120"/>
    <n v="30"/>
    <n v="60"/>
  </r>
  <r>
    <n v="5"/>
    <s v="Under 65"/>
    <s v="M"/>
    <x v="10"/>
    <x v="1"/>
    <n v="0"/>
    <n v="0"/>
    <n v="60"/>
    <n v="30"/>
    <n v="60"/>
  </r>
  <r>
    <n v="5"/>
    <s v="Under 65"/>
    <s v="M"/>
    <x v="11"/>
    <x v="1"/>
    <n v="0"/>
    <n v="0"/>
    <n v="150"/>
    <n v="30"/>
    <n v="50"/>
  </r>
  <r>
    <n v="6"/>
    <s v="65+"/>
    <s v="F"/>
    <x v="1"/>
    <x v="1"/>
    <n v="1"/>
    <n v="1"/>
    <n v="30"/>
    <n v="30"/>
    <n v="30"/>
  </r>
  <r>
    <n v="6"/>
    <s v="65+"/>
    <s v="F"/>
    <x v="2"/>
    <x v="1"/>
    <n v="5"/>
    <n v="3"/>
    <n v="150"/>
    <n v="30"/>
    <n v="50"/>
  </r>
  <r>
    <n v="6"/>
    <s v="65+"/>
    <s v="F"/>
    <x v="3"/>
    <x v="1"/>
    <n v="2"/>
    <n v="1"/>
    <n v="60"/>
    <n v="30"/>
    <n v="60"/>
  </r>
  <r>
    <n v="6"/>
    <s v="65+"/>
    <s v="F"/>
    <x v="7"/>
    <x v="1"/>
    <n v="1"/>
    <n v="1"/>
    <n v="15"/>
    <n v="15"/>
    <n v="15"/>
  </r>
  <r>
    <n v="6"/>
    <s v="65+"/>
    <s v="F"/>
    <x v="9"/>
    <x v="1"/>
    <n v="1"/>
    <n v="1"/>
    <n v="30"/>
    <n v="30"/>
    <n v="30"/>
  </r>
  <r>
    <n v="6"/>
    <s v="65+"/>
    <s v="F"/>
    <x v="12"/>
    <x v="1"/>
    <n v="4"/>
    <n v="2"/>
    <n v="120"/>
    <n v="30"/>
    <n v="60"/>
  </r>
  <r>
    <n v="6"/>
    <s v="65+"/>
    <s v="F"/>
    <x v="13"/>
    <x v="1"/>
    <n v="5"/>
    <n v="3"/>
    <n v="148"/>
    <n v="29.6"/>
    <n v="49.3"/>
  </r>
  <r>
    <n v="6"/>
    <s v="65+"/>
    <s v="F"/>
    <x v="14"/>
    <x v="1"/>
    <n v="5"/>
    <n v="2"/>
    <n v="150"/>
    <n v="30"/>
    <n v="75"/>
  </r>
  <r>
    <n v="6"/>
    <s v="65+"/>
    <s v="F"/>
    <x v="15"/>
    <x v="1"/>
    <n v="3"/>
    <n v="2"/>
    <n v="90"/>
    <n v="30"/>
    <n v="45"/>
  </r>
  <r>
    <n v="6"/>
    <s v="65+"/>
    <s v="M"/>
    <x v="0"/>
    <x v="1"/>
    <n v="1"/>
    <n v="1"/>
    <n v="30"/>
    <n v="30"/>
    <n v="30"/>
  </r>
  <r>
    <n v="6"/>
    <s v="65+"/>
    <s v="M"/>
    <x v="3"/>
    <x v="1"/>
    <n v="1"/>
    <n v="1"/>
    <n v="30"/>
    <n v="30"/>
    <n v="30"/>
  </r>
  <r>
    <n v="6"/>
    <s v="65+"/>
    <s v="M"/>
    <x v="4"/>
    <x v="1"/>
    <n v="4"/>
    <n v="2"/>
    <n v="120"/>
    <n v="30"/>
    <n v="60"/>
  </r>
  <r>
    <n v="6"/>
    <s v="65+"/>
    <s v="M"/>
    <x v="5"/>
    <x v="1"/>
    <n v="2"/>
    <n v="1"/>
    <n v="60"/>
    <n v="30"/>
    <n v="60"/>
  </r>
  <r>
    <n v="6"/>
    <s v="65+"/>
    <s v="M"/>
    <x v="6"/>
    <x v="1"/>
    <n v="1"/>
    <n v="1"/>
    <n v="30"/>
    <n v="30"/>
    <n v="30"/>
  </r>
  <r>
    <n v="6"/>
    <s v="65+"/>
    <s v="M"/>
    <x v="7"/>
    <x v="1"/>
    <n v="3"/>
    <n v="3"/>
    <n v="90"/>
    <n v="30"/>
    <n v="30"/>
  </r>
  <r>
    <n v="6"/>
    <s v="65+"/>
    <s v="M"/>
    <x v="8"/>
    <x v="1"/>
    <n v="2"/>
    <n v="2"/>
    <n v="60"/>
    <n v="30"/>
    <n v="30"/>
  </r>
  <r>
    <n v="6"/>
    <s v="65+"/>
    <s v="M"/>
    <x v="13"/>
    <x v="1"/>
    <n v="1"/>
    <n v="1"/>
    <n v="30"/>
    <n v="30"/>
    <n v="30"/>
  </r>
  <r>
    <n v="6"/>
    <s v="65+"/>
    <s v="M"/>
    <x v="14"/>
    <x v="1"/>
    <n v="4"/>
    <n v="1"/>
    <n v="120"/>
    <n v="30"/>
    <n v="120"/>
  </r>
  <r>
    <n v="6"/>
    <s v="65+"/>
    <s v="M"/>
    <x v="15"/>
    <x v="1"/>
    <n v="7"/>
    <n v="2"/>
    <n v="270"/>
    <n v="38.6"/>
    <n v="135"/>
  </r>
  <r>
    <n v="6"/>
    <s v="Under 65"/>
    <s v="F"/>
    <x v="0"/>
    <x v="1"/>
    <n v="2"/>
    <n v="2"/>
    <n v="60"/>
    <n v="30"/>
    <n v="30"/>
  </r>
  <r>
    <n v="6"/>
    <s v="Under 65"/>
    <s v="F"/>
    <x v="1"/>
    <x v="1"/>
    <n v="2"/>
    <n v="2"/>
    <n v="60"/>
    <n v="30"/>
    <n v="30"/>
  </r>
  <r>
    <n v="6"/>
    <s v="Under 65"/>
    <s v="F"/>
    <x v="2"/>
    <x v="1"/>
    <n v="3"/>
    <n v="1"/>
    <n v="90"/>
    <n v="30"/>
    <n v="90"/>
  </r>
  <r>
    <n v="6"/>
    <s v="Under 65"/>
    <s v="F"/>
    <x v="3"/>
    <x v="1"/>
    <n v="6"/>
    <n v="3"/>
    <n v="180"/>
    <n v="30"/>
    <n v="60"/>
  </r>
  <r>
    <n v="6"/>
    <s v="Under 65"/>
    <s v="F"/>
    <x v="4"/>
    <x v="1"/>
    <n v="4"/>
    <n v="3"/>
    <n v="120"/>
    <n v="30"/>
    <n v="40"/>
  </r>
  <r>
    <n v="6"/>
    <s v="Under 65"/>
    <s v="F"/>
    <x v="5"/>
    <x v="1"/>
    <n v="4"/>
    <n v="2"/>
    <n v="120"/>
    <n v="30"/>
    <n v="60"/>
  </r>
  <r>
    <n v="6"/>
    <s v="Under 65"/>
    <s v="F"/>
    <x v="6"/>
    <x v="1"/>
    <n v="5"/>
    <n v="3"/>
    <n v="150"/>
    <n v="30"/>
    <n v="50"/>
  </r>
  <r>
    <n v="6"/>
    <s v="Under 65"/>
    <s v="F"/>
    <x v="7"/>
    <x v="1"/>
    <n v="2"/>
    <n v="1"/>
    <n v="60"/>
    <n v="30"/>
    <n v="60"/>
  </r>
  <r>
    <n v="6"/>
    <s v="Under 65"/>
    <s v="F"/>
    <x v="11"/>
    <x v="1"/>
    <n v="4"/>
    <n v="1"/>
    <n v="120"/>
    <n v="30"/>
    <n v="120"/>
  </r>
  <r>
    <n v="6"/>
    <s v="Under 65"/>
    <s v="M"/>
    <x v="0"/>
    <x v="1"/>
    <n v="2"/>
    <n v="2"/>
    <n v="60"/>
    <n v="30"/>
    <n v="30"/>
  </r>
  <r>
    <n v="6"/>
    <s v="Under 65"/>
    <s v="M"/>
    <x v="1"/>
    <x v="1"/>
    <n v="3"/>
    <n v="1"/>
    <n v="90"/>
    <n v="30"/>
    <n v="90"/>
  </r>
  <r>
    <n v="6"/>
    <s v="Under 65"/>
    <s v="M"/>
    <x v="2"/>
    <x v="1"/>
    <n v="4"/>
    <n v="2"/>
    <n v="120"/>
    <n v="30"/>
    <n v="60"/>
  </r>
  <r>
    <n v="6"/>
    <s v="Under 65"/>
    <s v="M"/>
    <x v="3"/>
    <x v="1"/>
    <n v="7"/>
    <n v="4"/>
    <n v="210"/>
    <n v="30"/>
    <n v="52.5"/>
  </r>
  <r>
    <n v="6"/>
    <s v="Under 65"/>
    <s v="M"/>
    <x v="4"/>
    <x v="1"/>
    <n v="9"/>
    <n v="4"/>
    <n v="270"/>
    <n v="30"/>
    <n v="67.5"/>
  </r>
  <r>
    <n v="6"/>
    <s v="Under 65"/>
    <s v="M"/>
    <x v="5"/>
    <x v="1"/>
    <n v="1"/>
    <n v="1"/>
    <n v="30"/>
    <n v="30"/>
    <n v="30"/>
  </r>
  <r>
    <n v="6"/>
    <s v="Under 65"/>
    <s v="M"/>
    <x v="7"/>
    <x v="1"/>
    <n v="3"/>
    <n v="1"/>
    <n v="90"/>
    <n v="30"/>
    <n v="90"/>
  </r>
  <r>
    <n v="6"/>
    <s v="Under 65"/>
    <s v="M"/>
    <x v="8"/>
    <x v="1"/>
    <n v="3"/>
    <n v="2"/>
    <n v="90"/>
    <n v="30"/>
    <n v="45"/>
  </r>
  <r>
    <n v="6"/>
    <s v="Under 65"/>
    <s v="M"/>
    <x v="9"/>
    <x v="1"/>
    <n v="4"/>
    <n v="3"/>
    <n v="120"/>
    <n v="30"/>
    <n v="40"/>
  </r>
  <r>
    <n v="6"/>
    <s v="Under 65"/>
    <s v="M"/>
    <x v="10"/>
    <x v="1"/>
    <n v="1"/>
    <n v="1"/>
    <n v="30"/>
    <n v="30"/>
    <n v="30"/>
  </r>
  <r>
    <n v="6"/>
    <s v="Under 65"/>
    <s v="M"/>
    <x v="11"/>
    <x v="1"/>
    <n v="4"/>
    <n v="2"/>
    <n v="120"/>
    <n v="30"/>
    <n v="60"/>
  </r>
  <r>
    <n v="6"/>
    <s v="Under 65"/>
    <s v="M"/>
    <x v="12"/>
    <x v="1"/>
    <n v="3"/>
    <n v="2"/>
    <n v="90"/>
    <n v="30"/>
    <n v="45"/>
  </r>
  <r>
    <n v="6"/>
    <s v="Under 65"/>
    <s v="M"/>
    <x v="13"/>
    <x v="1"/>
    <n v="6"/>
    <n v="3"/>
    <n v="180"/>
    <n v="30"/>
    <n v="60"/>
  </r>
  <r>
    <n v="6"/>
    <s v="Under 65"/>
    <s v="M"/>
    <x v="14"/>
    <x v="1"/>
    <n v="3"/>
    <n v="2"/>
    <n v="90"/>
    <n v="30"/>
    <n v="45"/>
  </r>
  <r>
    <n v="6"/>
    <s v="Under 65"/>
    <s v="M"/>
    <x v="15"/>
    <x v="1"/>
    <n v="1"/>
    <n v="1"/>
    <n v="30"/>
    <n v="30"/>
    <n v="30"/>
  </r>
  <r>
    <n v="7"/>
    <s v="65+"/>
    <s v="F"/>
    <x v="0"/>
    <x v="1"/>
    <n v="2"/>
    <n v="1"/>
    <n v="60"/>
    <n v="30"/>
    <n v="60"/>
  </r>
  <r>
    <n v="7"/>
    <s v="65+"/>
    <s v="F"/>
    <x v="1"/>
    <x v="1"/>
    <n v="3"/>
    <n v="1"/>
    <n v="90"/>
    <n v="30"/>
    <n v="90"/>
  </r>
  <r>
    <n v="7"/>
    <s v="65+"/>
    <s v="F"/>
    <x v="2"/>
    <x v="1"/>
    <n v="2"/>
    <n v="1"/>
    <n v="60"/>
    <n v="30"/>
    <n v="60"/>
  </r>
  <r>
    <n v="7"/>
    <s v="65+"/>
    <s v="F"/>
    <x v="5"/>
    <x v="1"/>
    <n v="1"/>
    <n v="1"/>
    <n v="30"/>
    <n v="30"/>
    <n v="30"/>
  </r>
  <r>
    <n v="7"/>
    <s v="65+"/>
    <s v="F"/>
    <x v="6"/>
    <x v="1"/>
    <n v="2"/>
    <n v="2"/>
    <n v="60"/>
    <n v="30"/>
    <n v="30"/>
  </r>
  <r>
    <n v="7"/>
    <s v="65+"/>
    <s v="F"/>
    <x v="7"/>
    <x v="1"/>
    <n v="1"/>
    <n v="1"/>
    <n v="30"/>
    <n v="30"/>
    <n v="30"/>
  </r>
  <r>
    <n v="7"/>
    <s v="65+"/>
    <s v="M"/>
    <x v="0"/>
    <x v="1"/>
    <n v="6"/>
    <n v="2"/>
    <n v="180"/>
    <n v="30"/>
    <n v="90"/>
  </r>
  <r>
    <n v="7"/>
    <s v="65+"/>
    <s v="M"/>
    <x v="1"/>
    <x v="1"/>
    <n v="4"/>
    <n v="1"/>
    <n v="120"/>
    <n v="30"/>
    <n v="120"/>
  </r>
  <r>
    <n v="7"/>
    <s v="65+"/>
    <s v="M"/>
    <x v="2"/>
    <x v="1"/>
    <n v="4"/>
    <n v="2"/>
    <n v="120"/>
    <n v="30"/>
    <n v="60"/>
  </r>
  <r>
    <n v="7"/>
    <s v="65+"/>
    <s v="M"/>
    <x v="3"/>
    <x v="1"/>
    <n v="2"/>
    <n v="2"/>
    <n v="60"/>
    <n v="30"/>
    <n v="30"/>
  </r>
  <r>
    <n v="7"/>
    <s v="65+"/>
    <s v="M"/>
    <x v="4"/>
    <x v="1"/>
    <n v="3"/>
    <n v="1"/>
    <n v="90"/>
    <n v="30"/>
    <n v="90"/>
  </r>
  <r>
    <n v="7"/>
    <s v="65+"/>
    <s v="M"/>
    <x v="5"/>
    <x v="1"/>
    <n v="2"/>
    <n v="1"/>
    <n v="60"/>
    <n v="30"/>
    <n v="60"/>
  </r>
  <r>
    <n v="7"/>
    <s v="65+"/>
    <s v="M"/>
    <x v="6"/>
    <x v="1"/>
    <n v="1"/>
    <n v="1"/>
    <n v="30"/>
    <n v="30"/>
    <n v="30"/>
  </r>
  <r>
    <n v="7"/>
    <s v="65+"/>
    <s v="M"/>
    <x v="11"/>
    <x v="1"/>
    <n v="1"/>
    <n v="1"/>
    <n v="30"/>
    <n v="30"/>
    <n v="30"/>
  </r>
  <r>
    <n v="7"/>
    <s v="Under 65"/>
    <s v="F"/>
    <x v="0"/>
    <x v="1"/>
    <n v="1"/>
    <n v="1"/>
    <n v="30"/>
    <n v="30"/>
    <n v="30"/>
  </r>
  <r>
    <n v="7"/>
    <s v="Under 65"/>
    <s v="M"/>
    <x v="1"/>
    <x v="1"/>
    <n v="2"/>
    <n v="1"/>
    <n v="60"/>
    <n v="30"/>
    <n v="60"/>
  </r>
  <r>
    <n v="7"/>
    <s v="Under 65"/>
    <s v="M"/>
    <x v="2"/>
    <x v="1"/>
    <n v="7"/>
    <n v="2"/>
    <n v="210"/>
    <n v="30"/>
    <n v="105"/>
  </r>
  <r>
    <n v="7"/>
    <s v="Under 65"/>
    <s v="M"/>
    <x v="3"/>
    <x v="1"/>
    <n v="7"/>
    <n v="2"/>
    <n v="210"/>
    <n v="30"/>
    <n v="105"/>
  </r>
  <r>
    <n v="7"/>
    <s v="Under 65"/>
    <s v="M"/>
    <x v="4"/>
    <x v="1"/>
    <n v="5"/>
    <n v="2"/>
    <n v="150"/>
    <n v="30"/>
    <n v="75"/>
  </r>
  <r>
    <n v="7"/>
    <s v="Under 65"/>
    <s v="M"/>
    <x v="5"/>
    <x v="1"/>
    <n v="11"/>
    <n v="2"/>
    <n v="330"/>
    <n v="30"/>
    <n v="165"/>
  </r>
  <r>
    <n v="7"/>
    <s v="Under 65"/>
    <s v="M"/>
    <x v="6"/>
    <x v="1"/>
    <n v="9"/>
    <n v="3"/>
    <n v="270"/>
    <n v="30"/>
    <n v="90"/>
  </r>
  <r>
    <n v="7"/>
    <s v="Under 65"/>
    <s v="M"/>
    <x v="7"/>
    <x v="1"/>
    <n v="5"/>
    <n v="2"/>
    <n v="150"/>
    <n v="30"/>
    <n v="75"/>
  </r>
  <r>
    <n v="7"/>
    <s v="Under 65"/>
    <s v="M"/>
    <x v="8"/>
    <x v="1"/>
    <n v="2"/>
    <n v="1"/>
    <n v="60"/>
    <n v="30"/>
    <n v="60"/>
  </r>
  <r>
    <n v="8"/>
    <s v="65+"/>
    <s v="F"/>
    <x v="15"/>
    <x v="1"/>
    <n v="0"/>
    <n v="0"/>
    <n v="60"/>
    <n v="30"/>
    <n v="60"/>
  </r>
  <r>
    <n v="8"/>
    <s v="65+"/>
    <s v="M"/>
    <x v="2"/>
    <x v="1"/>
    <n v="0"/>
    <n v="0"/>
    <n v="60"/>
    <n v="30"/>
    <n v="60"/>
  </r>
  <r>
    <n v="8"/>
    <s v="65+"/>
    <s v="M"/>
    <x v="3"/>
    <x v="1"/>
    <n v="0"/>
    <n v="0"/>
    <n v="44"/>
    <n v="22"/>
    <n v="22"/>
  </r>
  <r>
    <n v="8"/>
    <s v="65+"/>
    <s v="M"/>
    <x v="4"/>
    <x v="1"/>
    <n v="0"/>
    <n v="0"/>
    <n v="42"/>
    <n v="14"/>
    <n v="42"/>
  </r>
  <r>
    <n v="8"/>
    <s v="65+"/>
    <s v="M"/>
    <x v="5"/>
    <x v="1"/>
    <n v="0"/>
    <n v="0"/>
    <n v="90"/>
    <n v="30"/>
    <n v="30"/>
  </r>
  <r>
    <n v="8"/>
    <s v="65+"/>
    <s v="M"/>
    <x v="6"/>
    <x v="1"/>
    <n v="10"/>
    <n v="0"/>
    <n v="300"/>
    <n v="30"/>
    <n v="75"/>
  </r>
  <r>
    <n v="8"/>
    <s v="65+"/>
    <s v="M"/>
    <x v="7"/>
    <x v="1"/>
    <n v="8"/>
    <n v="0"/>
    <n v="221"/>
    <n v="27.6"/>
    <n v="44.2"/>
  </r>
  <r>
    <n v="8"/>
    <s v="65+"/>
    <s v="M"/>
    <x v="8"/>
    <x v="1"/>
    <n v="0"/>
    <n v="0"/>
    <n v="120"/>
    <n v="30"/>
    <n v="40"/>
  </r>
  <r>
    <n v="8"/>
    <s v="65+"/>
    <s v="M"/>
    <x v="9"/>
    <x v="1"/>
    <n v="0"/>
    <n v="0"/>
    <n v="30"/>
    <n v="30"/>
    <n v="30"/>
  </r>
  <r>
    <n v="8"/>
    <s v="65+"/>
    <s v="M"/>
    <x v="10"/>
    <x v="1"/>
    <n v="0"/>
    <n v="0"/>
    <n v="30"/>
    <n v="30"/>
    <n v="30"/>
  </r>
  <r>
    <n v="8"/>
    <s v="65+"/>
    <s v="M"/>
    <x v="11"/>
    <x v="1"/>
    <n v="0"/>
    <n v="0"/>
    <n v="116"/>
    <n v="23.2"/>
    <n v="38.700000000000003"/>
  </r>
  <r>
    <n v="8"/>
    <s v="65+"/>
    <s v="M"/>
    <x v="15"/>
    <x v="1"/>
    <n v="0"/>
    <n v="0"/>
    <n v="30"/>
    <n v="30"/>
    <n v="30"/>
  </r>
  <r>
    <n v="8"/>
    <s v="Under 65"/>
    <s v="F"/>
    <x v="0"/>
    <x v="1"/>
    <n v="0"/>
    <n v="0"/>
    <n v="90"/>
    <n v="30"/>
    <n v="30"/>
  </r>
  <r>
    <n v="8"/>
    <s v="Under 65"/>
    <s v="F"/>
    <x v="1"/>
    <x v="1"/>
    <n v="0"/>
    <n v="0"/>
    <n v="30"/>
    <n v="30"/>
    <n v="30"/>
  </r>
  <r>
    <n v="8"/>
    <s v="Under 65"/>
    <s v="F"/>
    <x v="2"/>
    <x v="1"/>
    <n v="0"/>
    <n v="0"/>
    <n v="150"/>
    <n v="30"/>
    <n v="75"/>
  </r>
  <r>
    <n v="8"/>
    <s v="Under 65"/>
    <s v="F"/>
    <x v="3"/>
    <x v="1"/>
    <n v="0"/>
    <n v="0"/>
    <n v="120"/>
    <n v="30"/>
    <n v="60"/>
  </r>
  <r>
    <n v="8"/>
    <s v="Under 65"/>
    <s v="F"/>
    <x v="4"/>
    <x v="1"/>
    <n v="6"/>
    <n v="0"/>
    <n v="180"/>
    <n v="30"/>
    <n v="60"/>
  </r>
  <r>
    <n v="8"/>
    <s v="Under 65"/>
    <s v="F"/>
    <x v="5"/>
    <x v="1"/>
    <n v="0"/>
    <n v="0"/>
    <n v="150"/>
    <n v="30"/>
    <n v="75"/>
  </r>
  <r>
    <n v="8"/>
    <s v="Under 65"/>
    <s v="F"/>
    <x v="6"/>
    <x v="1"/>
    <n v="7"/>
    <n v="0"/>
    <n v="210"/>
    <n v="30"/>
    <n v="70"/>
  </r>
  <r>
    <n v="8"/>
    <s v="Under 65"/>
    <s v="F"/>
    <x v="7"/>
    <x v="1"/>
    <n v="7"/>
    <n v="0"/>
    <n v="210"/>
    <n v="30"/>
    <n v="52.5"/>
  </r>
  <r>
    <n v="8"/>
    <s v="Under 65"/>
    <s v="F"/>
    <x v="8"/>
    <x v="1"/>
    <n v="7"/>
    <n v="0"/>
    <n v="210"/>
    <n v="30"/>
    <n v="70"/>
  </r>
  <r>
    <n v="8"/>
    <s v="Under 65"/>
    <s v="F"/>
    <x v="9"/>
    <x v="1"/>
    <n v="0"/>
    <n v="0"/>
    <n v="120"/>
    <n v="30"/>
    <n v="60"/>
  </r>
  <r>
    <n v="8"/>
    <s v="Under 65"/>
    <s v="F"/>
    <x v="10"/>
    <x v="1"/>
    <n v="0"/>
    <n v="0"/>
    <n v="90"/>
    <n v="30"/>
    <n v="45"/>
  </r>
  <r>
    <n v="8"/>
    <s v="Under 65"/>
    <s v="F"/>
    <x v="13"/>
    <x v="1"/>
    <n v="0"/>
    <n v="0"/>
    <n v="60"/>
    <n v="30"/>
    <n v="60"/>
  </r>
  <r>
    <n v="8"/>
    <s v="Under 65"/>
    <s v="F"/>
    <x v="14"/>
    <x v="1"/>
    <n v="13"/>
    <n v="0"/>
    <n v="390"/>
    <n v="30"/>
    <n v="130"/>
  </r>
  <r>
    <n v="8"/>
    <s v="Under 65"/>
    <s v="F"/>
    <x v="15"/>
    <x v="1"/>
    <n v="0"/>
    <n v="0"/>
    <n v="30"/>
    <n v="30"/>
    <n v="30"/>
  </r>
  <r>
    <n v="8"/>
    <s v="Under 65"/>
    <s v="M"/>
    <x v="0"/>
    <x v="1"/>
    <n v="8"/>
    <n v="0"/>
    <n v="240"/>
    <n v="30"/>
    <n v="80"/>
  </r>
  <r>
    <n v="8"/>
    <s v="Under 65"/>
    <s v="M"/>
    <x v="1"/>
    <x v="1"/>
    <n v="7"/>
    <n v="0"/>
    <n v="210"/>
    <n v="30"/>
    <n v="52.5"/>
  </r>
  <r>
    <n v="8"/>
    <s v="Under 65"/>
    <s v="M"/>
    <x v="2"/>
    <x v="1"/>
    <n v="7"/>
    <n v="0"/>
    <n v="210"/>
    <n v="30"/>
    <n v="70"/>
  </r>
  <r>
    <n v="8"/>
    <s v="Under 65"/>
    <s v="M"/>
    <x v="3"/>
    <x v="1"/>
    <n v="0"/>
    <n v="0"/>
    <n v="150"/>
    <n v="30"/>
    <n v="50"/>
  </r>
  <r>
    <n v="8"/>
    <s v="Under 65"/>
    <s v="M"/>
    <x v="4"/>
    <x v="1"/>
    <n v="9"/>
    <n v="0"/>
    <n v="270"/>
    <n v="30"/>
    <n v="67.5"/>
  </r>
  <r>
    <n v="8"/>
    <s v="Under 65"/>
    <s v="M"/>
    <x v="5"/>
    <x v="1"/>
    <n v="8"/>
    <n v="0"/>
    <n v="240"/>
    <n v="30"/>
    <n v="80"/>
  </r>
  <r>
    <n v="8"/>
    <s v="Under 65"/>
    <s v="M"/>
    <x v="6"/>
    <x v="1"/>
    <n v="6"/>
    <n v="0"/>
    <n v="180"/>
    <n v="30"/>
    <n v="60"/>
  </r>
  <r>
    <n v="8"/>
    <s v="Under 65"/>
    <s v="M"/>
    <x v="7"/>
    <x v="1"/>
    <n v="15"/>
    <n v="6"/>
    <n v="401"/>
    <n v="26.7"/>
    <n v="66.8"/>
  </r>
  <r>
    <n v="8"/>
    <s v="Under 65"/>
    <s v="M"/>
    <x v="8"/>
    <x v="1"/>
    <n v="11"/>
    <n v="6"/>
    <n v="330"/>
    <n v="30"/>
    <n v="55"/>
  </r>
  <r>
    <n v="8"/>
    <s v="Under 65"/>
    <s v="M"/>
    <x v="9"/>
    <x v="1"/>
    <n v="8"/>
    <n v="0"/>
    <n v="240"/>
    <n v="30"/>
    <n v="60"/>
  </r>
  <r>
    <n v="8"/>
    <s v="Under 65"/>
    <s v="M"/>
    <x v="10"/>
    <x v="1"/>
    <n v="9"/>
    <n v="0"/>
    <n v="270"/>
    <n v="30"/>
    <n v="54"/>
  </r>
  <r>
    <n v="8"/>
    <s v="Under 65"/>
    <s v="M"/>
    <x v="11"/>
    <x v="1"/>
    <n v="22"/>
    <n v="7"/>
    <n v="644"/>
    <n v="29.3"/>
    <n v="92"/>
  </r>
  <r>
    <n v="8"/>
    <s v="Under 65"/>
    <s v="M"/>
    <x v="12"/>
    <x v="1"/>
    <n v="18"/>
    <n v="7"/>
    <n v="540"/>
    <n v="30"/>
    <n v="77.099999999999994"/>
  </r>
  <r>
    <n v="8"/>
    <s v="Under 65"/>
    <s v="M"/>
    <x v="13"/>
    <x v="1"/>
    <n v="12"/>
    <n v="7"/>
    <n v="360"/>
    <n v="30"/>
    <n v="51.4"/>
  </r>
  <r>
    <n v="8"/>
    <s v="Under 65"/>
    <s v="M"/>
    <x v="14"/>
    <x v="1"/>
    <n v="14"/>
    <n v="7"/>
    <n v="420"/>
    <n v="30"/>
    <n v="60"/>
  </r>
  <r>
    <n v="8"/>
    <s v="Under 65"/>
    <s v="M"/>
    <x v="15"/>
    <x v="1"/>
    <n v="10"/>
    <n v="0"/>
    <n v="300"/>
    <n v="30"/>
    <n v="60"/>
  </r>
  <r>
    <n v="11"/>
    <s v="65+"/>
    <s v="F"/>
    <x v="11"/>
    <x v="1"/>
    <n v="3"/>
    <n v="2"/>
    <n v="90"/>
    <n v="30"/>
    <n v="45"/>
  </r>
  <r>
    <n v="11"/>
    <s v="Under 65"/>
    <s v="M"/>
    <x v="6"/>
    <x v="1"/>
    <n v="4"/>
    <n v="2"/>
    <n v="120"/>
    <n v="30"/>
    <n v="60"/>
  </r>
  <r>
    <n v="11"/>
    <s v="Under 65"/>
    <s v="M"/>
    <x v="12"/>
    <x v="1"/>
    <n v="7"/>
    <n v="3"/>
    <n v="165"/>
    <n v="23.6"/>
    <n v="55"/>
  </r>
  <r>
    <n v="11"/>
    <s v="Under 65"/>
    <s v="M"/>
    <x v="2"/>
    <x v="1"/>
    <n v="7"/>
    <n v="3"/>
    <n v="210"/>
    <n v="30"/>
    <n v="70"/>
  </r>
  <r>
    <n v="11"/>
    <s v="Under 65"/>
    <s v="M"/>
    <x v="8"/>
    <x v="1"/>
    <n v="3"/>
    <n v="1"/>
    <n v="90"/>
    <n v="30"/>
    <n v="90"/>
  </r>
  <r>
    <n v="11"/>
    <s v="Under 65"/>
    <s v="M"/>
    <x v="9"/>
    <x v="1"/>
    <n v="5"/>
    <n v="3"/>
    <n v="150"/>
    <n v="30"/>
    <n v="50"/>
  </r>
  <r>
    <n v="11"/>
    <s v="65+"/>
    <s v="M"/>
    <x v="4"/>
    <x v="1"/>
    <n v="4"/>
    <n v="3"/>
    <n v="105"/>
    <n v="26.3"/>
    <n v="35"/>
  </r>
  <r>
    <n v="11"/>
    <s v="65+"/>
    <s v="M"/>
    <x v="10"/>
    <x v="1"/>
    <n v="1"/>
    <n v="1"/>
    <n v="30"/>
    <n v="30"/>
    <n v="30"/>
  </r>
  <r>
    <n v="11"/>
    <s v="65+"/>
    <s v="M"/>
    <x v="11"/>
    <x v="1"/>
    <n v="7"/>
    <n v="4"/>
    <n v="210"/>
    <n v="30"/>
    <n v="52.5"/>
  </r>
  <r>
    <n v="11"/>
    <s v="65+"/>
    <s v="M"/>
    <x v="13"/>
    <x v="1"/>
    <n v="9"/>
    <n v="4"/>
    <n v="270"/>
    <n v="30"/>
    <n v="67.5"/>
  </r>
  <r>
    <n v="11"/>
    <s v="Under 65"/>
    <s v="F"/>
    <x v="4"/>
    <x v="1"/>
    <n v="5"/>
    <n v="2"/>
    <n v="150"/>
    <n v="30"/>
    <n v="75"/>
  </r>
  <r>
    <n v="11"/>
    <s v="Under 65"/>
    <s v="M"/>
    <x v="0"/>
    <x v="1"/>
    <n v="8"/>
    <n v="2"/>
    <n v="220"/>
    <n v="27.5"/>
    <n v="110"/>
  </r>
  <r>
    <n v="11"/>
    <s v="Under 65"/>
    <s v="M"/>
    <x v="3"/>
    <x v="1"/>
    <n v="4"/>
    <n v="2"/>
    <n v="120"/>
    <n v="30"/>
    <n v="60"/>
  </r>
  <r>
    <n v="11"/>
    <s v="Under 65"/>
    <s v="M"/>
    <x v="13"/>
    <x v="1"/>
    <n v="4"/>
    <n v="2"/>
    <n v="120"/>
    <n v="30"/>
    <n v="60"/>
  </r>
  <r>
    <n v="11"/>
    <s v="65+"/>
    <s v="F"/>
    <x v="2"/>
    <x v="1"/>
    <n v="1"/>
    <n v="1"/>
    <n v="30"/>
    <n v="30"/>
    <n v="30"/>
  </r>
  <r>
    <n v="11"/>
    <s v="65+"/>
    <s v="F"/>
    <x v="9"/>
    <x v="1"/>
    <n v="2"/>
    <n v="1"/>
    <n v="72"/>
    <n v="36"/>
    <n v="72"/>
  </r>
  <r>
    <n v="11"/>
    <s v="Under 65"/>
    <s v="M"/>
    <x v="7"/>
    <x v="1"/>
    <n v="6"/>
    <n v="3"/>
    <n v="180"/>
    <n v="30"/>
    <n v="60"/>
  </r>
  <r>
    <n v="11"/>
    <s v="Under 65"/>
    <s v="M"/>
    <x v="4"/>
    <x v="1"/>
    <n v="3"/>
    <n v="1"/>
    <n v="90"/>
    <n v="30"/>
    <n v="90"/>
  </r>
  <r>
    <n v="11"/>
    <s v="Under 65"/>
    <s v="M"/>
    <x v="10"/>
    <x v="1"/>
    <n v="5"/>
    <n v="4"/>
    <n v="150"/>
    <n v="30"/>
    <n v="37.5"/>
  </r>
  <r>
    <n v="11"/>
    <s v="Under 65"/>
    <s v="M"/>
    <x v="11"/>
    <x v="1"/>
    <n v="5"/>
    <n v="2"/>
    <n v="150"/>
    <n v="30"/>
    <n v="75"/>
  </r>
  <r>
    <n v="11"/>
    <s v="65+"/>
    <s v="F"/>
    <x v="13"/>
    <x v="1"/>
    <n v="3"/>
    <n v="1"/>
    <n v="90"/>
    <n v="30"/>
    <n v="90"/>
  </r>
  <r>
    <n v="11"/>
    <s v="65+"/>
    <s v="M"/>
    <x v="7"/>
    <x v="1"/>
    <n v="1"/>
    <n v="1"/>
    <n v="7"/>
    <n v="7"/>
    <n v="7"/>
  </r>
  <r>
    <n v="11"/>
    <s v="Under 65"/>
    <s v="F"/>
    <x v="13"/>
    <x v="1"/>
    <n v="1"/>
    <n v="1"/>
    <n v="30"/>
    <n v="30"/>
    <n v="30"/>
  </r>
  <r>
    <n v="11"/>
    <s v="Under 65"/>
    <s v="M"/>
    <x v="1"/>
    <x v="1"/>
    <n v="8"/>
    <n v="2"/>
    <n v="240"/>
    <n v="30"/>
    <n v="120"/>
  </r>
  <r>
    <n v="11"/>
    <s v="Under 65"/>
    <s v="M"/>
    <x v="5"/>
    <x v="1"/>
    <n v="5"/>
    <n v="2"/>
    <n v="150"/>
    <n v="30"/>
    <n v="75"/>
  </r>
  <r>
    <n v="11"/>
    <s v="65+"/>
    <s v="F"/>
    <x v="12"/>
    <x v="1"/>
    <n v="3"/>
    <n v="2"/>
    <n v="88"/>
    <n v="29.3"/>
    <n v="44"/>
  </r>
  <r>
    <n v="11"/>
    <s v="65+"/>
    <s v="M"/>
    <x v="2"/>
    <x v="1"/>
    <n v="1"/>
    <n v="1"/>
    <n v="30"/>
    <n v="30"/>
    <n v="30"/>
  </r>
  <r>
    <n v="11"/>
    <s v="65+"/>
    <s v="M"/>
    <x v="9"/>
    <x v="1"/>
    <n v="1"/>
    <n v="1"/>
    <n v="30"/>
    <n v="30"/>
    <n v="30"/>
  </r>
  <r>
    <n v="11"/>
    <s v="Under 65"/>
    <s v="F"/>
    <x v="1"/>
    <x v="1"/>
    <n v="1"/>
    <n v="1"/>
    <n v="28"/>
    <n v="28"/>
    <n v="28"/>
  </r>
  <r>
    <n v="11"/>
    <s v="Under 65"/>
    <s v="F"/>
    <x v="2"/>
    <x v="1"/>
    <n v="1"/>
    <n v="1"/>
    <n v="30"/>
    <n v="30"/>
    <n v="30"/>
  </r>
  <r>
    <n v="11"/>
    <s v="Under 65"/>
    <s v="F"/>
    <x v="5"/>
    <x v="1"/>
    <n v="7"/>
    <n v="2"/>
    <n v="210"/>
    <n v="30"/>
    <n v="105"/>
  </r>
  <r>
    <n v="11"/>
    <s v="Under 65"/>
    <s v="F"/>
    <x v="9"/>
    <x v="1"/>
    <n v="6"/>
    <n v="1"/>
    <n v="180"/>
    <n v="30"/>
    <n v="180"/>
  </r>
  <r>
    <n v="11"/>
    <s v="Under 65"/>
    <s v="F"/>
    <x v="12"/>
    <x v="1"/>
    <n v="2"/>
    <n v="1"/>
    <n v="60"/>
    <n v="30"/>
    <n v="60"/>
  </r>
  <r>
    <n v="11"/>
    <s v="65+"/>
    <s v="F"/>
    <x v="10"/>
    <x v="1"/>
    <n v="2"/>
    <n v="2"/>
    <n v="60"/>
    <n v="30"/>
    <n v="30"/>
  </r>
  <r>
    <n v="11"/>
    <s v="65+"/>
    <s v="M"/>
    <x v="3"/>
    <x v="1"/>
    <n v="2"/>
    <n v="1"/>
    <n v="60"/>
    <n v="30"/>
    <n v="60"/>
  </r>
  <r>
    <n v="11"/>
    <s v="65+"/>
    <s v="M"/>
    <x v="12"/>
    <x v="1"/>
    <n v="6"/>
    <n v="3"/>
    <n v="180"/>
    <n v="30"/>
    <n v="60"/>
  </r>
  <r>
    <n v="11"/>
    <s v="Under 65"/>
    <s v="F"/>
    <x v="3"/>
    <x v="1"/>
    <n v="1"/>
    <n v="1"/>
    <n v="30"/>
    <n v="30"/>
    <n v="30"/>
  </r>
  <r>
    <n v="12"/>
    <s v="65+"/>
    <s v="F"/>
    <x v="6"/>
    <x v="1"/>
    <n v="22"/>
    <n v="13"/>
    <n v="660"/>
    <n v="30"/>
    <n v="50.8"/>
  </r>
  <r>
    <n v="12"/>
    <s v="65+"/>
    <s v="M"/>
    <x v="4"/>
    <x v="1"/>
    <n v="34"/>
    <n v="19"/>
    <n v="954"/>
    <n v="28.1"/>
    <n v="50.2"/>
  </r>
  <r>
    <n v="12"/>
    <s v="65+"/>
    <s v="M"/>
    <x v="10"/>
    <x v="1"/>
    <n v="66"/>
    <n v="21"/>
    <n v="2190"/>
    <n v="33.200000000000003"/>
    <n v="104.3"/>
  </r>
  <r>
    <n v="12"/>
    <s v="65+"/>
    <s v="M"/>
    <x v="11"/>
    <x v="1"/>
    <n v="84"/>
    <n v="26"/>
    <n v="2536"/>
    <n v="30.2"/>
    <n v="97.5"/>
  </r>
  <r>
    <n v="12"/>
    <s v="Under 65"/>
    <s v="F"/>
    <x v="4"/>
    <x v="1"/>
    <n v="39"/>
    <n v="19"/>
    <n v="1043"/>
    <n v="26.7"/>
    <n v="54.9"/>
  </r>
  <r>
    <n v="12"/>
    <s v="Under 65"/>
    <s v="M"/>
    <x v="0"/>
    <x v="1"/>
    <n v="40"/>
    <n v="19"/>
    <n v="1051"/>
    <n v="26.3"/>
    <n v="55.3"/>
  </r>
  <r>
    <n v="12"/>
    <s v="Under 65"/>
    <s v="M"/>
    <x v="3"/>
    <x v="1"/>
    <n v="70"/>
    <n v="28"/>
    <n v="2039"/>
    <n v="29.1"/>
    <n v="72.8"/>
  </r>
  <r>
    <n v="12"/>
    <s v="65+"/>
    <s v="F"/>
    <x v="11"/>
    <x v="1"/>
    <n v="42"/>
    <n v="10"/>
    <n v="1044"/>
    <n v="24.9"/>
    <n v="104.4"/>
  </r>
  <r>
    <n v="12"/>
    <s v="65+"/>
    <s v="M"/>
    <x v="1"/>
    <x v="1"/>
    <n v="45"/>
    <n v="20"/>
    <n v="1247"/>
    <n v="27.7"/>
    <n v="62.4"/>
  </r>
  <r>
    <n v="12"/>
    <s v="65+"/>
    <s v="M"/>
    <x v="5"/>
    <x v="1"/>
    <n v="47"/>
    <n v="20"/>
    <n v="1350"/>
    <n v="28.7"/>
    <n v="67.5"/>
  </r>
  <r>
    <n v="12"/>
    <s v="Under 65"/>
    <s v="M"/>
    <x v="6"/>
    <x v="1"/>
    <n v="87"/>
    <n v="34"/>
    <n v="2306"/>
    <n v="26.5"/>
    <n v="67.8"/>
  </r>
  <r>
    <n v="12"/>
    <s v="65+"/>
    <s v="F"/>
    <x v="7"/>
    <x v="1"/>
    <n v="17"/>
    <n v="11"/>
    <n v="495"/>
    <n v="29.1"/>
    <n v="45"/>
  </r>
  <r>
    <n v="12"/>
    <s v="65+"/>
    <s v="M"/>
    <x v="2"/>
    <x v="1"/>
    <n v="52"/>
    <n v="23"/>
    <n v="1674"/>
    <n v="32.200000000000003"/>
    <n v="72.8"/>
  </r>
  <r>
    <n v="12"/>
    <s v="65+"/>
    <s v="M"/>
    <x v="8"/>
    <x v="1"/>
    <n v="69"/>
    <n v="22"/>
    <n v="2005"/>
    <n v="29.1"/>
    <n v="91.1"/>
  </r>
  <r>
    <n v="12"/>
    <s v="65+"/>
    <s v="M"/>
    <x v="9"/>
    <x v="1"/>
    <n v="59"/>
    <n v="17"/>
    <n v="1729"/>
    <n v="29.3"/>
    <n v="101.7"/>
  </r>
  <r>
    <n v="12"/>
    <s v="Under 65"/>
    <s v="F"/>
    <x v="1"/>
    <x v="1"/>
    <n v="35"/>
    <n v="11"/>
    <n v="1095"/>
    <n v="31.3"/>
    <n v="99.5"/>
  </r>
  <r>
    <n v="12"/>
    <s v="Under 65"/>
    <s v="F"/>
    <x v="2"/>
    <x v="1"/>
    <n v="49"/>
    <n v="16"/>
    <n v="1371"/>
    <n v="28"/>
    <n v="85.7"/>
  </r>
  <r>
    <n v="12"/>
    <s v="Under 65"/>
    <s v="F"/>
    <x v="5"/>
    <x v="1"/>
    <n v="24"/>
    <n v="10"/>
    <n v="639"/>
    <n v="26.6"/>
    <n v="63.9"/>
  </r>
  <r>
    <n v="12"/>
    <s v="Under 65"/>
    <s v="F"/>
    <x v="8"/>
    <x v="1"/>
    <n v="52"/>
    <n v="14"/>
    <n v="1498"/>
    <n v="28.8"/>
    <n v="107"/>
  </r>
  <r>
    <n v="12"/>
    <s v="Under 65"/>
    <s v="F"/>
    <x v="9"/>
    <x v="1"/>
    <n v="47"/>
    <n v="9"/>
    <n v="1308"/>
    <n v="27.8"/>
    <n v="145.30000000000001"/>
  </r>
  <r>
    <n v="12"/>
    <s v="65+"/>
    <s v="F"/>
    <x v="0"/>
    <x v="1"/>
    <n v="12"/>
    <n v="6"/>
    <n v="344"/>
    <n v="28.7"/>
    <n v="57.3"/>
  </r>
  <r>
    <n v="12"/>
    <s v="65+"/>
    <s v="F"/>
    <x v="3"/>
    <x v="1"/>
    <n v="22"/>
    <n v="11"/>
    <n v="583"/>
    <n v="26.5"/>
    <n v="53"/>
  </r>
  <r>
    <n v="12"/>
    <s v="Under 65"/>
    <s v="F"/>
    <x v="7"/>
    <x v="1"/>
    <n v="31"/>
    <n v="16"/>
    <n v="870"/>
    <n v="28.1"/>
    <n v="54.4"/>
  </r>
  <r>
    <n v="12"/>
    <s v="Under 65"/>
    <s v="M"/>
    <x v="2"/>
    <x v="1"/>
    <n v="69"/>
    <n v="29"/>
    <n v="1830"/>
    <n v="26.5"/>
    <n v="63.1"/>
  </r>
  <r>
    <n v="12"/>
    <s v="Under 65"/>
    <s v="M"/>
    <x v="8"/>
    <x v="1"/>
    <n v="113"/>
    <n v="26"/>
    <n v="3035"/>
    <n v="26.9"/>
    <n v="116.7"/>
  </r>
  <r>
    <n v="12"/>
    <s v="Under 65"/>
    <s v="M"/>
    <x v="9"/>
    <x v="1"/>
    <n v="166"/>
    <n v="32"/>
    <n v="3978"/>
    <n v="24"/>
    <n v="124.3"/>
  </r>
  <r>
    <n v="12"/>
    <s v="65+"/>
    <s v="F"/>
    <x v="5"/>
    <x v="1"/>
    <n v="24"/>
    <n v="14"/>
    <n v="677"/>
    <n v="28.2"/>
    <n v="48.4"/>
  </r>
  <r>
    <n v="12"/>
    <s v="65+"/>
    <s v="M"/>
    <x v="6"/>
    <x v="1"/>
    <n v="55"/>
    <n v="31"/>
    <n v="1630"/>
    <n v="29.6"/>
    <n v="52.6"/>
  </r>
  <r>
    <n v="12"/>
    <s v="Under 65"/>
    <s v="F"/>
    <x v="6"/>
    <x v="1"/>
    <n v="26"/>
    <n v="12"/>
    <n v="715"/>
    <n v="27.5"/>
    <n v="59.6"/>
  </r>
  <r>
    <n v="12"/>
    <s v="Under 65"/>
    <s v="M"/>
    <x v="4"/>
    <x v="1"/>
    <n v="76"/>
    <n v="32"/>
    <n v="2185"/>
    <n v="28.8"/>
    <n v="68.3"/>
  </r>
  <r>
    <n v="12"/>
    <s v="Under 65"/>
    <s v="M"/>
    <x v="10"/>
    <x v="1"/>
    <n v="110"/>
    <n v="26"/>
    <n v="2800"/>
    <n v="25.5"/>
    <n v="107.7"/>
  </r>
  <r>
    <n v="12"/>
    <s v="Under 65"/>
    <s v="M"/>
    <x v="11"/>
    <x v="1"/>
    <n v="74"/>
    <n v="20"/>
    <n v="1990"/>
    <n v="26.9"/>
    <n v="99.5"/>
  </r>
  <r>
    <n v="12"/>
    <s v="65+"/>
    <s v="F"/>
    <x v="1"/>
    <x v="1"/>
    <n v="13"/>
    <n v="6"/>
    <n v="376"/>
    <n v="28.9"/>
    <n v="62.7"/>
  </r>
  <r>
    <n v="12"/>
    <s v="65+"/>
    <s v="F"/>
    <x v="2"/>
    <x v="1"/>
    <n v="11"/>
    <n v="6"/>
    <n v="330"/>
    <n v="30"/>
    <n v="55"/>
  </r>
  <r>
    <n v="12"/>
    <s v="65+"/>
    <s v="F"/>
    <x v="8"/>
    <x v="1"/>
    <n v="30"/>
    <n v="9"/>
    <n v="1040"/>
    <n v="34.700000000000003"/>
    <n v="115.6"/>
  </r>
  <r>
    <n v="12"/>
    <s v="65+"/>
    <s v="F"/>
    <x v="9"/>
    <x v="1"/>
    <n v="26"/>
    <n v="9"/>
    <n v="780"/>
    <n v="30"/>
    <n v="86.7"/>
  </r>
  <r>
    <n v="12"/>
    <s v="Under 65"/>
    <s v="M"/>
    <x v="7"/>
    <x v="1"/>
    <n v="81"/>
    <n v="27"/>
    <n v="1972"/>
    <n v="24.3"/>
    <n v="73"/>
  </r>
  <r>
    <n v="12"/>
    <s v="65+"/>
    <s v="M"/>
    <x v="7"/>
    <x v="1"/>
    <n v="65"/>
    <n v="35"/>
    <n v="1850"/>
    <n v="28.5"/>
    <n v="52.9"/>
  </r>
  <r>
    <n v="12"/>
    <s v="Under 65"/>
    <s v="F"/>
    <x v="10"/>
    <x v="1"/>
    <n v="65"/>
    <n v="12"/>
    <n v="1780"/>
    <n v="27.4"/>
    <n v="148.30000000000001"/>
  </r>
  <r>
    <n v="12"/>
    <s v="Under 65"/>
    <s v="F"/>
    <x v="11"/>
    <x v="1"/>
    <n v="59"/>
    <n v="12"/>
    <n v="1720"/>
    <n v="29.2"/>
    <n v="143.30000000000001"/>
  </r>
  <r>
    <n v="12"/>
    <s v="Under 65"/>
    <s v="M"/>
    <x v="1"/>
    <x v="1"/>
    <n v="56"/>
    <n v="27"/>
    <n v="1338"/>
    <n v="23.9"/>
    <n v="49.6"/>
  </r>
  <r>
    <n v="12"/>
    <s v="Under 65"/>
    <s v="M"/>
    <x v="5"/>
    <x v="1"/>
    <n v="78"/>
    <n v="31"/>
    <n v="2048"/>
    <n v="26.3"/>
    <n v="66.099999999999994"/>
  </r>
  <r>
    <n v="12"/>
    <s v="65+"/>
    <s v="F"/>
    <x v="4"/>
    <x v="1"/>
    <n v="20"/>
    <n v="11"/>
    <n v="519"/>
    <n v="25.9"/>
    <n v="47.2"/>
  </r>
  <r>
    <n v="12"/>
    <s v="65+"/>
    <s v="F"/>
    <x v="10"/>
    <x v="1"/>
    <n v="30"/>
    <n v="9"/>
    <n v="1120"/>
    <n v="37.299999999999997"/>
    <n v="124.4"/>
  </r>
  <r>
    <n v="12"/>
    <s v="65+"/>
    <s v="M"/>
    <x v="0"/>
    <x v="1"/>
    <n v="24"/>
    <n v="16"/>
    <n v="703"/>
    <n v="29.3"/>
    <n v="43.9"/>
  </r>
  <r>
    <n v="12"/>
    <s v="65+"/>
    <s v="M"/>
    <x v="3"/>
    <x v="1"/>
    <n v="45"/>
    <n v="18"/>
    <n v="1368"/>
    <n v="30.4"/>
    <n v="76"/>
  </r>
  <r>
    <n v="12"/>
    <s v="Under 65"/>
    <s v="F"/>
    <x v="0"/>
    <x v="1"/>
    <n v="34"/>
    <n v="7"/>
    <n v="1000"/>
    <n v="29.4"/>
    <n v="142.9"/>
  </r>
  <r>
    <n v="12"/>
    <s v="Under 65"/>
    <s v="F"/>
    <x v="3"/>
    <x v="1"/>
    <n v="39"/>
    <n v="16"/>
    <n v="1048"/>
    <n v="26.9"/>
    <n v="65.5"/>
  </r>
  <r>
    <n v="13"/>
    <s v="Under 65"/>
    <s v="F"/>
    <x v="7"/>
    <x v="1"/>
    <n v="6"/>
    <n v="1"/>
    <n v="180"/>
    <n v="30"/>
    <n v="180"/>
  </r>
  <r>
    <n v="13"/>
    <s v="Under 65"/>
    <s v="M"/>
    <x v="2"/>
    <x v="1"/>
    <n v="9"/>
    <n v="5"/>
    <n v="330"/>
    <n v="36.700000000000003"/>
    <n v="66"/>
  </r>
  <r>
    <n v="13"/>
    <s v="Under 65"/>
    <s v="M"/>
    <x v="8"/>
    <x v="1"/>
    <n v="5"/>
    <n v="3"/>
    <n v="134"/>
    <n v="26.8"/>
    <n v="44.7"/>
  </r>
  <r>
    <n v="13"/>
    <s v="Under 65"/>
    <s v="M"/>
    <x v="9"/>
    <x v="1"/>
    <n v="4"/>
    <n v="3"/>
    <n v="120"/>
    <n v="30"/>
    <n v="40"/>
  </r>
  <r>
    <n v="13"/>
    <s v="65+"/>
    <s v="F"/>
    <x v="8"/>
    <x v="1"/>
    <n v="4"/>
    <n v="3"/>
    <n v="260"/>
    <n v="65"/>
    <n v="86.7"/>
  </r>
  <r>
    <n v="13"/>
    <s v="65+"/>
    <s v="F"/>
    <x v="9"/>
    <x v="1"/>
    <n v="4"/>
    <n v="2"/>
    <n v="120"/>
    <n v="30"/>
    <n v="60"/>
  </r>
  <r>
    <n v="13"/>
    <s v="Under 65"/>
    <s v="M"/>
    <x v="7"/>
    <x v="1"/>
    <n v="3"/>
    <n v="3"/>
    <n v="90"/>
    <n v="30"/>
    <n v="30"/>
  </r>
  <r>
    <n v="13"/>
    <s v="65+"/>
    <s v="M"/>
    <x v="4"/>
    <x v="1"/>
    <n v="12"/>
    <n v="7"/>
    <n v="345"/>
    <n v="28.8"/>
    <n v="49.3"/>
  </r>
  <r>
    <n v="13"/>
    <s v="65+"/>
    <s v="M"/>
    <x v="10"/>
    <x v="1"/>
    <n v="4"/>
    <n v="1"/>
    <n v="120"/>
    <n v="30"/>
    <n v="120"/>
  </r>
  <r>
    <n v="13"/>
    <s v="65+"/>
    <s v="M"/>
    <x v="11"/>
    <x v="1"/>
    <n v="6"/>
    <n v="2"/>
    <n v="180"/>
    <n v="30"/>
    <n v="90"/>
  </r>
  <r>
    <n v="13"/>
    <s v="65+"/>
    <s v="M"/>
    <x v="13"/>
    <x v="1"/>
    <n v="3"/>
    <n v="3"/>
    <n v="90"/>
    <n v="30"/>
    <n v="30"/>
  </r>
  <r>
    <n v="13"/>
    <s v="Under 65"/>
    <s v="F"/>
    <x v="4"/>
    <x v="1"/>
    <n v="13"/>
    <n v="3"/>
    <n v="390"/>
    <n v="30"/>
    <n v="130"/>
  </r>
  <r>
    <n v="13"/>
    <s v="Under 65"/>
    <s v="M"/>
    <x v="0"/>
    <x v="1"/>
    <n v="7"/>
    <n v="3"/>
    <n v="205"/>
    <n v="29.3"/>
    <n v="68.3"/>
  </r>
  <r>
    <n v="13"/>
    <s v="Under 65"/>
    <s v="M"/>
    <x v="3"/>
    <x v="1"/>
    <n v="7"/>
    <n v="5"/>
    <n v="210"/>
    <n v="30"/>
    <n v="42"/>
  </r>
  <r>
    <n v="13"/>
    <s v="Under 65"/>
    <s v="M"/>
    <x v="13"/>
    <x v="1"/>
    <n v="5"/>
    <n v="3"/>
    <n v="150"/>
    <n v="30"/>
    <n v="50"/>
  </r>
  <r>
    <n v="13"/>
    <s v="Under 65"/>
    <s v="M"/>
    <x v="15"/>
    <x v="1"/>
    <n v="4"/>
    <n v="3"/>
    <n v="120"/>
    <n v="30"/>
    <n v="40"/>
  </r>
  <r>
    <n v="13"/>
    <s v="65+"/>
    <s v="M"/>
    <x v="6"/>
    <x v="1"/>
    <n v="4"/>
    <n v="3"/>
    <n v="135"/>
    <n v="33.799999999999997"/>
    <n v="45"/>
  </r>
  <r>
    <n v="13"/>
    <s v="Under 65"/>
    <s v="F"/>
    <x v="6"/>
    <x v="1"/>
    <n v="6"/>
    <n v="1"/>
    <n v="180"/>
    <n v="30"/>
    <n v="180"/>
  </r>
  <r>
    <n v="13"/>
    <s v="Under 65"/>
    <s v="M"/>
    <x v="4"/>
    <x v="1"/>
    <n v="1"/>
    <n v="1"/>
    <n v="30"/>
    <n v="30"/>
    <n v="30"/>
  </r>
  <r>
    <n v="13"/>
    <s v="Under 65"/>
    <s v="M"/>
    <x v="10"/>
    <x v="1"/>
    <n v="1"/>
    <n v="1"/>
    <n v="30"/>
    <n v="30"/>
    <n v="30"/>
  </r>
  <r>
    <n v="13"/>
    <s v="Under 65"/>
    <s v="M"/>
    <x v="11"/>
    <x v="1"/>
    <n v="8"/>
    <n v="6"/>
    <n v="270"/>
    <n v="33.799999999999997"/>
    <n v="45"/>
  </r>
  <r>
    <n v="13"/>
    <s v="65+"/>
    <s v="M"/>
    <x v="1"/>
    <x v="1"/>
    <n v="9"/>
    <n v="4"/>
    <n v="267"/>
    <n v="29.7"/>
    <n v="66.8"/>
  </r>
  <r>
    <n v="13"/>
    <s v="65+"/>
    <s v="M"/>
    <x v="5"/>
    <x v="1"/>
    <n v="10"/>
    <n v="4"/>
    <n v="282"/>
    <n v="28.2"/>
    <n v="70.5"/>
  </r>
  <r>
    <n v="13"/>
    <s v="Under 65"/>
    <s v="M"/>
    <x v="6"/>
    <x v="1"/>
    <n v="8"/>
    <n v="4"/>
    <n v="240"/>
    <n v="30"/>
    <n v="60"/>
  </r>
  <r>
    <n v="13"/>
    <s v="Under 65"/>
    <s v="M"/>
    <x v="12"/>
    <x v="1"/>
    <n v="6"/>
    <n v="4"/>
    <n v="180"/>
    <n v="30"/>
    <n v="45"/>
  </r>
  <r>
    <n v="13"/>
    <s v="65+"/>
    <s v="F"/>
    <x v="13"/>
    <x v="1"/>
    <n v="1"/>
    <n v="1"/>
    <n v="60"/>
    <n v="60"/>
    <n v="60"/>
  </r>
  <r>
    <n v="13"/>
    <s v="65+"/>
    <s v="F"/>
    <x v="15"/>
    <x v="1"/>
    <n v="2"/>
    <n v="2"/>
    <n v="90"/>
    <n v="45"/>
    <n v="45"/>
  </r>
  <r>
    <n v="13"/>
    <s v="65+"/>
    <s v="M"/>
    <x v="7"/>
    <x v="1"/>
    <n v="6"/>
    <n v="3"/>
    <n v="180"/>
    <n v="30"/>
    <n v="60"/>
  </r>
  <r>
    <n v="13"/>
    <s v="Under 65"/>
    <s v="F"/>
    <x v="13"/>
    <x v="1"/>
    <n v="2"/>
    <n v="1"/>
    <n v="60"/>
    <n v="30"/>
    <n v="60"/>
  </r>
  <r>
    <n v="13"/>
    <s v="Under 65"/>
    <s v="F"/>
    <x v="15"/>
    <x v="1"/>
    <n v="2"/>
    <n v="1"/>
    <n v="60"/>
    <n v="30"/>
    <n v="60"/>
  </r>
  <r>
    <n v="13"/>
    <s v="Under 65"/>
    <s v="M"/>
    <x v="1"/>
    <x v="1"/>
    <n v="5"/>
    <n v="4"/>
    <n v="148"/>
    <n v="29.6"/>
    <n v="37"/>
  </r>
  <r>
    <n v="13"/>
    <s v="Under 65"/>
    <s v="M"/>
    <x v="5"/>
    <x v="1"/>
    <n v="3"/>
    <n v="2"/>
    <n v="74"/>
    <n v="24.7"/>
    <n v="37"/>
  </r>
  <r>
    <n v="13"/>
    <s v="65+"/>
    <s v="F"/>
    <x v="12"/>
    <x v="1"/>
    <n v="3"/>
    <n v="2"/>
    <n v="120"/>
    <n v="40"/>
    <n v="60"/>
  </r>
  <r>
    <n v="13"/>
    <s v="65+"/>
    <s v="F"/>
    <x v="14"/>
    <x v="1"/>
    <n v="1"/>
    <n v="1"/>
    <n v="60"/>
    <n v="60"/>
    <n v="60"/>
  </r>
  <r>
    <n v="13"/>
    <s v="65+"/>
    <s v="M"/>
    <x v="2"/>
    <x v="1"/>
    <n v="4"/>
    <n v="2"/>
    <n v="100"/>
    <n v="25"/>
    <n v="50"/>
  </r>
  <r>
    <n v="13"/>
    <s v="65+"/>
    <s v="M"/>
    <x v="8"/>
    <x v="1"/>
    <n v="6"/>
    <n v="3"/>
    <n v="180"/>
    <n v="30"/>
    <n v="60"/>
  </r>
  <r>
    <n v="13"/>
    <s v="65+"/>
    <s v="M"/>
    <x v="9"/>
    <x v="1"/>
    <n v="7"/>
    <n v="2"/>
    <n v="210"/>
    <n v="30"/>
    <n v="105"/>
  </r>
  <r>
    <n v="13"/>
    <s v="Under 65"/>
    <s v="F"/>
    <x v="1"/>
    <x v="1"/>
    <n v="2"/>
    <n v="1"/>
    <n v="60"/>
    <n v="30"/>
    <n v="60"/>
  </r>
  <r>
    <n v="13"/>
    <s v="Under 65"/>
    <s v="F"/>
    <x v="2"/>
    <x v="1"/>
    <n v="1"/>
    <n v="1"/>
    <n v="60"/>
    <n v="60"/>
    <n v="60"/>
  </r>
  <r>
    <n v="13"/>
    <s v="Under 65"/>
    <s v="F"/>
    <x v="5"/>
    <x v="1"/>
    <n v="8"/>
    <n v="3"/>
    <n v="240"/>
    <n v="30"/>
    <n v="80"/>
  </r>
  <r>
    <n v="13"/>
    <s v="Under 65"/>
    <s v="F"/>
    <x v="8"/>
    <x v="1"/>
    <n v="6"/>
    <n v="3"/>
    <n v="180"/>
    <n v="30"/>
    <n v="60"/>
  </r>
  <r>
    <n v="13"/>
    <s v="Under 65"/>
    <s v="F"/>
    <x v="9"/>
    <x v="1"/>
    <n v="1"/>
    <n v="1"/>
    <n v="42"/>
    <n v="42"/>
    <n v="42"/>
  </r>
  <r>
    <n v="13"/>
    <s v="Under 65"/>
    <s v="F"/>
    <x v="12"/>
    <x v="1"/>
    <n v="2"/>
    <n v="1"/>
    <n v="60"/>
    <n v="30"/>
    <n v="60"/>
  </r>
  <r>
    <n v="13"/>
    <s v="Under 65"/>
    <s v="F"/>
    <x v="14"/>
    <x v="1"/>
    <n v="5"/>
    <n v="3"/>
    <n v="150"/>
    <n v="30"/>
    <n v="50"/>
  </r>
  <r>
    <n v="13"/>
    <s v="65+"/>
    <s v="F"/>
    <x v="10"/>
    <x v="1"/>
    <n v="2"/>
    <n v="2"/>
    <n v="60"/>
    <n v="30"/>
    <n v="30"/>
  </r>
  <r>
    <n v="13"/>
    <s v="65+"/>
    <s v="M"/>
    <x v="0"/>
    <x v="1"/>
    <n v="5"/>
    <n v="2"/>
    <n v="150"/>
    <n v="30"/>
    <n v="75"/>
  </r>
  <r>
    <n v="13"/>
    <s v="65+"/>
    <s v="M"/>
    <x v="3"/>
    <x v="1"/>
    <n v="13"/>
    <n v="4"/>
    <n v="380"/>
    <n v="29.2"/>
    <n v="95"/>
  </r>
  <r>
    <n v="13"/>
    <s v="65+"/>
    <s v="M"/>
    <x v="12"/>
    <x v="1"/>
    <n v="6"/>
    <n v="2"/>
    <n v="180"/>
    <n v="30"/>
    <n v="90"/>
  </r>
  <r>
    <n v="13"/>
    <s v="65+"/>
    <s v="M"/>
    <x v="14"/>
    <x v="1"/>
    <n v="1"/>
    <n v="1"/>
    <n v="30"/>
    <n v="30"/>
    <n v="30"/>
  </r>
  <r>
    <n v="13"/>
    <s v="Under 65"/>
    <s v="F"/>
    <x v="0"/>
    <x v="1"/>
    <n v="6"/>
    <n v="4"/>
    <n v="180"/>
    <n v="30"/>
    <n v="45"/>
  </r>
  <r>
    <n v="13"/>
    <s v="Under 65"/>
    <s v="F"/>
    <x v="3"/>
    <x v="1"/>
    <n v="8"/>
    <n v="4"/>
    <n v="260"/>
    <n v="32.5"/>
    <n v="65"/>
  </r>
  <r>
    <n v="13"/>
    <s v="Under 65"/>
    <s v="M"/>
    <x v="14"/>
    <x v="1"/>
    <n v="7"/>
    <n v="3"/>
    <n v="208"/>
    <n v="29.7"/>
    <n v="69.3"/>
  </r>
  <r>
    <n v="14"/>
    <s v="65+"/>
    <s v="F"/>
    <x v="3"/>
    <x v="1"/>
    <n v="4"/>
    <n v="2"/>
    <n v="120"/>
    <n v="30"/>
    <n v="60"/>
  </r>
  <r>
    <n v="14"/>
    <s v="Under 65"/>
    <s v="F"/>
    <x v="7"/>
    <x v="1"/>
    <n v="1"/>
    <n v="1"/>
    <n v="30"/>
    <n v="30"/>
    <n v="30"/>
  </r>
  <r>
    <n v="14"/>
    <s v="Under 65"/>
    <s v="M"/>
    <x v="2"/>
    <x v="1"/>
    <n v="7"/>
    <n v="4"/>
    <n v="390"/>
    <n v="55.7"/>
    <n v="97.5"/>
  </r>
  <r>
    <n v="14"/>
    <s v="Under 65"/>
    <s v="M"/>
    <x v="8"/>
    <x v="1"/>
    <n v="12"/>
    <n v="3"/>
    <n v="153"/>
    <n v="12.8"/>
    <n v="51"/>
  </r>
  <r>
    <n v="14"/>
    <s v="Under 65"/>
    <s v="M"/>
    <x v="9"/>
    <x v="1"/>
    <n v="15"/>
    <n v="3"/>
    <n v="197"/>
    <n v="13.1"/>
    <n v="65.7"/>
  </r>
  <r>
    <n v="14"/>
    <s v="65+"/>
    <s v="F"/>
    <x v="5"/>
    <x v="1"/>
    <n v="2"/>
    <n v="1"/>
    <n v="60"/>
    <n v="30"/>
    <n v="60"/>
  </r>
  <r>
    <n v="14"/>
    <s v="65+"/>
    <s v="M"/>
    <x v="6"/>
    <x v="1"/>
    <n v="3"/>
    <n v="2"/>
    <n v="90"/>
    <n v="30"/>
    <n v="45"/>
  </r>
  <r>
    <n v="14"/>
    <s v="Under 65"/>
    <s v="M"/>
    <x v="4"/>
    <x v="1"/>
    <n v="14"/>
    <n v="6"/>
    <n v="480"/>
    <n v="34.299999999999997"/>
    <n v="80"/>
  </r>
  <r>
    <n v="14"/>
    <s v="Under 65"/>
    <s v="M"/>
    <x v="10"/>
    <x v="1"/>
    <n v="16"/>
    <n v="4"/>
    <n v="241"/>
    <n v="15.1"/>
    <n v="60.3"/>
  </r>
  <r>
    <n v="14"/>
    <s v="Under 65"/>
    <s v="M"/>
    <x v="11"/>
    <x v="1"/>
    <n v="18"/>
    <n v="4"/>
    <n v="278"/>
    <n v="15.4"/>
    <n v="69.5"/>
  </r>
  <r>
    <n v="14"/>
    <s v="65+"/>
    <s v="F"/>
    <x v="13"/>
    <x v="1"/>
    <n v="2"/>
    <n v="1"/>
    <n v="60"/>
    <n v="30"/>
    <n v="60"/>
  </r>
  <r>
    <n v="14"/>
    <s v="65+"/>
    <s v="M"/>
    <x v="7"/>
    <x v="1"/>
    <n v="4"/>
    <n v="2"/>
    <n v="120"/>
    <n v="30"/>
    <n v="60"/>
  </r>
  <r>
    <n v="14"/>
    <s v="Under 65"/>
    <s v="F"/>
    <x v="11"/>
    <x v="1"/>
    <n v="1"/>
    <n v="1"/>
    <n v="30"/>
    <n v="30"/>
    <n v="30"/>
  </r>
  <r>
    <n v="14"/>
    <s v="Under 65"/>
    <s v="M"/>
    <x v="1"/>
    <x v="1"/>
    <n v="3"/>
    <n v="2"/>
    <n v="210"/>
    <n v="70"/>
    <n v="105"/>
  </r>
  <r>
    <n v="14"/>
    <s v="Under 65"/>
    <s v="M"/>
    <x v="5"/>
    <x v="1"/>
    <n v="15"/>
    <n v="9"/>
    <n v="450"/>
    <n v="30"/>
    <n v="50"/>
  </r>
  <r>
    <n v="14"/>
    <s v="65+"/>
    <s v="M"/>
    <x v="4"/>
    <x v="1"/>
    <n v="4"/>
    <n v="2"/>
    <n v="120"/>
    <n v="30"/>
    <n v="60"/>
  </r>
  <r>
    <n v="14"/>
    <s v="65+"/>
    <s v="M"/>
    <x v="10"/>
    <x v="1"/>
    <n v="12"/>
    <n v="5"/>
    <n v="360"/>
    <n v="30"/>
    <n v="72"/>
  </r>
  <r>
    <n v="14"/>
    <s v="65+"/>
    <s v="M"/>
    <x v="11"/>
    <x v="1"/>
    <n v="23"/>
    <n v="5"/>
    <n v="414"/>
    <n v="18"/>
    <n v="82.8"/>
  </r>
  <r>
    <n v="14"/>
    <s v="65+"/>
    <s v="M"/>
    <x v="13"/>
    <x v="1"/>
    <n v="10"/>
    <n v="5"/>
    <n v="300"/>
    <n v="30"/>
    <n v="60"/>
  </r>
  <r>
    <n v="14"/>
    <s v="65+"/>
    <s v="M"/>
    <x v="15"/>
    <x v="1"/>
    <n v="2"/>
    <n v="2"/>
    <n v="60"/>
    <n v="30"/>
    <n v="30"/>
  </r>
  <r>
    <n v="14"/>
    <s v="Under 65"/>
    <s v="M"/>
    <x v="0"/>
    <x v="1"/>
    <n v="3"/>
    <n v="2"/>
    <n v="210"/>
    <n v="70"/>
    <n v="105"/>
  </r>
  <r>
    <n v="14"/>
    <s v="Under 65"/>
    <s v="M"/>
    <x v="3"/>
    <x v="1"/>
    <n v="6"/>
    <n v="3"/>
    <n v="210"/>
    <n v="35"/>
    <n v="70"/>
  </r>
  <r>
    <n v="14"/>
    <s v="Under 65"/>
    <s v="M"/>
    <x v="13"/>
    <x v="1"/>
    <n v="16"/>
    <n v="4"/>
    <n v="241"/>
    <n v="15.1"/>
    <n v="60.3"/>
  </r>
  <r>
    <n v="14"/>
    <s v="Under 65"/>
    <s v="M"/>
    <x v="15"/>
    <x v="1"/>
    <n v="3"/>
    <n v="2"/>
    <n v="44"/>
    <n v="14.7"/>
    <n v="22"/>
  </r>
  <r>
    <n v="14"/>
    <s v="65+"/>
    <s v="F"/>
    <x v="11"/>
    <x v="1"/>
    <n v="1"/>
    <n v="1"/>
    <n v="15"/>
    <n v="15"/>
    <n v="15"/>
  </r>
  <r>
    <n v="14"/>
    <s v="65+"/>
    <s v="M"/>
    <x v="5"/>
    <x v="1"/>
    <n v="3"/>
    <n v="1"/>
    <n v="90"/>
    <n v="30"/>
    <n v="90"/>
  </r>
  <r>
    <n v="14"/>
    <s v="Under 65"/>
    <s v="M"/>
    <x v="6"/>
    <x v="1"/>
    <n v="12"/>
    <n v="5"/>
    <n v="312"/>
    <n v="26"/>
    <n v="62.4"/>
  </r>
  <r>
    <n v="14"/>
    <s v="Under 65"/>
    <s v="M"/>
    <x v="12"/>
    <x v="1"/>
    <n v="17"/>
    <n v="5"/>
    <n v="324"/>
    <n v="19.100000000000001"/>
    <n v="64.8"/>
  </r>
  <r>
    <n v="14"/>
    <s v="65+"/>
    <s v="F"/>
    <x v="14"/>
    <x v="1"/>
    <n v="1"/>
    <n v="1"/>
    <n v="30"/>
    <n v="30"/>
    <n v="30"/>
  </r>
  <r>
    <n v="14"/>
    <s v="65+"/>
    <s v="M"/>
    <x v="8"/>
    <x v="1"/>
    <n v="4"/>
    <n v="2"/>
    <n v="120"/>
    <n v="30"/>
    <n v="60"/>
  </r>
  <r>
    <n v="14"/>
    <s v="65+"/>
    <s v="M"/>
    <x v="9"/>
    <x v="1"/>
    <n v="7"/>
    <n v="3"/>
    <n v="210"/>
    <n v="30"/>
    <n v="70"/>
  </r>
  <r>
    <n v="14"/>
    <s v="Under 65"/>
    <s v="F"/>
    <x v="5"/>
    <x v="1"/>
    <n v="1"/>
    <n v="1"/>
    <n v="30"/>
    <n v="30"/>
    <n v="30"/>
  </r>
  <r>
    <n v="14"/>
    <s v="Under 65"/>
    <s v="F"/>
    <x v="8"/>
    <x v="1"/>
    <n v="1"/>
    <n v="1"/>
    <n v="30"/>
    <n v="30"/>
    <n v="30"/>
  </r>
  <r>
    <n v="14"/>
    <s v="Under 65"/>
    <s v="F"/>
    <x v="14"/>
    <x v="1"/>
    <n v="2"/>
    <n v="1"/>
    <n v="60"/>
    <n v="30"/>
    <n v="60"/>
  </r>
  <r>
    <n v="14"/>
    <s v="65+"/>
    <s v="F"/>
    <x v="4"/>
    <x v="1"/>
    <n v="1"/>
    <n v="1"/>
    <n v="30"/>
    <n v="30"/>
    <n v="30"/>
  </r>
  <r>
    <n v="14"/>
    <s v="65+"/>
    <s v="M"/>
    <x v="3"/>
    <x v="1"/>
    <n v="4"/>
    <n v="3"/>
    <n v="120"/>
    <n v="30"/>
    <n v="40"/>
  </r>
  <r>
    <n v="14"/>
    <s v="65+"/>
    <s v="M"/>
    <x v="12"/>
    <x v="1"/>
    <n v="12"/>
    <n v="4"/>
    <n v="360"/>
    <n v="30"/>
    <n v="90"/>
  </r>
  <r>
    <n v="14"/>
    <s v="65+"/>
    <s v="M"/>
    <x v="14"/>
    <x v="1"/>
    <n v="12"/>
    <n v="5"/>
    <n v="360"/>
    <n v="30"/>
    <n v="72"/>
  </r>
  <r>
    <n v="14"/>
    <s v="Under 65"/>
    <s v="M"/>
    <x v="14"/>
    <x v="1"/>
    <n v="27"/>
    <n v="9"/>
    <n v="502"/>
    <n v="18.600000000000001"/>
    <n v="55.8"/>
  </r>
  <r>
    <n v="14"/>
    <s v="65+"/>
    <s v="F"/>
    <x v="2"/>
    <x v="1"/>
    <n v="3"/>
    <n v="1"/>
    <n v="90"/>
    <n v="30"/>
    <n v="90"/>
  </r>
  <r>
    <n v="14"/>
    <s v="Under 65"/>
    <s v="M"/>
    <x v="7"/>
    <x v="1"/>
    <n v="18"/>
    <n v="3"/>
    <n v="253"/>
    <n v="14.1"/>
    <n v="84.3"/>
  </r>
  <r>
    <n v="15"/>
    <s v="Under 65"/>
    <s v="M"/>
    <x v="7"/>
    <x v="1"/>
    <n v="4"/>
    <n v="2"/>
    <n v="120"/>
    <n v="30"/>
    <n v="60"/>
  </r>
  <r>
    <n v="15"/>
    <s v="65+"/>
    <s v="M"/>
    <x v="7"/>
    <x v="1"/>
    <n v="3"/>
    <n v="2"/>
    <n v="90"/>
    <n v="30"/>
    <n v="45"/>
  </r>
  <r>
    <n v="15"/>
    <s v="Under 65"/>
    <s v="M"/>
    <x v="1"/>
    <x v="1"/>
    <n v="3"/>
    <n v="1"/>
    <n v="90"/>
    <n v="30"/>
    <n v="90"/>
  </r>
  <r>
    <n v="15"/>
    <s v="65+"/>
    <s v="F"/>
    <x v="5"/>
    <x v="1"/>
    <n v="1"/>
    <n v="1"/>
    <n v="30"/>
    <n v="30"/>
    <n v="30"/>
  </r>
  <r>
    <n v="15"/>
    <s v="65+"/>
    <s v="M"/>
    <x v="6"/>
    <x v="1"/>
    <n v="2"/>
    <n v="2"/>
    <n v="60"/>
    <n v="30"/>
    <n v="30"/>
  </r>
  <r>
    <n v="15"/>
    <s v="Under 65"/>
    <s v="M"/>
    <x v="10"/>
    <x v="1"/>
    <n v="10"/>
    <n v="3"/>
    <n v="300"/>
    <n v="30"/>
    <n v="100"/>
  </r>
  <r>
    <n v="15"/>
    <s v="Under 65"/>
    <s v="M"/>
    <x v="11"/>
    <x v="1"/>
    <n v="8"/>
    <n v="4"/>
    <n v="240"/>
    <n v="30"/>
    <n v="60"/>
  </r>
  <r>
    <n v="15"/>
    <s v="65+"/>
    <s v="M"/>
    <x v="2"/>
    <x v="1"/>
    <n v="2"/>
    <n v="1"/>
    <n v="60"/>
    <n v="30"/>
    <n v="60"/>
  </r>
  <r>
    <n v="15"/>
    <s v="65+"/>
    <s v="M"/>
    <x v="8"/>
    <x v="1"/>
    <n v="2"/>
    <n v="1"/>
    <n v="60"/>
    <n v="30"/>
    <n v="60"/>
  </r>
  <r>
    <n v="15"/>
    <s v="65+"/>
    <s v="M"/>
    <x v="9"/>
    <x v="1"/>
    <n v="5"/>
    <n v="2"/>
    <n v="270"/>
    <n v="54"/>
    <n v="135"/>
  </r>
  <r>
    <n v="15"/>
    <s v="Under 65"/>
    <s v="F"/>
    <x v="1"/>
    <x v="1"/>
    <n v="6"/>
    <n v="2"/>
    <n v="150"/>
    <n v="25"/>
    <n v="75"/>
  </r>
  <r>
    <n v="15"/>
    <s v="Under 65"/>
    <s v="F"/>
    <x v="2"/>
    <x v="1"/>
    <n v="8"/>
    <n v="3"/>
    <n v="240"/>
    <n v="30"/>
    <n v="80"/>
  </r>
  <r>
    <n v="15"/>
    <s v="Under 65"/>
    <s v="M"/>
    <x v="8"/>
    <x v="1"/>
    <n v="5"/>
    <n v="2"/>
    <n v="150"/>
    <n v="30"/>
    <n v="75"/>
  </r>
  <r>
    <n v="15"/>
    <s v="Under 65"/>
    <s v="M"/>
    <x v="9"/>
    <x v="1"/>
    <n v="12"/>
    <n v="4"/>
    <n v="360"/>
    <n v="30"/>
    <n v="90"/>
  </r>
  <r>
    <n v="15"/>
    <s v="65+"/>
    <s v="F"/>
    <x v="10"/>
    <x v="1"/>
    <n v="2"/>
    <n v="1"/>
    <n v="60"/>
    <n v="30"/>
    <n v="60"/>
  </r>
  <r>
    <n v="15"/>
    <s v="65+"/>
    <s v="M"/>
    <x v="0"/>
    <x v="1"/>
    <n v="1"/>
    <n v="1"/>
    <n v="30"/>
    <n v="30"/>
    <n v="30"/>
  </r>
  <r>
    <n v="15"/>
    <s v="Under 65"/>
    <s v="F"/>
    <x v="0"/>
    <x v="1"/>
    <n v="3"/>
    <n v="2"/>
    <n v="90"/>
    <n v="30"/>
    <n v="45"/>
  </r>
  <r>
    <n v="15"/>
    <s v="Under 65"/>
    <s v="F"/>
    <x v="3"/>
    <x v="1"/>
    <n v="1"/>
    <n v="1"/>
    <n v="30"/>
    <n v="30"/>
    <n v="30"/>
  </r>
  <r>
    <n v="15"/>
    <s v="65+"/>
    <s v="F"/>
    <x v="11"/>
    <x v="1"/>
    <n v="4"/>
    <n v="1"/>
    <n v="120"/>
    <n v="30"/>
    <n v="120"/>
  </r>
  <r>
    <n v="15"/>
    <s v="65+"/>
    <s v="M"/>
    <x v="1"/>
    <x v="1"/>
    <n v="1"/>
    <n v="1"/>
    <n v="30"/>
    <n v="30"/>
    <n v="30"/>
  </r>
  <r>
    <n v="15"/>
    <s v="65+"/>
    <s v="M"/>
    <x v="5"/>
    <x v="1"/>
    <n v="6"/>
    <n v="2"/>
    <n v="180"/>
    <n v="30"/>
    <n v="90"/>
  </r>
  <r>
    <n v="15"/>
    <s v="Under 65"/>
    <s v="M"/>
    <x v="6"/>
    <x v="1"/>
    <n v="2"/>
    <n v="2"/>
    <n v="60"/>
    <n v="30"/>
    <n v="30"/>
  </r>
  <r>
    <n v="15"/>
    <s v="65+"/>
    <s v="M"/>
    <x v="4"/>
    <x v="1"/>
    <n v="2"/>
    <n v="1"/>
    <n v="90"/>
    <n v="45"/>
    <n v="90"/>
  </r>
  <r>
    <n v="15"/>
    <s v="65+"/>
    <s v="M"/>
    <x v="10"/>
    <x v="1"/>
    <n v="2"/>
    <n v="1"/>
    <n v="60"/>
    <n v="30"/>
    <n v="60"/>
  </r>
  <r>
    <n v="15"/>
    <s v="65+"/>
    <s v="M"/>
    <x v="11"/>
    <x v="1"/>
    <n v="3"/>
    <n v="1"/>
    <n v="90"/>
    <n v="30"/>
    <n v="90"/>
  </r>
  <r>
    <n v="16"/>
    <s v="65+"/>
    <s v="F"/>
    <x v="0"/>
    <x v="1"/>
    <n v="8"/>
    <n v="3"/>
    <n v="240"/>
    <n v="30"/>
    <n v="80"/>
  </r>
  <r>
    <n v="16"/>
    <s v="65+"/>
    <s v="F"/>
    <x v="3"/>
    <x v="1"/>
    <n v="25"/>
    <n v="7"/>
    <n v="739"/>
    <n v="29.6"/>
    <n v="105.6"/>
  </r>
  <r>
    <n v="16"/>
    <s v="Under 65"/>
    <s v="F"/>
    <x v="7"/>
    <x v="1"/>
    <n v="23"/>
    <n v="10"/>
    <n v="710"/>
    <n v="30.9"/>
    <n v="71"/>
  </r>
  <r>
    <n v="16"/>
    <s v="Under 65"/>
    <s v="M"/>
    <x v="2"/>
    <x v="1"/>
    <n v="53"/>
    <n v="23"/>
    <n v="1459"/>
    <n v="27.5"/>
    <n v="63.4"/>
  </r>
  <r>
    <n v="16"/>
    <s v="Under 65"/>
    <s v="M"/>
    <x v="8"/>
    <x v="1"/>
    <n v="61"/>
    <n v="29"/>
    <n v="1877"/>
    <n v="30.8"/>
    <n v="64.7"/>
  </r>
  <r>
    <n v="16"/>
    <s v="Under 65"/>
    <s v="M"/>
    <x v="9"/>
    <x v="1"/>
    <n v="53"/>
    <n v="28"/>
    <n v="1600"/>
    <n v="30.2"/>
    <n v="57.1"/>
  </r>
  <r>
    <n v="16"/>
    <s v="65+"/>
    <s v="F"/>
    <x v="5"/>
    <x v="1"/>
    <n v="39"/>
    <n v="14"/>
    <n v="1230"/>
    <n v="31.5"/>
    <n v="87.9"/>
  </r>
  <r>
    <n v="16"/>
    <s v="65+"/>
    <s v="M"/>
    <x v="6"/>
    <x v="1"/>
    <n v="62"/>
    <n v="15"/>
    <n v="1735"/>
    <n v="28"/>
    <n v="115.7"/>
  </r>
  <r>
    <n v="16"/>
    <s v="Under 65"/>
    <s v="F"/>
    <x v="6"/>
    <x v="1"/>
    <n v="13"/>
    <n v="6"/>
    <n v="420"/>
    <n v="32.299999999999997"/>
    <n v="70"/>
  </r>
  <r>
    <n v="16"/>
    <s v="Under 65"/>
    <s v="M"/>
    <x v="4"/>
    <x v="1"/>
    <n v="67"/>
    <n v="25"/>
    <n v="2160"/>
    <n v="32.200000000000003"/>
    <n v="86.4"/>
  </r>
  <r>
    <n v="16"/>
    <s v="Under 65"/>
    <s v="M"/>
    <x v="10"/>
    <x v="1"/>
    <n v="40"/>
    <n v="21"/>
    <n v="1254"/>
    <n v="31.4"/>
    <n v="59.7"/>
  </r>
  <r>
    <n v="16"/>
    <s v="Under 65"/>
    <s v="M"/>
    <x v="11"/>
    <x v="1"/>
    <n v="49"/>
    <n v="28"/>
    <n v="1354"/>
    <n v="27.6"/>
    <n v="48.4"/>
  </r>
  <r>
    <n v="16"/>
    <s v="65+"/>
    <s v="F"/>
    <x v="13"/>
    <x v="1"/>
    <n v="13"/>
    <n v="9"/>
    <n v="374"/>
    <n v="28.8"/>
    <n v="41.6"/>
  </r>
  <r>
    <n v="16"/>
    <s v="65+"/>
    <s v="F"/>
    <x v="15"/>
    <x v="1"/>
    <n v="4"/>
    <n v="3"/>
    <n v="120"/>
    <n v="30"/>
    <n v="40"/>
  </r>
  <r>
    <n v="16"/>
    <s v="65+"/>
    <s v="M"/>
    <x v="7"/>
    <x v="1"/>
    <n v="53"/>
    <n v="20"/>
    <n v="1685"/>
    <n v="31.8"/>
    <n v="84.3"/>
  </r>
  <r>
    <n v="16"/>
    <s v="Under 65"/>
    <s v="F"/>
    <x v="10"/>
    <x v="1"/>
    <n v="18"/>
    <n v="7"/>
    <n v="509"/>
    <n v="28.3"/>
    <n v="72.7"/>
  </r>
  <r>
    <n v="16"/>
    <s v="Under 65"/>
    <s v="F"/>
    <x v="11"/>
    <x v="1"/>
    <n v="18"/>
    <n v="7"/>
    <n v="550"/>
    <n v="30.6"/>
    <n v="78.599999999999994"/>
  </r>
  <r>
    <n v="16"/>
    <s v="Under 65"/>
    <s v="F"/>
    <x v="13"/>
    <x v="1"/>
    <n v="25"/>
    <n v="6"/>
    <n v="628"/>
    <n v="25.1"/>
    <n v="104.7"/>
  </r>
  <r>
    <n v="16"/>
    <s v="Under 65"/>
    <s v="F"/>
    <x v="15"/>
    <x v="1"/>
    <n v="3"/>
    <n v="2"/>
    <n v="75"/>
    <n v="25"/>
    <n v="37.5"/>
  </r>
  <r>
    <n v="16"/>
    <s v="Under 65"/>
    <s v="M"/>
    <x v="1"/>
    <x v="1"/>
    <n v="40"/>
    <n v="18"/>
    <n v="1139"/>
    <n v="28.5"/>
    <n v="63.3"/>
  </r>
  <r>
    <n v="16"/>
    <s v="Under 65"/>
    <s v="M"/>
    <x v="5"/>
    <x v="1"/>
    <n v="89"/>
    <n v="28"/>
    <n v="2700"/>
    <n v="30.3"/>
    <n v="96.4"/>
  </r>
  <r>
    <n v="16"/>
    <s v="65+"/>
    <s v="F"/>
    <x v="11"/>
    <x v="1"/>
    <n v="25"/>
    <n v="11"/>
    <n v="933"/>
    <n v="37.299999999999997"/>
    <n v="84.8"/>
  </r>
  <r>
    <n v="16"/>
    <s v="65+"/>
    <s v="M"/>
    <x v="1"/>
    <x v="1"/>
    <n v="30"/>
    <n v="8"/>
    <n v="854"/>
    <n v="28.5"/>
    <n v="106.8"/>
  </r>
  <r>
    <n v="16"/>
    <s v="65+"/>
    <s v="M"/>
    <x v="5"/>
    <x v="1"/>
    <n v="55"/>
    <n v="21"/>
    <n v="1620"/>
    <n v="29.5"/>
    <n v="77.099999999999994"/>
  </r>
  <r>
    <n v="16"/>
    <s v="Under 65"/>
    <s v="M"/>
    <x v="6"/>
    <x v="1"/>
    <n v="75"/>
    <n v="30"/>
    <n v="2335"/>
    <n v="31.1"/>
    <n v="77.8"/>
  </r>
  <r>
    <n v="16"/>
    <s v="Under 65"/>
    <s v="M"/>
    <x v="12"/>
    <x v="1"/>
    <n v="69"/>
    <n v="26"/>
    <n v="2253"/>
    <n v="32.700000000000003"/>
    <n v="86.7"/>
  </r>
  <r>
    <n v="16"/>
    <s v="65+"/>
    <s v="F"/>
    <x v="6"/>
    <x v="1"/>
    <n v="25"/>
    <n v="10"/>
    <n v="831"/>
    <n v="33.200000000000003"/>
    <n v="83.1"/>
  </r>
  <r>
    <n v="16"/>
    <s v="65+"/>
    <s v="M"/>
    <x v="4"/>
    <x v="1"/>
    <n v="37"/>
    <n v="15"/>
    <n v="1170"/>
    <n v="31.6"/>
    <n v="78"/>
  </r>
  <r>
    <n v="16"/>
    <s v="65+"/>
    <s v="M"/>
    <x v="10"/>
    <x v="1"/>
    <n v="50"/>
    <n v="19"/>
    <n v="1790"/>
    <n v="35.799999999999997"/>
    <n v="94.2"/>
  </r>
  <r>
    <n v="16"/>
    <s v="65+"/>
    <s v="M"/>
    <x v="11"/>
    <x v="1"/>
    <n v="56"/>
    <n v="22"/>
    <n v="1922"/>
    <n v="34.299999999999997"/>
    <n v="87.4"/>
  </r>
  <r>
    <n v="16"/>
    <s v="65+"/>
    <s v="M"/>
    <x v="13"/>
    <x v="1"/>
    <n v="41"/>
    <n v="18"/>
    <n v="1208"/>
    <n v="29.5"/>
    <n v="67.099999999999994"/>
  </r>
  <r>
    <n v="16"/>
    <s v="65+"/>
    <s v="M"/>
    <x v="15"/>
    <x v="1"/>
    <n v="4"/>
    <n v="4"/>
    <n v="118"/>
    <n v="29.5"/>
    <n v="29.5"/>
  </r>
  <r>
    <n v="16"/>
    <s v="Under 65"/>
    <s v="F"/>
    <x v="4"/>
    <x v="1"/>
    <n v="24"/>
    <n v="9"/>
    <n v="688"/>
    <n v="28.7"/>
    <n v="76.400000000000006"/>
  </r>
  <r>
    <n v="16"/>
    <s v="Under 65"/>
    <s v="M"/>
    <x v="0"/>
    <x v="1"/>
    <n v="27"/>
    <n v="16"/>
    <n v="810"/>
    <n v="30"/>
    <n v="50.6"/>
  </r>
  <r>
    <n v="16"/>
    <s v="Under 65"/>
    <s v="M"/>
    <x v="3"/>
    <x v="1"/>
    <n v="57"/>
    <n v="24"/>
    <n v="1825"/>
    <n v="32"/>
    <n v="76"/>
  </r>
  <r>
    <n v="16"/>
    <s v="Under 65"/>
    <s v="M"/>
    <x v="13"/>
    <x v="1"/>
    <n v="87"/>
    <n v="32"/>
    <n v="2427"/>
    <n v="27.9"/>
    <n v="75.8"/>
  </r>
  <r>
    <n v="16"/>
    <s v="Under 65"/>
    <s v="M"/>
    <x v="15"/>
    <x v="1"/>
    <n v="12"/>
    <n v="8"/>
    <n v="453"/>
    <n v="37.799999999999997"/>
    <n v="56.6"/>
  </r>
  <r>
    <n v="16"/>
    <s v="65+"/>
    <s v="F"/>
    <x v="4"/>
    <x v="1"/>
    <n v="27"/>
    <n v="13"/>
    <n v="835"/>
    <n v="30.9"/>
    <n v="64.2"/>
  </r>
  <r>
    <n v="16"/>
    <s v="65+"/>
    <s v="F"/>
    <x v="10"/>
    <x v="1"/>
    <n v="36"/>
    <n v="10"/>
    <n v="1180"/>
    <n v="32.799999999999997"/>
    <n v="118"/>
  </r>
  <r>
    <n v="16"/>
    <s v="65+"/>
    <s v="M"/>
    <x v="0"/>
    <x v="1"/>
    <n v="28"/>
    <n v="9"/>
    <n v="831"/>
    <n v="29.7"/>
    <n v="92.3"/>
  </r>
  <r>
    <n v="16"/>
    <s v="65+"/>
    <s v="M"/>
    <x v="3"/>
    <x v="1"/>
    <n v="38"/>
    <n v="17"/>
    <n v="1114"/>
    <n v="29.3"/>
    <n v="65.5"/>
  </r>
  <r>
    <n v="16"/>
    <s v="65+"/>
    <s v="M"/>
    <x v="12"/>
    <x v="1"/>
    <n v="32"/>
    <n v="15"/>
    <n v="862"/>
    <n v="26.9"/>
    <n v="57.5"/>
  </r>
  <r>
    <n v="16"/>
    <s v="65+"/>
    <s v="M"/>
    <x v="14"/>
    <x v="1"/>
    <n v="31"/>
    <n v="16"/>
    <n v="914"/>
    <n v="29.5"/>
    <n v="57.1"/>
  </r>
  <r>
    <n v="16"/>
    <s v="Under 65"/>
    <s v="F"/>
    <x v="0"/>
    <x v="1"/>
    <n v="16"/>
    <n v="6"/>
    <n v="495"/>
    <n v="30.9"/>
    <n v="82.5"/>
  </r>
  <r>
    <n v="16"/>
    <s v="Under 65"/>
    <s v="F"/>
    <x v="3"/>
    <x v="1"/>
    <n v="19"/>
    <n v="9"/>
    <n v="570"/>
    <n v="30"/>
    <n v="63.3"/>
  </r>
  <r>
    <n v="16"/>
    <s v="Under 65"/>
    <s v="M"/>
    <x v="14"/>
    <x v="1"/>
    <n v="86"/>
    <n v="32"/>
    <n v="2480"/>
    <n v="28.8"/>
    <n v="77.5"/>
  </r>
  <r>
    <n v="16"/>
    <s v="65+"/>
    <s v="F"/>
    <x v="7"/>
    <x v="1"/>
    <n v="18"/>
    <n v="7"/>
    <n v="704"/>
    <n v="39.1"/>
    <n v="100.6"/>
  </r>
  <r>
    <n v="16"/>
    <s v="65+"/>
    <s v="F"/>
    <x v="12"/>
    <x v="1"/>
    <n v="25"/>
    <n v="11"/>
    <n v="1107"/>
    <n v="44.3"/>
    <n v="100.6"/>
  </r>
  <r>
    <n v="16"/>
    <s v="65+"/>
    <s v="F"/>
    <x v="14"/>
    <x v="1"/>
    <n v="22"/>
    <n v="11"/>
    <n v="656"/>
    <n v="29.8"/>
    <n v="59.6"/>
  </r>
  <r>
    <n v="16"/>
    <s v="65+"/>
    <s v="M"/>
    <x v="2"/>
    <x v="1"/>
    <n v="52"/>
    <n v="18"/>
    <n v="1549"/>
    <n v="29.8"/>
    <n v="86.1"/>
  </r>
  <r>
    <n v="16"/>
    <s v="65+"/>
    <s v="M"/>
    <x v="8"/>
    <x v="1"/>
    <n v="61"/>
    <n v="25"/>
    <n v="1808"/>
    <n v="29.6"/>
    <n v="72.3"/>
  </r>
  <r>
    <n v="16"/>
    <s v="65+"/>
    <s v="M"/>
    <x v="9"/>
    <x v="1"/>
    <n v="70"/>
    <n v="25"/>
    <n v="2184"/>
    <n v="31.2"/>
    <n v="87.4"/>
  </r>
  <r>
    <n v="16"/>
    <s v="Under 65"/>
    <s v="F"/>
    <x v="1"/>
    <x v="1"/>
    <n v="27"/>
    <n v="10"/>
    <n v="734"/>
    <n v="27.2"/>
    <n v="73.400000000000006"/>
  </r>
  <r>
    <n v="16"/>
    <s v="Under 65"/>
    <s v="F"/>
    <x v="2"/>
    <x v="1"/>
    <n v="23"/>
    <n v="11"/>
    <n v="770"/>
    <n v="33.5"/>
    <n v="70"/>
  </r>
  <r>
    <n v="16"/>
    <s v="Under 65"/>
    <s v="F"/>
    <x v="5"/>
    <x v="1"/>
    <n v="24"/>
    <n v="8"/>
    <n v="750"/>
    <n v="31.3"/>
    <n v="93.8"/>
  </r>
  <r>
    <n v="16"/>
    <s v="Under 65"/>
    <s v="F"/>
    <x v="8"/>
    <x v="1"/>
    <n v="27"/>
    <n v="13"/>
    <n v="794"/>
    <n v="29.4"/>
    <n v="61.1"/>
  </r>
  <r>
    <n v="16"/>
    <s v="Under 65"/>
    <s v="F"/>
    <x v="9"/>
    <x v="1"/>
    <n v="16"/>
    <n v="7"/>
    <n v="453"/>
    <n v="28.3"/>
    <n v="64.7"/>
  </r>
  <r>
    <n v="16"/>
    <s v="Under 65"/>
    <s v="F"/>
    <x v="12"/>
    <x v="1"/>
    <n v="17"/>
    <n v="8"/>
    <n v="570"/>
    <n v="33.5"/>
    <n v="71.3"/>
  </r>
  <r>
    <n v="16"/>
    <s v="Under 65"/>
    <s v="F"/>
    <x v="14"/>
    <x v="1"/>
    <n v="18"/>
    <n v="6"/>
    <n v="450"/>
    <n v="25"/>
    <n v="75"/>
  </r>
  <r>
    <n v="16"/>
    <s v="65+"/>
    <s v="F"/>
    <x v="1"/>
    <x v="1"/>
    <n v="8"/>
    <n v="5"/>
    <n v="240"/>
    <n v="30"/>
    <n v="48"/>
  </r>
  <r>
    <n v="16"/>
    <s v="65+"/>
    <s v="F"/>
    <x v="2"/>
    <x v="1"/>
    <n v="11"/>
    <n v="6"/>
    <n v="274"/>
    <n v="24.9"/>
    <n v="45.7"/>
  </r>
  <r>
    <n v="16"/>
    <s v="65+"/>
    <s v="F"/>
    <x v="8"/>
    <x v="1"/>
    <n v="19"/>
    <n v="11"/>
    <n v="615"/>
    <n v="32.4"/>
    <n v="55.9"/>
  </r>
  <r>
    <n v="16"/>
    <s v="65+"/>
    <s v="F"/>
    <x v="9"/>
    <x v="1"/>
    <n v="32"/>
    <n v="13"/>
    <n v="876"/>
    <n v="27.4"/>
    <n v="67.400000000000006"/>
  </r>
  <r>
    <n v="16"/>
    <s v="Under 65"/>
    <s v="M"/>
    <x v="7"/>
    <x v="1"/>
    <n v="64"/>
    <n v="31"/>
    <n v="2138"/>
    <n v="33.4"/>
    <n v="69"/>
  </r>
  <r>
    <n v="20"/>
    <s v="65+"/>
    <s v="F"/>
    <x v="4"/>
    <x v="1"/>
    <n v="1"/>
    <n v="1"/>
    <n v="30"/>
    <n v="30"/>
    <n v="30"/>
  </r>
  <r>
    <n v="20"/>
    <s v="65+"/>
    <s v="F"/>
    <x v="5"/>
    <x v="1"/>
    <n v="3"/>
    <n v="1"/>
    <n v="90"/>
    <n v="30"/>
    <n v="90"/>
  </r>
  <r>
    <n v="20"/>
    <s v="65+"/>
    <s v="M"/>
    <x v="3"/>
    <x v="1"/>
    <n v="1"/>
    <n v="1"/>
    <n v="30"/>
    <n v="30"/>
    <n v="30"/>
  </r>
  <r>
    <n v="20"/>
    <s v="65+"/>
    <s v="M"/>
    <x v="8"/>
    <x v="1"/>
    <n v="4"/>
    <n v="1"/>
    <n v="120"/>
    <n v="30"/>
    <n v="120"/>
  </r>
  <r>
    <n v="20"/>
    <s v="65+"/>
    <s v="M"/>
    <x v="9"/>
    <x v="1"/>
    <n v="3"/>
    <n v="2"/>
    <n v="90"/>
    <n v="30"/>
    <n v="45"/>
  </r>
  <r>
    <n v="20"/>
    <s v="65+"/>
    <s v="M"/>
    <x v="10"/>
    <x v="1"/>
    <n v="1"/>
    <n v="1"/>
    <n v="30"/>
    <n v="30"/>
    <n v="30"/>
  </r>
  <r>
    <n v="20"/>
    <s v="65+"/>
    <s v="M"/>
    <x v="12"/>
    <x v="1"/>
    <n v="1"/>
    <n v="1"/>
    <n v="30"/>
    <n v="30"/>
    <n v="30"/>
  </r>
  <r>
    <n v="20"/>
    <s v="65+"/>
    <s v="M"/>
    <x v="13"/>
    <x v="1"/>
    <n v="2"/>
    <n v="1"/>
    <n v="60"/>
    <n v="30"/>
    <n v="60"/>
  </r>
  <r>
    <n v="20"/>
    <s v="65+"/>
    <s v="M"/>
    <x v="14"/>
    <x v="1"/>
    <n v="4"/>
    <n v="2"/>
    <n v="120"/>
    <n v="30"/>
    <n v="60"/>
  </r>
  <r>
    <n v="20"/>
    <s v="65+"/>
    <s v="M"/>
    <x v="15"/>
    <x v="1"/>
    <n v="2"/>
    <n v="1"/>
    <n v="60"/>
    <n v="30"/>
    <n v="60"/>
  </r>
  <r>
    <n v="20"/>
    <s v="Under 65"/>
    <s v="F"/>
    <x v="0"/>
    <x v="1"/>
    <n v="3"/>
    <n v="2"/>
    <n v="90"/>
    <n v="30"/>
    <n v="45"/>
  </r>
  <r>
    <n v="20"/>
    <s v="Under 65"/>
    <s v="F"/>
    <x v="1"/>
    <x v="1"/>
    <n v="4"/>
    <n v="1"/>
    <n v="120"/>
    <n v="30"/>
    <n v="120"/>
  </r>
  <r>
    <n v="20"/>
    <s v="Under 65"/>
    <s v="F"/>
    <x v="2"/>
    <x v="1"/>
    <n v="3"/>
    <n v="2"/>
    <n v="90"/>
    <n v="30"/>
    <n v="45"/>
  </r>
  <r>
    <n v="20"/>
    <s v="Under 65"/>
    <s v="F"/>
    <x v="9"/>
    <x v="1"/>
    <n v="1"/>
    <n v="1"/>
    <n v="30"/>
    <n v="30"/>
    <n v="30"/>
  </r>
  <r>
    <n v="20"/>
    <s v="Under 65"/>
    <s v="F"/>
    <x v="10"/>
    <x v="1"/>
    <n v="5"/>
    <n v="2"/>
    <n v="120"/>
    <n v="24"/>
    <n v="60"/>
  </r>
  <r>
    <n v="20"/>
    <s v="Under 65"/>
    <s v="F"/>
    <x v="11"/>
    <x v="1"/>
    <n v="4"/>
    <n v="1"/>
    <n v="120"/>
    <n v="30"/>
    <n v="120"/>
  </r>
  <r>
    <n v="20"/>
    <s v="Under 65"/>
    <s v="F"/>
    <x v="12"/>
    <x v="1"/>
    <n v="2"/>
    <n v="1"/>
    <n v="60"/>
    <n v="30"/>
    <n v="60"/>
  </r>
  <r>
    <n v="20"/>
    <s v="Under 65"/>
    <s v="F"/>
    <x v="13"/>
    <x v="1"/>
    <n v="2"/>
    <n v="1"/>
    <n v="60"/>
    <n v="30"/>
    <n v="60"/>
  </r>
  <r>
    <n v="20"/>
    <s v="Under 65"/>
    <s v="F"/>
    <x v="14"/>
    <x v="1"/>
    <n v="2"/>
    <n v="1"/>
    <n v="60"/>
    <n v="30"/>
    <n v="60"/>
  </r>
  <r>
    <n v="20"/>
    <s v="Under 65"/>
    <s v="M"/>
    <x v="1"/>
    <x v="1"/>
    <n v="3"/>
    <n v="1"/>
    <n v="90"/>
    <n v="30"/>
    <n v="90"/>
  </r>
  <r>
    <n v="20"/>
    <s v="Under 65"/>
    <s v="M"/>
    <x v="2"/>
    <x v="1"/>
    <n v="2"/>
    <n v="1"/>
    <n v="60"/>
    <n v="30"/>
    <n v="60"/>
  </r>
  <r>
    <n v="20"/>
    <s v="Under 65"/>
    <s v="M"/>
    <x v="3"/>
    <x v="1"/>
    <n v="2"/>
    <n v="1"/>
    <n v="60"/>
    <n v="30"/>
    <n v="60"/>
  </r>
  <r>
    <n v="20"/>
    <s v="Under 65"/>
    <s v="M"/>
    <x v="4"/>
    <x v="1"/>
    <n v="3"/>
    <n v="1"/>
    <n v="90"/>
    <n v="30"/>
    <n v="90"/>
  </r>
  <r>
    <n v="20"/>
    <s v="Under 65"/>
    <s v="M"/>
    <x v="5"/>
    <x v="1"/>
    <n v="2"/>
    <n v="1"/>
    <n v="60"/>
    <n v="30"/>
    <n v="60"/>
  </r>
  <r>
    <n v="20"/>
    <s v="Under 65"/>
    <s v="M"/>
    <x v="6"/>
    <x v="1"/>
    <n v="4"/>
    <n v="2"/>
    <n v="120"/>
    <n v="30"/>
    <n v="60"/>
  </r>
  <r>
    <n v="20"/>
    <s v="Under 65"/>
    <s v="M"/>
    <x v="7"/>
    <x v="1"/>
    <n v="11"/>
    <n v="3"/>
    <n v="314"/>
    <n v="28.5"/>
    <n v="104.7"/>
  </r>
  <r>
    <n v="20"/>
    <s v="Under 65"/>
    <s v="M"/>
    <x v="8"/>
    <x v="1"/>
    <n v="4"/>
    <n v="2"/>
    <n v="105"/>
    <n v="26.2"/>
    <n v="52.5"/>
  </r>
  <r>
    <n v="20"/>
    <s v="Under 65"/>
    <s v="M"/>
    <x v="9"/>
    <x v="1"/>
    <n v="4"/>
    <n v="3"/>
    <n v="120"/>
    <n v="30"/>
    <n v="40"/>
  </r>
  <r>
    <n v="20"/>
    <s v="Under 65"/>
    <s v="M"/>
    <x v="10"/>
    <x v="1"/>
    <n v="1"/>
    <n v="1"/>
    <n v="30"/>
    <n v="30"/>
    <n v="30"/>
  </r>
  <r>
    <n v="20"/>
    <s v="Under 65"/>
    <s v="M"/>
    <x v="11"/>
    <x v="1"/>
    <n v="1"/>
    <n v="1"/>
    <n v="30"/>
    <n v="30"/>
    <n v="30"/>
  </r>
  <r>
    <n v="20"/>
    <s v="Under 65"/>
    <s v="M"/>
    <x v="12"/>
    <x v="1"/>
    <n v="2"/>
    <n v="1"/>
    <n v="60"/>
    <n v="30"/>
    <n v="60"/>
  </r>
  <r>
    <n v="20"/>
    <s v="Under 65"/>
    <s v="M"/>
    <x v="13"/>
    <x v="1"/>
    <n v="3"/>
    <n v="1"/>
    <n v="90"/>
    <n v="30"/>
    <n v="90"/>
  </r>
  <r>
    <n v="30"/>
    <s v="65+"/>
    <s v="F"/>
    <x v="5"/>
    <x v="1"/>
    <n v="1"/>
    <n v="1"/>
    <n v="30"/>
    <n v="30"/>
    <n v="30"/>
  </r>
  <r>
    <n v="30"/>
    <s v="65+"/>
    <s v="F"/>
    <x v="6"/>
    <x v="1"/>
    <n v="2"/>
    <n v="1"/>
    <n v="60"/>
    <n v="30"/>
    <n v="60"/>
  </r>
  <r>
    <n v="30"/>
    <s v="65+"/>
    <s v="F"/>
    <x v="7"/>
    <x v="1"/>
    <n v="1"/>
    <n v="1"/>
    <n v="30"/>
    <n v="30"/>
    <n v="30"/>
  </r>
  <r>
    <n v="30"/>
    <s v="65+"/>
    <s v="F"/>
    <x v="8"/>
    <x v="1"/>
    <n v="1"/>
    <n v="1"/>
    <n v="30"/>
    <n v="30"/>
    <n v="30"/>
  </r>
  <r>
    <n v="30"/>
    <s v="65+"/>
    <s v="F"/>
    <x v="11"/>
    <x v="1"/>
    <n v="1"/>
    <n v="1"/>
    <n v="30"/>
    <n v="30"/>
    <n v="30"/>
  </r>
  <r>
    <n v="30"/>
    <s v="65+"/>
    <s v="F"/>
    <x v="12"/>
    <x v="1"/>
    <n v="1"/>
    <n v="1"/>
    <n v="30"/>
    <n v="30"/>
    <n v="30"/>
  </r>
  <r>
    <n v="30"/>
    <s v="65+"/>
    <s v="M"/>
    <x v="8"/>
    <x v="1"/>
    <n v="1"/>
    <n v="1"/>
    <n v="30"/>
    <n v="30"/>
    <n v="30"/>
  </r>
  <r>
    <n v="30"/>
    <s v="65+"/>
    <s v="M"/>
    <x v="9"/>
    <x v="1"/>
    <n v="1"/>
    <n v="1"/>
    <n v="30"/>
    <n v="30"/>
    <n v="30"/>
  </r>
  <r>
    <n v="30"/>
    <s v="65+"/>
    <s v="M"/>
    <x v="12"/>
    <x v="1"/>
    <n v="4"/>
    <n v="2"/>
    <n v="105"/>
    <n v="26.2"/>
    <n v="52.5"/>
  </r>
  <r>
    <n v="30"/>
    <s v="65+"/>
    <s v="M"/>
    <x v="13"/>
    <x v="1"/>
    <n v="3"/>
    <n v="3"/>
    <n v="90"/>
    <n v="30"/>
    <n v="30"/>
  </r>
  <r>
    <n v="30"/>
    <s v="65+"/>
    <s v="M"/>
    <x v="14"/>
    <x v="1"/>
    <n v="2"/>
    <n v="2"/>
    <n v="60"/>
    <n v="30"/>
    <n v="30"/>
  </r>
  <r>
    <n v="30"/>
    <s v="65+"/>
    <s v="M"/>
    <x v="15"/>
    <x v="1"/>
    <n v="3"/>
    <n v="1"/>
    <n v="90"/>
    <n v="30"/>
    <n v="90"/>
  </r>
  <r>
    <n v="30"/>
    <s v="Under 65"/>
    <s v="F"/>
    <x v="4"/>
    <x v="1"/>
    <n v="1"/>
    <n v="1"/>
    <n v="30"/>
    <n v="30"/>
    <n v="30"/>
  </r>
  <r>
    <n v="30"/>
    <s v="Under 65"/>
    <s v="F"/>
    <x v="7"/>
    <x v="1"/>
    <n v="1"/>
    <n v="1"/>
    <n v="30"/>
    <n v="30"/>
    <n v="30"/>
  </r>
  <r>
    <n v="30"/>
    <s v="Under 65"/>
    <s v="F"/>
    <x v="8"/>
    <x v="1"/>
    <n v="2"/>
    <n v="1"/>
    <n v="60"/>
    <n v="30"/>
    <n v="60"/>
  </r>
  <r>
    <n v="30"/>
    <s v="Under 65"/>
    <s v="F"/>
    <x v="9"/>
    <x v="1"/>
    <n v="2"/>
    <n v="2"/>
    <n v="60"/>
    <n v="30"/>
    <n v="30"/>
  </r>
  <r>
    <n v="30"/>
    <s v="Under 65"/>
    <s v="F"/>
    <x v="10"/>
    <x v="1"/>
    <n v="3"/>
    <n v="2"/>
    <n v="90"/>
    <n v="30"/>
    <n v="45"/>
  </r>
  <r>
    <n v="30"/>
    <s v="Under 65"/>
    <s v="F"/>
    <x v="11"/>
    <x v="1"/>
    <n v="5"/>
    <n v="3"/>
    <n v="150"/>
    <n v="30"/>
    <n v="50"/>
  </r>
  <r>
    <n v="30"/>
    <s v="Under 65"/>
    <s v="F"/>
    <x v="12"/>
    <x v="1"/>
    <n v="5"/>
    <n v="3"/>
    <n v="150"/>
    <n v="30"/>
    <n v="50"/>
  </r>
  <r>
    <n v="30"/>
    <s v="Under 65"/>
    <s v="F"/>
    <x v="13"/>
    <x v="1"/>
    <n v="1"/>
    <n v="1"/>
    <n v="30"/>
    <n v="30"/>
    <n v="30"/>
  </r>
  <r>
    <n v="30"/>
    <s v="Under 65"/>
    <s v="F"/>
    <x v="15"/>
    <x v="1"/>
    <n v="2"/>
    <n v="2"/>
    <n v="60"/>
    <n v="30"/>
    <n v="30"/>
  </r>
  <r>
    <n v="30"/>
    <s v="Under 65"/>
    <s v="M"/>
    <x v="4"/>
    <x v="1"/>
    <n v="5"/>
    <n v="3"/>
    <n v="148"/>
    <n v="29.6"/>
    <n v="49.3"/>
  </r>
  <r>
    <n v="30"/>
    <s v="Under 65"/>
    <s v="M"/>
    <x v="5"/>
    <x v="1"/>
    <n v="5"/>
    <n v="3"/>
    <n v="150"/>
    <n v="30"/>
    <n v="50"/>
  </r>
  <r>
    <n v="30"/>
    <s v="Under 65"/>
    <s v="M"/>
    <x v="6"/>
    <x v="1"/>
    <n v="5"/>
    <n v="3"/>
    <n v="127"/>
    <n v="25.4"/>
    <n v="42.3"/>
  </r>
  <r>
    <n v="30"/>
    <s v="Under 65"/>
    <s v="M"/>
    <x v="7"/>
    <x v="1"/>
    <n v="7"/>
    <n v="3"/>
    <n v="210"/>
    <n v="30"/>
    <n v="70"/>
  </r>
  <r>
    <n v="30"/>
    <s v="Under 65"/>
    <s v="M"/>
    <x v="8"/>
    <x v="1"/>
    <n v="4"/>
    <n v="4"/>
    <n v="120"/>
    <n v="30"/>
    <n v="30"/>
  </r>
  <r>
    <n v="30"/>
    <s v="Under 65"/>
    <s v="M"/>
    <x v="9"/>
    <x v="1"/>
    <n v="7"/>
    <n v="5"/>
    <n v="190"/>
    <n v="27.1"/>
    <n v="38"/>
  </r>
  <r>
    <n v="30"/>
    <s v="Under 65"/>
    <s v="M"/>
    <x v="10"/>
    <x v="1"/>
    <n v="5"/>
    <n v="2"/>
    <n v="130"/>
    <n v="26"/>
    <n v="65"/>
  </r>
  <r>
    <n v="30"/>
    <s v="Under 65"/>
    <s v="M"/>
    <x v="11"/>
    <x v="1"/>
    <n v="1"/>
    <n v="1"/>
    <n v="30"/>
    <n v="30"/>
    <n v="30"/>
  </r>
  <r>
    <n v="30"/>
    <s v="Under 65"/>
    <s v="M"/>
    <x v="12"/>
    <x v="1"/>
    <n v="11"/>
    <n v="7"/>
    <n v="330"/>
    <n v="30"/>
    <n v="47.1"/>
  </r>
  <r>
    <n v="30"/>
    <s v="Under 65"/>
    <s v="M"/>
    <x v="13"/>
    <x v="1"/>
    <n v="7"/>
    <n v="4"/>
    <n v="210"/>
    <n v="30"/>
    <n v="52.5"/>
  </r>
  <r>
    <n v="30"/>
    <s v="Under 65"/>
    <s v="M"/>
    <x v="14"/>
    <x v="1"/>
    <n v="5"/>
    <n v="4"/>
    <n v="148"/>
    <n v="29.6"/>
    <n v="37"/>
  </r>
  <r>
    <n v="30"/>
    <s v="Under 65"/>
    <s v="M"/>
    <x v="15"/>
    <x v="1"/>
    <n v="5"/>
    <n v="3"/>
    <n v="150"/>
    <n v="30"/>
    <n v="50"/>
  </r>
  <r>
    <n v="9"/>
    <s v="65+"/>
    <s v="F"/>
    <x v="1"/>
    <x v="1"/>
    <n v="44"/>
    <n v="44"/>
    <n v="1304"/>
    <n v="29.6"/>
    <n v="29.6"/>
  </r>
  <r>
    <n v="9"/>
    <s v="65+"/>
    <s v="F"/>
    <x v="2"/>
    <x v="1"/>
    <n v="147"/>
    <n v="80"/>
    <n v="4400"/>
    <n v="29.9"/>
    <n v="55"/>
  </r>
  <r>
    <n v="9"/>
    <s v="65+"/>
    <s v="F"/>
    <x v="3"/>
    <x v="1"/>
    <n v="152"/>
    <n v="76"/>
    <n v="4497"/>
    <n v="29.6"/>
    <n v="59.2"/>
  </r>
  <r>
    <n v="9"/>
    <s v="65+"/>
    <s v="F"/>
    <x v="4"/>
    <x v="1"/>
    <n v="118"/>
    <n v="59"/>
    <n v="3470"/>
    <n v="29.4"/>
    <n v="58.8"/>
  </r>
  <r>
    <n v="9"/>
    <s v="65+"/>
    <s v="F"/>
    <x v="5"/>
    <x v="1"/>
    <n v="129"/>
    <n v="65"/>
    <n v="3825"/>
    <n v="29.7"/>
    <n v="58.8"/>
  </r>
  <r>
    <n v="9"/>
    <s v="65+"/>
    <s v="F"/>
    <x v="6"/>
    <x v="1"/>
    <n v="145"/>
    <n v="73"/>
    <n v="4291"/>
    <n v="29.6"/>
    <n v="58.8"/>
  </r>
  <r>
    <n v="9"/>
    <s v="65+"/>
    <s v="F"/>
    <x v="7"/>
    <x v="1"/>
    <n v="138"/>
    <n v="67"/>
    <n v="4116"/>
    <n v="29.8"/>
    <n v="61.4"/>
  </r>
  <r>
    <n v="9"/>
    <s v="65+"/>
    <s v="F"/>
    <x v="8"/>
    <x v="1"/>
    <n v="105"/>
    <n v="51"/>
    <n v="3078"/>
    <n v="29.3"/>
    <n v="60.4"/>
  </r>
  <r>
    <n v="9"/>
    <s v="65+"/>
    <s v="F"/>
    <x v="9"/>
    <x v="1"/>
    <n v="107"/>
    <n v="50"/>
    <n v="3058"/>
    <n v="28.6"/>
    <n v="61.2"/>
  </r>
  <r>
    <n v="9"/>
    <s v="65+"/>
    <s v="F"/>
    <x v="10"/>
    <x v="1"/>
    <n v="84"/>
    <n v="44"/>
    <n v="2505"/>
    <n v="29.8"/>
    <n v="56.9"/>
  </r>
  <r>
    <n v="9"/>
    <s v="65+"/>
    <s v="F"/>
    <x v="11"/>
    <x v="1"/>
    <n v="99"/>
    <n v="48"/>
    <n v="2959"/>
    <n v="29.9"/>
    <n v="61.6"/>
  </r>
  <r>
    <n v="9"/>
    <s v="65+"/>
    <s v="F"/>
    <x v="12"/>
    <x v="1"/>
    <n v="90"/>
    <n v="44"/>
    <n v="2684"/>
    <n v="29.8"/>
    <n v="61"/>
  </r>
  <r>
    <n v="9"/>
    <s v="65+"/>
    <s v="F"/>
    <x v="13"/>
    <x v="1"/>
    <n v="90"/>
    <n v="50"/>
    <n v="2694"/>
    <n v="29.9"/>
    <n v="53.9"/>
  </r>
  <r>
    <n v="9"/>
    <s v="65+"/>
    <s v="F"/>
    <x v="14"/>
    <x v="1"/>
    <n v="106"/>
    <n v="55"/>
    <n v="3156"/>
    <n v="29.8"/>
    <n v="57.4"/>
  </r>
  <r>
    <n v="9"/>
    <s v="65+"/>
    <s v="F"/>
    <x v="15"/>
    <x v="1"/>
    <n v="31"/>
    <n v="30"/>
    <n v="910"/>
    <n v="29.4"/>
    <n v="30.3"/>
  </r>
  <r>
    <n v="9"/>
    <s v="65+"/>
    <s v="M"/>
    <x v="1"/>
    <x v="1"/>
    <n v="83"/>
    <n v="82"/>
    <n v="2458"/>
    <n v="29.6"/>
    <n v="30"/>
  </r>
  <r>
    <n v="9"/>
    <s v="65+"/>
    <s v="M"/>
    <x v="2"/>
    <x v="1"/>
    <n v="250"/>
    <n v="137"/>
    <n v="7330"/>
    <n v="29.3"/>
    <n v="53.5"/>
  </r>
  <r>
    <n v="9"/>
    <s v="65+"/>
    <s v="M"/>
    <x v="3"/>
    <x v="1"/>
    <n v="256"/>
    <n v="133"/>
    <n v="7576"/>
    <n v="29.6"/>
    <n v="57"/>
  </r>
  <r>
    <n v="9"/>
    <s v="65+"/>
    <s v="M"/>
    <x v="4"/>
    <x v="1"/>
    <n v="224"/>
    <n v="118"/>
    <n v="6609"/>
    <n v="29.5"/>
    <n v="56"/>
  </r>
  <r>
    <n v="9"/>
    <s v="65+"/>
    <s v="M"/>
    <x v="5"/>
    <x v="1"/>
    <n v="221"/>
    <n v="112"/>
    <n v="6568"/>
    <n v="29.7"/>
    <n v="58.6"/>
  </r>
  <r>
    <n v="9"/>
    <s v="65+"/>
    <s v="M"/>
    <x v="6"/>
    <x v="1"/>
    <n v="213"/>
    <n v="113"/>
    <n v="6257"/>
    <n v="29.4"/>
    <n v="55.4"/>
  </r>
  <r>
    <n v="9"/>
    <s v="65+"/>
    <s v="M"/>
    <x v="7"/>
    <x v="1"/>
    <n v="216"/>
    <n v="106"/>
    <n v="6489"/>
    <n v="30"/>
    <n v="61.2"/>
  </r>
  <r>
    <n v="9"/>
    <s v="65+"/>
    <s v="M"/>
    <x v="8"/>
    <x v="1"/>
    <n v="201"/>
    <n v="104"/>
    <n v="5897"/>
    <n v="29.3"/>
    <n v="56.7"/>
  </r>
  <r>
    <n v="9"/>
    <s v="65+"/>
    <s v="M"/>
    <x v="9"/>
    <x v="1"/>
    <n v="247"/>
    <n v="126"/>
    <n v="7345"/>
    <n v="29.7"/>
    <n v="58.3"/>
  </r>
  <r>
    <n v="9"/>
    <s v="65+"/>
    <s v="M"/>
    <x v="10"/>
    <x v="1"/>
    <n v="203"/>
    <n v="103"/>
    <n v="6075"/>
    <n v="29.9"/>
    <n v="59"/>
  </r>
  <r>
    <n v="9"/>
    <s v="65+"/>
    <s v="M"/>
    <x v="11"/>
    <x v="1"/>
    <n v="188"/>
    <n v="94"/>
    <n v="5623"/>
    <n v="29.9"/>
    <n v="59.8"/>
  </r>
  <r>
    <n v="9"/>
    <s v="65+"/>
    <s v="M"/>
    <x v="12"/>
    <x v="1"/>
    <n v="161"/>
    <n v="84"/>
    <n v="4628"/>
    <n v="28.7"/>
    <n v="55.1"/>
  </r>
  <r>
    <n v="9"/>
    <s v="65+"/>
    <s v="M"/>
    <x v="13"/>
    <x v="1"/>
    <n v="148"/>
    <n v="80"/>
    <n v="4348"/>
    <n v="29.4"/>
    <n v="54.4"/>
  </r>
  <r>
    <n v="9"/>
    <s v="65+"/>
    <s v="M"/>
    <x v="14"/>
    <x v="1"/>
    <n v="172"/>
    <n v="83"/>
    <n v="5077"/>
    <n v="29.5"/>
    <n v="61.2"/>
  </r>
  <r>
    <n v="9"/>
    <s v="65+"/>
    <s v="M"/>
    <x v="15"/>
    <x v="1"/>
    <n v="61"/>
    <n v="58"/>
    <n v="1828"/>
    <n v="30"/>
    <n v="31.5"/>
  </r>
  <r>
    <n v="9"/>
    <s v="Under 65"/>
    <s v="F"/>
    <x v="1"/>
    <x v="1"/>
    <n v="6"/>
    <n v="6"/>
    <n v="180"/>
    <n v="30"/>
    <n v="30"/>
  </r>
  <r>
    <n v="9"/>
    <s v="Under 65"/>
    <s v="F"/>
    <x v="2"/>
    <x v="1"/>
    <n v="16"/>
    <n v="12"/>
    <n v="480"/>
    <n v="30"/>
    <n v="40"/>
  </r>
  <r>
    <n v="9"/>
    <s v="Under 65"/>
    <s v="F"/>
    <x v="3"/>
    <x v="1"/>
    <n v="13"/>
    <n v="6"/>
    <n v="390"/>
    <n v="30"/>
    <n v="65"/>
  </r>
  <r>
    <n v="9"/>
    <s v="Under 65"/>
    <s v="F"/>
    <x v="4"/>
    <x v="1"/>
    <n v="10"/>
    <n v="8"/>
    <n v="296"/>
    <n v="29.6"/>
    <n v="37"/>
  </r>
  <r>
    <n v="9"/>
    <s v="Under 65"/>
    <s v="F"/>
    <x v="5"/>
    <x v="1"/>
    <n v="19"/>
    <n v="10"/>
    <n v="570"/>
    <n v="30"/>
    <n v="57"/>
  </r>
  <r>
    <n v="9"/>
    <s v="Under 65"/>
    <s v="F"/>
    <x v="6"/>
    <x v="1"/>
    <n v="19"/>
    <n v="11"/>
    <n v="536"/>
    <n v="28.2"/>
    <n v="48.7"/>
  </r>
  <r>
    <n v="9"/>
    <s v="Under 65"/>
    <s v="F"/>
    <x v="7"/>
    <x v="1"/>
    <n v="10"/>
    <n v="5"/>
    <n v="243"/>
    <n v="24.3"/>
    <n v="48.6"/>
  </r>
  <r>
    <n v="9"/>
    <s v="Under 65"/>
    <s v="F"/>
    <x v="8"/>
    <x v="1"/>
    <n v="14"/>
    <n v="8"/>
    <n v="420"/>
    <n v="30"/>
    <n v="52.5"/>
  </r>
  <r>
    <n v="9"/>
    <s v="Under 65"/>
    <s v="F"/>
    <x v="9"/>
    <x v="1"/>
    <n v="19"/>
    <n v="11"/>
    <n v="570"/>
    <n v="30"/>
    <n v="51.8"/>
  </r>
  <r>
    <n v="9"/>
    <s v="Under 65"/>
    <s v="F"/>
    <x v="10"/>
    <x v="1"/>
    <n v="16"/>
    <n v="10"/>
    <n v="480"/>
    <n v="30"/>
    <n v="48"/>
  </r>
  <r>
    <n v="9"/>
    <s v="Under 65"/>
    <s v="F"/>
    <x v="11"/>
    <x v="1"/>
    <n v="19"/>
    <n v="11"/>
    <n v="570"/>
    <n v="30"/>
    <n v="51.8"/>
  </r>
  <r>
    <n v="9"/>
    <s v="Under 65"/>
    <s v="F"/>
    <x v="12"/>
    <x v="1"/>
    <n v="15"/>
    <n v="9"/>
    <n v="434"/>
    <n v="28.9"/>
    <n v="48.2"/>
  </r>
  <r>
    <n v="9"/>
    <s v="Under 65"/>
    <s v="F"/>
    <x v="13"/>
    <x v="1"/>
    <n v="14"/>
    <n v="8"/>
    <n v="420"/>
    <n v="30"/>
    <n v="52.5"/>
  </r>
  <r>
    <n v="9"/>
    <s v="Under 65"/>
    <s v="F"/>
    <x v="14"/>
    <x v="1"/>
    <n v="15"/>
    <n v="9"/>
    <n v="450"/>
    <n v="30"/>
    <n v="50"/>
  </r>
  <r>
    <n v="9"/>
    <s v="Under 65"/>
    <s v="F"/>
    <x v="15"/>
    <x v="1"/>
    <n v="5"/>
    <n v="5"/>
    <n v="150"/>
    <n v="30"/>
    <n v="30"/>
  </r>
  <r>
    <n v="9"/>
    <s v="Under 65"/>
    <s v="M"/>
    <x v="1"/>
    <x v="1"/>
    <n v="23"/>
    <n v="17"/>
    <n v="575"/>
    <n v="25"/>
    <n v="33.799999999999997"/>
  </r>
  <r>
    <n v="9"/>
    <s v="Under 65"/>
    <s v="M"/>
    <x v="2"/>
    <x v="1"/>
    <n v="71"/>
    <n v="34"/>
    <n v="1900"/>
    <n v="26.8"/>
    <n v="55.9"/>
  </r>
  <r>
    <n v="9"/>
    <s v="Under 65"/>
    <s v="M"/>
    <x v="3"/>
    <x v="1"/>
    <n v="81"/>
    <n v="41"/>
    <n v="2148"/>
    <n v="26.5"/>
    <n v="52.4"/>
  </r>
  <r>
    <n v="9"/>
    <s v="Under 65"/>
    <s v="M"/>
    <x v="4"/>
    <x v="1"/>
    <n v="84"/>
    <n v="42"/>
    <n v="2280"/>
    <n v="27.1"/>
    <n v="54.3"/>
  </r>
  <r>
    <n v="9"/>
    <s v="Under 65"/>
    <s v="M"/>
    <x v="5"/>
    <x v="1"/>
    <n v="90"/>
    <n v="44"/>
    <n v="2460"/>
    <n v="27.3"/>
    <n v="55.9"/>
  </r>
  <r>
    <n v="9"/>
    <s v="Under 65"/>
    <s v="M"/>
    <x v="6"/>
    <x v="1"/>
    <n v="92"/>
    <n v="45"/>
    <n v="2489"/>
    <n v="27.1"/>
    <n v="55.3"/>
  </r>
  <r>
    <n v="9"/>
    <s v="Under 65"/>
    <s v="M"/>
    <x v="7"/>
    <x v="1"/>
    <n v="93"/>
    <n v="41"/>
    <n v="2512"/>
    <n v="27"/>
    <n v="61.3"/>
  </r>
  <r>
    <n v="9"/>
    <s v="Under 65"/>
    <s v="M"/>
    <x v="8"/>
    <x v="1"/>
    <n v="89"/>
    <n v="46"/>
    <n v="2574"/>
    <n v="28.9"/>
    <n v="56"/>
  </r>
  <r>
    <n v="9"/>
    <s v="Under 65"/>
    <s v="M"/>
    <x v="9"/>
    <x v="1"/>
    <n v="103"/>
    <n v="47"/>
    <n v="3061"/>
    <n v="29.7"/>
    <n v="65.099999999999994"/>
  </r>
  <r>
    <n v="9"/>
    <s v="Under 65"/>
    <s v="M"/>
    <x v="10"/>
    <x v="1"/>
    <n v="81"/>
    <n v="41"/>
    <n v="2424"/>
    <n v="29.9"/>
    <n v="59.1"/>
  </r>
  <r>
    <n v="9"/>
    <s v="Under 65"/>
    <s v="M"/>
    <x v="11"/>
    <x v="1"/>
    <n v="78"/>
    <n v="35"/>
    <n v="2311"/>
    <n v="29.6"/>
    <n v="66"/>
  </r>
  <r>
    <n v="9"/>
    <s v="Under 65"/>
    <s v="M"/>
    <x v="12"/>
    <x v="1"/>
    <n v="68"/>
    <n v="41"/>
    <n v="2031"/>
    <n v="29.9"/>
    <n v="49.5"/>
  </r>
  <r>
    <n v="9"/>
    <s v="Under 65"/>
    <s v="M"/>
    <x v="13"/>
    <x v="1"/>
    <n v="53"/>
    <n v="30"/>
    <n v="1648"/>
    <n v="31.1"/>
    <n v="54.9"/>
  </r>
  <r>
    <n v="9"/>
    <s v="Under 65"/>
    <s v="M"/>
    <x v="14"/>
    <x v="1"/>
    <n v="53"/>
    <n v="26"/>
    <n v="1644"/>
    <n v="31"/>
    <n v="63.2"/>
  </r>
  <r>
    <n v="9"/>
    <s v="Under 65"/>
    <s v="M"/>
    <x v="15"/>
    <x v="1"/>
    <n v="17"/>
    <n v="16"/>
    <n v="508"/>
    <n v="29.9"/>
    <n v="31.8"/>
  </r>
  <r>
    <n v="1"/>
    <s v="65+"/>
    <s v="F"/>
    <x v="0"/>
    <x v="2"/>
    <n v="2"/>
    <n v="1"/>
    <n v="56"/>
    <n v="28"/>
    <n v="56"/>
  </r>
  <r>
    <n v="1"/>
    <s v="65+"/>
    <s v="F"/>
    <x v="2"/>
    <x v="2"/>
    <n v="1"/>
    <n v="1"/>
    <n v="28"/>
    <n v="28"/>
    <n v="28"/>
  </r>
  <r>
    <n v="1"/>
    <s v="65+"/>
    <s v="F"/>
    <x v="3"/>
    <x v="2"/>
    <n v="1"/>
    <n v="1"/>
    <n v="28"/>
    <n v="28"/>
    <n v="28"/>
  </r>
  <r>
    <n v="1"/>
    <s v="65+"/>
    <s v="F"/>
    <x v="4"/>
    <x v="2"/>
    <n v="3"/>
    <n v="2"/>
    <n v="84"/>
    <n v="28"/>
    <n v="42"/>
  </r>
  <r>
    <n v="1"/>
    <s v="65+"/>
    <s v="F"/>
    <x v="5"/>
    <x v="2"/>
    <n v="1"/>
    <n v="1"/>
    <n v="28"/>
    <n v="28"/>
    <n v="28"/>
  </r>
  <r>
    <n v="1"/>
    <s v="65+"/>
    <s v="F"/>
    <x v="7"/>
    <x v="2"/>
    <n v="1"/>
    <n v="1"/>
    <n v="14"/>
    <n v="14"/>
    <n v="14"/>
  </r>
  <r>
    <n v="1"/>
    <s v="65+"/>
    <s v="M"/>
    <x v="0"/>
    <x v="2"/>
    <n v="2"/>
    <n v="2"/>
    <n v="56"/>
    <n v="28"/>
    <n v="28"/>
  </r>
  <r>
    <n v="1"/>
    <s v="65+"/>
    <s v="M"/>
    <x v="1"/>
    <x v="2"/>
    <n v="3"/>
    <n v="2"/>
    <n v="84"/>
    <n v="28"/>
    <n v="42"/>
  </r>
  <r>
    <n v="1"/>
    <s v="65+"/>
    <s v="M"/>
    <x v="2"/>
    <x v="2"/>
    <n v="2"/>
    <n v="1"/>
    <n v="56"/>
    <n v="28"/>
    <n v="56"/>
  </r>
  <r>
    <n v="1"/>
    <s v="65+"/>
    <s v="M"/>
    <x v="3"/>
    <x v="2"/>
    <n v="1"/>
    <n v="1"/>
    <n v="28"/>
    <n v="28"/>
    <n v="28"/>
  </r>
  <r>
    <n v="1"/>
    <s v="65+"/>
    <s v="M"/>
    <x v="5"/>
    <x v="2"/>
    <n v="2"/>
    <n v="1"/>
    <n v="60"/>
    <n v="30"/>
    <n v="60"/>
  </r>
  <r>
    <n v="1"/>
    <s v="65+"/>
    <s v="M"/>
    <x v="6"/>
    <x v="2"/>
    <n v="2"/>
    <n v="1"/>
    <n v="60"/>
    <n v="30"/>
    <n v="60"/>
  </r>
  <r>
    <n v="1"/>
    <s v="65+"/>
    <s v="M"/>
    <x v="9"/>
    <x v="2"/>
    <n v="4"/>
    <n v="2"/>
    <n v="116"/>
    <n v="29"/>
    <n v="58"/>
  </r>
  <r>
    <n v="1"/>
    <s v="65+"/>
    <s v="M"/>
    <x v="10"/>
    <x v="2"/>
    <n v="4"/>
    <n v="1"/>
    <n v="120"/>
    <n v="30"/>
    <n v="120"/>
  </r>
  <r>
    <n v="1"/>
    <s v="65+"/>
    <s v="M"/>
    <x v="11"/>
    <x v="2"/>
    <n v="10"/>
    <n v="3"/>
    <n v="292"/>
    <n v="29.2"/>
    <n v="97.3"/>
  </r>
  <r>
    <n v="1"/>
    <s v="Under 65"/>
    <s v="F"/>
    <x v="0"/>
    <x v="2"/>
    <n v="10"/>
    <n v="6"/>
    <n v="284"/>
    <n v="28.4"/>
    <n v="47.3"/>
  </r>
  <r>
    <n v="1"/>
    <s v="Under 65"/>
    <s v="F"/>
    <x v="1"/>
    <x v="2"/>
    <n v="26"/>
    <n v="9"/>
    <n v="740"/>
    <n v="28.5"/>
    <n v="82.2"/>
  </r>
  <r>
    <n v="1"/>
    <s v="Under 65"/>
    <s v="F"/>
    <x v="2"/>
    <x v="2"/>
    <n v="17"/>
    <n v="5"/>
    <n v="480"/>
    <n v="28.2"/>
    <n v="96"/>
  </r>
  <r>
    <n v="1"/>
    <s v="Under 65"/>
    <s v="F"/>
    <x v="3"/>
    <x v="2"/>
    <n v="13"/>
    <n v="5"/>
    <n v="362"/>
    <n v="27.8"/>
    <n v="72.400000000000006"/>
  </r>
  <r>
    <n v="1"/>
    <s v="Under 65"/>
    <s v="F"/>
    <x v="4"/>
    <x v="2"/>
    <n v="16"/>
    <n v="3"/>
    <n v="448"/>
    <n v="28"/>
    <n v="149.30000000000001"/>
  </r>
  <r>
    <n v="1"/>
    <s v="Under 65"/>
    <s v="F"/>
    <x v="5"/>
    <x v="2"/>
    <n v="13"/>
    <n v="6"/>
    <n v="376"/>
    <n v="28.9"/>
    <n v="62.7"/>
  </r>
  <r>
    <n v="1"/>
    <s v="Under 65"/>
    <s v="F"/>
    <x v="6"/>
    <x v="2"/>
    <n v="14"/>
    <n v="3"/>
    <n v="308"/>
    <n v="22"/>
    <n v="102.7"/>
  </r>
  <r>
    <n v="1"/>
    <s v="Under 65"/>
    <s v="F"/>
    <x v="7"/>
    <x v="2"/>
    <n v="12"/>
    <n v="4"/>
    <n v="290"/>
    <n v="24.2"/>
    <n v="72.5"/>
  </r>
  <r>
    <n v="1"/>
    <s v="Under 65"/>
    <s v="F"/>
    <x v="8"/>
    <x v="2"/>
    <n v="6"/>
    <n v="3"/>
    <n v="160"/>
    <n v="26.7"/>
    <n v="53.3"/>
  </r>
  <r>
    <n v="1"/>
    <s v="Under 65"/>
    <s v="F"/>
    <x v="9"/>
    <x v="2"/>
    <n v="10"/>
    <n v="3"/>
    <n v="284"/>
    <n v="28.4"/>
    <n v="94.7"/>
  </r>
  <r>
    <n v="1"/>
    <s v="Under 65"/>
    <s v="F"/>
    <x v="10"/>
    <x v="2"/>
    <n v="17"/>
    <n v="5"/>
    <n v="482"/>
    <n v="28.4"/>
    <n v="96.4"/>
  </r>
  <r>
    <n v="1"/>
    <s v="Under 65"/>
    <s v="F"/>
    <x v="11"/>
    <x v="2"/>
    <n v="11"/>
    <n v="3"/>
    <n v="310"/>
    <n v="28.2"/>
    <n v="103.3"/>
  </r>
  <r>
    <n v="1"/>
    <s v="Under 65"/>
    <s v="M"/>
    <x v="0"/>
    <x v="2"/>
    <n v="29"/>
    <n v="11"/>
    <n v="840"/>
    <n v="29"/>
    <n v="76.400000000000006"/>
  </r>
  <r>
    <n v="1"/>
    <s v="Under 65"/>
    <s v="M"/>
    <x v="1"/>
    <x v="2"/>
    <n v="27"/>
    <n v="11"/>
    <n v="778"/>
    <n v="28.8"/>
    <n v="70.7"/>
  </r>
  <r>
    <n v="1"/>
    <s v="Under 65"/>
    <s v="M"/>
    <x v="2"/>
    <x v="2"/>
    <n v="20"/>
    <n v="10"/>
    <n v="558"/>
    <n v="27.9"/>
    <n v="55.8"/>
  </r>
  <r>
    <n v="1"/>
    <s v="Under 65"/>
    <s v="M"/>
    <x v="3"/>
    <x v="2"/>
    <n v="22"/>
    <n v="10"/>
    <n v="572"/>
    <n v="26"/>
    <n v="57.2"/>
  </r>
  <r>
    <n v="1"/>
    <s v="Under 65"/>
    <s v="M"/>
    <x v="4"/>
    <x v="2"/>
    <n v="25"/>
    <n v="8"/>
    <n v="680"/>
    <n v="27.2"/>
    <n v="85"/>
  </r>
  <r>
    <n v="1"/>
    <s v="Under 65"/>
    <s v="M"/>
    <x v="5"/>
    <x v="2"/>
    <n v="19"/>
    <n v="7"/>
    <n v="482"/>
    <n v="25.4"/>
    <n v="68.900000000000006"/>
  </r>
  <r>
    <n v="1"/>
    <s v="Under 65"/>
    <s v="M"/>
    <x v="6"/>
    <x v="2"/>
    <n v="17"/>
    <n v="8"/>
    <n v="486"/>
    <n v="28.6"/>
    <n v="60.8"/>
  </r>
  <r>
    <n v="1"/>
    <s v="Under 65"/>
    <s v="M"/>
    <x v="7"/>
    <x v="2"/>
    <n v="20"/>
    <n v="8"/>
    <n v="568"/>
    <n v="28.4"/>
    <n v="71"/>
  </r>
  <r>
    <n v="1"/>
    <s v="Under 65"/>
    <s v="M"/>
    <x v="8"/>
    <x v="2"/>
    <n v="16"/>
    <n v="6"/>
    <n v="424"/>
    <n v="26.5"/>
    <n v="70.7"/>
  </r>
  <r>
    <n v="1"/>
    <s v="Under 65"/>
    <s v="M"/>
    <x v="9"/>
    <x v="2"/>
    <n v="19"/>
    <n v="6"/>
    <n v="534"/>
    <n v="28.1"/>
    <n v="89"/>
  </r>
  <r>
    <n v="1"/>
    <s v="Under 65"/>
    <s v="M"/>
    <x v="10"/>
    <x v="2"/>
    <n v="16"/>
    <n v="5"/>
    <n v="454"/>
    <n v="28.4"/>
    <n v="90.8"/>
  </r>
  <r>
    <n v="1"/>
    <s v="Under 65"/>
    <s v="M"/>
    <x v="11"/>
    <x v="2"/>
    <n v="16"/>
    <n v="6"/>
    <n v="454"/>
    <n v="28.4"/>
    <n v="75.7"/>
  </r>
  <r>
    <n v="2"/>
    <s v="65+"/>
    <s v="F"/>
    <x v="0"/>
    <x v="2"/>
    <n v="56"/>
    <n v="32"/>
    <n v="1851"/>
    <n v="33.1"/>
    <n v="57.8"/>
  </r>
  <r>
    <n v="2"/>
    <s v="65+"/>
    <s v="F"/>
    <x v="1"/>
    <x v="2"/>
    <n v="64"/>
    <n v="34"/>
    <n v="1968"/>
    <n v="30.8"/>
    <n v="57.9"/>
  </r>
  <r>
    <n v="2"/>
    <s v="65+"/>
    <s v="F"/>
    <x v="2"/>
    <x v="2"/>
    <n v="59"/>
    <n v="32"/>
    <n v="1672"/>
    <n v="28.3"/>
    <n v="52.2"/>
  </r>
  <r>
    <n v="2"/>
    <s v="65+"/>
    <s v="F"/>
    <x v="3"/>
    <x v="2"/>
    <n v="62"/>
    <n v="30"/>
    <n v="2017"/>
    <n v="32.5"/>
    <n v="67.2"/>
  </r>
  <r>
    <n v="2"/>
    <s v="65+"/>
    <s v="F"/>
    <x v="4"/>
    <x v="2"/>
    <n v="34"/>
    <n v="22"/>
    <n v="1009"/>
    <n v="29.7"/>
    <n v="45.9"/>
  </r>
  <r>
    <n v="2"/>
    <s v="65+"/>
    <s v="F"/>
    <x v="5"/>
    <x v="2"/>
    <n v="38"/>
    <n v="23"/>
    <n v="1227"/>
    <n v="32.299999999999997"/>
    <n v="53.3"/>
  </r>
  <r>
    <n v="2"/>
    <s v="65+"/>
    <s v="F"/>
    <x v="6"/>
    <x v="2"/>
    <n v="46"/>
    <n v="27"/>
    <n v="1374"/>
    <n v="29.9"/>
    <n v="50.9"/>
  </r>
  <r>
    <n v="2"/>
    <s v="65+"/>
    <s v="F"/>
    <x v="7"/>
    <x v="2"/>
    <n v="49"/>
    <n v="25"/>
    <n v="1596"/>
    <n v="32.6"/>
    <n v="63.8"/>
  </r>
  <r>
    <n v="2"/>
    <s v="65+"/>
    <s v="F"/>
    <x v="8"/>
    <x v="2"/>
    <n v="34"/>
    <n v="14"/>
    <n v="821"/>
    <n v="24.1"/>
    <n v="58.6"/>
  </r>
  <r>
    <n v="2"/>
    <s v="65+"/>
    <s v="F"/>
    <x v="9"/>
    <x v="2"/>
    <n v="46"/>
    <n v="13"/>
    <n v="1000"/>
    <n v="21.7"/>
    <n v="76.900000000000006"/>
  </r>
  <r>
    <n v="2"/>
    <s v="65+"/>
    <s v="F"/>
    <x v="10"/>
    <x v="2"/>
    <n v="32"/>
    <n v="12"/>
    <n v="854"/>
    <n v="26.7"/>
    <n v="71.2"/>
  </r>
  <r>
    <n v="2"/>
    <s v="65+"/>
    <s v="F"/>
    <x v="11"/>
    <x v="2"/>
    <n v="35"/>
    <n v="16"/>
    <n v="993"/>
    <n v="28.4"/>
    <n v="62.1"/>
  </r>
  <r>
    <n v="2"/>
    <s v="65+"/>
    <s v="F"/>
    <x v="12"/>
    <x v="2"/>
    <n v="37"/>
    <n v="18"/>
    <n v="1048"/>
    <n v="28.3"/>
    <n v="58.2"/>
  </r>
  <r>
    <n v="2"/>
    <s v="65+"/>
    <s v="F"/>
    <x v="13"/>
    <x v="2"/>
    <n v="34"/>
    <n v="18"/>
    <n v="1016"/>
    <n v="29.9"/>
    <n v="56.4"/>
  </r>
  <r>
    <n v="2"/>
    <s v="65+"/>
    <s v="F"/>
    <x v="14"/>
    <x v="2"/>
    <n v="42"/>
    <n v="18"/>
    <n v="1149"/>
    <n v="27.4"/>
    <n v="63.8"/>
  </r>
  <r>
    <n v="2"/>
    <s v="65+"/>
    <s v="F"/>
    <x v="15"/>
    <x v="2"/>
    <n v="23"/>
    <n v="16"/>
    <n v="601"/>
    <n v="26.1"/>
    <n v="37.6"/>
  </r>
  <r>
    <n v="2"/>
    <s v="65+"/>
    <s v="M"/>
    <x v="0"/>
    <x v="2"/>
    <n v="112"/>
    <n v="61"/>
    <n v="3167"/>
    <n v="28.3"/>
    <n v="51.9"/>
  </r>
  <r>
    <n v="2"/>
    <s v="65+"/>
    <s v="M"/>
    <x v="1"/>
    <x v="2"/>
    <n v="124"/>
    <n v="67"/>
    <n v="3461"/>
    <n v="27.9"/>
    <n v="51.7"/>
  </r>
  <r>
    <n v="2"/>
    <s v="65+"/>
    <s v="M"/>
    <x v="2"/>
    <x v="2"/>
    <n v="120"/>
    <n v="61"/>
    <n v="3338"/>
    <n v="27.8"/>
    <n v="54.7"/>
  </r>
  <r>
    <n v="2"/>
    <s v="65+"/>
    <s v="M"/>
    <x v="3"/>
    <x v="2"/>
    <n v="121"/>
    <n v="56"/>
    <n v="3358"/>
    <n v="27.8"/>
    <n v="60"/>
  </r>
  <r>
    <n v="2"/>
    <s v="65+"/>
    <s v="M"/>
    <x v="4"/>
    <x v="2"/>
    <n v="99"/>
    <n v="50"/>
    <n v="2907"/>
    <n v="29.4"/>
    <n v="58.1"/>
  </r>
  <r>
    <n v="2"/>
    <s v="65+"/>
    <s v="M"/>
    <x v="5"/>
    <x v="2"/>
    <n v="121"/>
    <n v="56"/>
    <n v="3482"/>
    <n v="28.8"/>
    <n v="62.2"/>
  </r>
  <r>
    <n v="2"/>
    <s v="65+"/>
    <s v="M"/>
    <x v="6"/>
    <x v="2"/>
    <n v="127"/>
    <n v="60"/>
    <n v="3545"/>
    <n v="27.9"/>
    <n v="59.1"/>
  </r>
  <r>
    <n v="2"/>
    <s v="65+"/>
    <s v="M"/>
    <x v="7"/>
    <x v="2"/>
    <n v="129"/>
    <n v="61"/>
    <n v="3542"/>
    <n v="27.5"/>
    <n v="58.1"/>
  </r>
  <r>
    <n v="2"/>
    <s v="65+"/>
    <s v="M"/>
    <x v="8"/>
    <x v="2"/>
    <n v="89"/>
    <n v="48"/>
    <n v="2538"/>
    <n v="28.5"/>
    <n v="52.9"/>
  </r>
  <r>
    <n v="2"/>
    <s v="65+"/>
    <s v="M"/>
    <x v="9"/>
    <x v="2"/>
    <n v="86"/>
    <n v="40"/>
    <n v="2396"/>
    <n v="27.9"/>
    <n v="59.9"/>
  </r>
  <r>
    <n v="2"/>
    <s v="65+"/>
    <s v="M"/>
    <x v="10"/>
    <x v="2"/>
    <n v="86"/>
    <n v="47"/>
    <n v="2414"/>
    <n v="28.1"/>
    <n v="51.4"/>
  </r>
  <r>
    <n v="2"/>
    <s v="65+"/>
    <s v="M"/>
    <x v="11"/>
    <x v="2"/>
    <n v="102"/>
    <n v="49"/>
    <n v="2858"/>
    <n v="28"/>
    <n v="58.3"/>
  </r>
  <r>
    <n v="2"/>
    <s v="65+"/>
    <s v="M"/>
    <x v="12"/>
    <x v="2"/>
    <n v="100"/>
    <n v="46"/>
    <n v="2719"/>
    <n v="27.2"/>
    <n v="59.1"/>
  </r>
  <r>
    <n v="2"/>
    <s v="65+"/>
    <s v="M"/>
    <x v="13"/>
    <x v="2"/>
    <n v="115"/>
    <n v="50"/>
    <n v="3338"/>
    <n v="29"/>
    <n v="66.8"/>
  </r>
  <r>
    <n v="2"/>
    <s v="65+"/>
    <s v="M"/>
    <x v="14"/>
    <x v="2"/>
    <n v="109"/>
    <n v="50"/>
    <n v="2991"/>
    <n v="27.4"/>
    <n v="59.8"/>
  </r>
  <r>
    <n v="2"/>
    <s v="65+"/>
    <s v="M"/>
    <x v="15"/>
    <x v="2"/>
    <n v="65"/>
    <n v="48"/>
    <n v="1844"/>
    <n v="28.4"/>
    <n v="38.4"/>
  </r>
  <r>
    <n v="2"/>
    <s v="Under 65"/>
    <s v="F"/>
    <x v="0"/>
    <x v="2"/>
    <n v="100"/>
    <n v="55"/>
    <n v="2849"/>
    <n v="28.5"/>
    <n v="51.8"/>
  </r>
  <r>
    <n v="2"/>
    <s v="Under 65"/>
    <s v="F"/>
    <x v="1"/>
    <x v="2"/>
    <n v="100"/>
    <n v="58"/>
    <n v="2854"/>
    <n v="28.5"/>
    <n v="49.2"/>
  </r>
  <r>
    <n v="2"/>
    <s v="Under 65"/>
    <s v="F"/>
    <x v="2"/>
    <x v="2"/>
    <n v="107"/>
    <n v="58"/>
    <n v="3134"/>
    <n v="29.3"/>
    <n v="54"/>
  </r>
  <r>
    <n v="2"/>
    <s v="Under 65"/>
    <s v="F"/>
    <x v="3"/>
    <x v="2"/>
    <n v="119"/>
    <n v="59"/>
    <n v="3456"/>
    <n v="29"/>
    <n v="58.6"/>
  </r>
  <r>
    <n v="2"/>
    <s v="Under 65"/>
    <s v="F"/>
    <x v="4"/>
    <x v="2"/>
    <n v="91"/>
    <n v="43"/>
    <n v="2549"/>
    <n v="28"/>
    <n v="59.3"/>
  </r>
  <r>
    <n v="2"/>
    <s v="Under 65"/>
    <s v="F"/>
    <x v="5"/>
    <x v="2"/>
    <n v="88"/>
    <n v="45"/>
    <n v="2439"/>
    <n v="27.7"/>
    <n v="54.2"/>
  </r>
  <r>
    <n v="2"/>
    <s v="Under 65"/>
    <s v="F"/>
    <x v="6"/>
    <x v="2"/>
    <n v="105"/>
    <n v="48"/>
    <n v="3004"/>
    <n v="28.6"/>
    <n v="62.6"/>
  </r>
  <r>
    <n v="2"/>
    <s v="Under 65"/>
    <s v="F"/>
    <x v="7"/>
    <x v="2"/>
    <n v="98"/>
    <n v="48"/>
    <n v="2905"/>
    <n v="29.6"/>
    <n v="60.5"/>
  </r>
  <r>
    <n v="2"/>
    <s v="Under 65"/>
    <s v="F"/>
    <x v="8"/>
    <x v="2"/>
    <n v="94"/>
    <n v="47"/>
    <n v="2730"/>
    <n v="29"/>
    <n v="58.1"/>
  </r>
  <r>
    <n v="2"/>
    <s v="Under 65"/>
    <s v="F"/>
    <x v="9"/>
    <x v="2"/>
    <n v="98"/>
    <n v="51"/>
    <n v="2755"/>
    <n v="28.1"/>
    <n v="54"/>
  </r>
  <r>
    <n v="2"/>
    <s v="Under 65"/>
    <s v="F"/>
    <x v="10"/>
    <x v="2"/>
    <n v="88"/>
    <n v="41"/>
    <n v="2538"/>
    <n v="28.8"/>
    <n v="61.9"/>
  </r>
  <r>
    <n v="2"/>
    <s v="Under 65"/>
    <s v="F"/>
    <x v="11"/>
    <x v="2"/>
    <n v="97"/>
    <n v="44"/>
    <n v="2666"/>
    <n v="27.5"/>
    <n v="60.6"/>
  </r>
  <r>
    <n v="2"/>
    <s v="Under 65"/>
    <s v="F"/>
    <x v="12"/>
    <x v="2"/>
    <n v="113"/>
    <n v="51"/>
    <n v="3224"/>
    <n v="28.5"/>
    <n v="63.2"/>
  </r>
  <r>
    <n v="2"/>
    <s v="Under 65"/>
    <s v="F"/>
    <x v="13"/>
    <x v="2"/>
    <n v="131"/>
    <n v="54"/>
    <n v="5328"/>
    <n v="40.700000000000003"/>
    <n v="98.7"/>
  </r>
  <r>
    <n v="2"/>
    <s v="Under 65"/>
    <s v="F"/>
    <x v="14"/>
    <x v="2"/>
    <n v="131"/>
    <n v="56"/>
    <n v="3746"/>
    <n v="28.6"/>
    <n v="66.900000000000006"/>
  </r>
  <r>
    <n v="2"/>
    <s v="Under 65"/>
    <s v="F"/>
    <x v="15"/>
    <x v="2"/>
    <n v="48"/>
    <n v="33"/>
    <n v="1473"/>
    <n v="30.7"/>
    <n v="44.6"/>
  </r>
  <r>
    <n v="2"/>
    <s v="Under 65"/>
    <s v="M"/>
    <x v="0"/>
    <x v="2"/>
    <n v="278"/>
    <n v="123"/>
    <n v="7434"/>
    <n v="26.7"/>
    <n v="60.4"/>
  </r>
  <r>
    <n v="2"/>
    <s v="Under 65"/>
    <s v="M"/>
    <x v="1"/>
    <x v="2"/>
    <n v="287"/>
    <n v="122"/>
    <n v="7683"/>
    <n v="26.8"/>
    <n v="63"/>
  </r>
  <r>
    <n v="2"/>
    <s v="Under 65"/>
    <s v="M"/>
    <x v="2"/>
    <x v="2"/>
    <n v="275"/>
    <n v="133"/>
    <n v="7915"/>
    <n v="28.8"/>
    <n v="59.5"/>
  </r>
  <r>
    <n v="2"/>
    <s v="Under 65"/>
    <s v="M"/>
    <x v="3"/>
    <x v="2"/>
    <n v="305"/>
    <n v="143"/>
    <n v="8897"/>
    <n v="29.2"/>
    <n v="62.2"/>
  </r>
  <r>
    <n v="2"/>
    <s v="Under 65"/>
    <s v="M"/>
    <x v="4"/>
    <x v="2"/>
    <n v="222"/>
    <n v="110"/>
    <n v="6258"/>
    <n v="28.2"/>
    <n v="56.9"/>
  </r>
  <r>
    <n v="2"/>
    <s v="Under 65"/>
    <s v="M"/>
    <x v="5"/>
    <x v="2"/>
    <n v="249"/>
    <n v="112"/>
    <n v="6974"/>
    <n v="28"/>
    <n v="62.3"/>
  </r>
  <r>
    <n v="2"/>
    <s v="Under 65"/>
    <s v="M"/>
    <x v="6"/>
    <x v="2"/>
    <n v="265"/>
    <n v="124"/>
    <n v="7554"/>
    <n v="28.5"/>
    <n v="60.9"/>
  </r>
  <r>
    <n v="2"/>
    <s v="Under 65"/>
    <s v="M"/>
    <x v="7"/>
    <x v="2"/>
    <n v="287"/>
    <n v="136"/>
    <n v="8258"/>
    <n v="28.8"/>
    <n v="60.7"/>
  </r>
  <r>
    <n v="2"/>
    <s v="Under 65"/>
    <s v="M"/>
    <x v="8"/>
    <x v="2"/>
    <n v="267"/>
    <n v="122"/>
    <n v="7459"/>
    <n v="27.9"/>
    <n v="61.1"/>
  </r>
  <r>
    <n v="2"/>
    <s v="Under 65"/>
    <s v="M"/>
    <x v="9"/>
    <x v="2"/>
    <n v="264"/>
    <n v="129"/>
    <n v="7512"/>
    <n v="28.5"/>
    <n v="58.2"/>
  </r>
  <r>
    <n v="2"/>
    <s v="Under 65"/>
    <s v="M"/>
    <x v="10"/>
    <x v="2"/>
    <n v="271"/>
    <n v="126"/>
    <n v="7845"/>
    <n v="28.9"/>
    <n v="62.3"/>
  </r>
  <r>
    <n v="2"/>
    <s v="Under 65"/>
    <s v="M"/>
    <x v="11"/>
    <x v="2"/>
    <n v="240"/>
    <n v="117"/>
    <n v="6978"/>
    <n v="29.1"/>
    <n v="59.6"/>
  </r>
  <r>
    <n v="2"/>
    <s v="Under 65"/>
    <s v="M"/>
    <x v="12"/>
    <x v="2"/>
    <n v="255"/>
    <n v="126"/>
    <n v="7325"/>
    <n v="28.7"/>
    <n v="58.1"/>
  </r>
  <r>
    <n v="2"/>
    <s v="Under 65"/>
    <s v="M"/>
    <x v="13"/>
    <x v="2"/>
    <n v="280"/>
    <n v="115"/>
    <n v="11690"/>
    <n v="41.8"/>
    <n v="101.7"/>
  </r>
  <r>
    <n v="2"/>
    <s v="Under 65"/>
    <s v="M"/>
    <x v="14"/>
    <x v="2"/>
    <n v="188"/>
    <n v="92"/>
    <n v="5600"/>
    <n v="29.8"/>
    <n v="60.9"/>
  </r>
  <r>
    <n v="2"/>
    <s v="Under 65"/>
    <s v="M"/>
    <x v="15"/>
    <x v="2"/>
    <n v="89"/>
    <n v="61"/>
    <n v="2563"/>
    <n v="28.8"/>
    <n v="42"/>
  </r>
  <r>
    <n v="3"/>
    <s v="65+"/>
    <s v="F"/>
    <x v="1"/>
    <x v="2"/>
    <n v="3"/>
    <n v="1"/>
    <n v="84"/>
    <n v="28"/>
    <n v="84"/>
  </r>
  <r>
    <n v="3"/>
    <s v="65+"/>
    <s v="F"/>
    <x v="2"/>
    <x v="2"/>
    <n v="5"/>
    <n v="3"/>
    <n v="140"/>
    <n v="28"/>
    <n v="46.7"/>
  </r>
  <r>
    <n v="3"/>
    <s v="65+"/>
    <s v="F"/>
    <x v="4"/>
    <x v="2"/>
    <n v="2"/>
    <n v="1"/>
    <n v="56"/>
    <n v="28"/>
    <n v="56"/>
  </r>
  <r>
    <n v="3"/>
    <s v="65+"/>
    <s v="F"/>
    <x v="5"/>
    <x v="2"/>
    <n v="2"/>
    <n v="1"/>
    <n v="56"/>
    <n v="28"/>
    <n v="56"/>
  </r>
  <r>
    <n v="3"/>
    <s v="65+"/>
    <s v="F"/>
    <x v="6"/>
    <x v="2"/>
    <n v="3"/>
    <n v="1"/>
    <n v="66"/>
    <n v="22"/>
    <n v="66"/>
  </r>
  <r>
    <n v="3"/>
    <s v="65+"/>
    <s v="F"/>
    <x v="7"/>
    <x v="2"/>
    <n v="2"/>
    <n v="1"/>
    <n v="60"/>
    <n v="30"/>
    <n v="60"/>
  </r>
  <r>
    <n v="3"/>
    <s v="65+"/>
    <s v="F"/>
    <x v="9"/>
    <x v="2"/>
    <n v="2"/>
    <n v="1"/>
    <n v="56"/>
    <n v="28"/>
    <n v="56"/>
  </r>
  <r>
    <n v="3"/>
    <s v="65+"/>
    <s v="F"/>
    <x v="10"/>
    <x v="2"/>
    <n v="2"/>
    <n v="2"/>
    <n v="56"/>
    <n v="28"/>
    <n v="28"/>
  </r>
  <r>
    <n v="3"/>
    <s v="65+"/>
    <s v="F"/>
    <x v="14"/>
    <x v="2"/>
    <n v="1"/>
    <n v="1"/>
    <n v="28"/>
    <n v="28"/>
    <n v="28"/>
  </r>
  <r>
    <n v="3"/>
    <s v="65+"/>
    <s v="M"/>
    <x v="1"/>
    <x v="2"/>
    <n v="3"/>
    <n v="2"/>
    <n v="84"/>
    <n v="28"/>
    <n v="42"/>
  </r>
  <r>
    <n v="3"/>
    <s v="65+"/>
    <s v="M"/>
    <x v="3"/>
    <x v="2"/>
    <n v="3"/>
    <n v="2"/>
    <n v="91"/>
    <n v="30.3"/>
    <n v="45.5"/>
  </r>
  <r>
    <n v="3"/>
    <s v="65+"/>
    <s v="M"/>
    <x v="4"/>
    <x v="2"/>
    <n v="13"/>
    <n v="3"/>
    <n v="336"/>
    <n v="25.8"/>
    <n v="112"/>
  </r>
  <r>
    <n v="3"/>
    <s v="65+"/>
    <s v="M"/>
    <x v="5"/>
    <x v="2"/>
    <n v="8"/>
    <n v="3"/>
    <n v="224"/>
    <n v="28"/>
    <n v="74.7"/>
  </r>
  <r>
    <n v="3"/>
    <s v="65+"/>
    <s v="M"/>
    <x v="6"/>
    <x v="2"/>
    <n v="11"/>
    <n v="3"/>
    <n v="308"/>
    <n v="28"/>
    <n v="102.7"/>
  </r>
  <r>
    <n v="3"/>
    <s v="65+"/>
    <s v="M"/>
    <x v="7"/>
    <x v="2"/>
    <n v="10"/>
    <n v="5"/>
    <n v="280"/>
    <n v="28"/>
    <n v="56"/>
  </r>
  <r>
    <n v="3"/>
    <s v="65+"/>
    <s v="M"/>
    <x v="8"/>
    <x v="2"/>
    <n v="24"/>
    <n v="7"/>
    <n v="672"/>
    <n v="28"/>
    <n v="96"/>
  </r>
  <r>
    <n v="3"/>
    <s v="65+"/>
    <s v="M"/>
    <x v="9"/>
    <x v="2"/>
    <n v="19"/>
    <n v="7"/>
    <n v="532"/>
    <n v="28"/>
    <n v="76"/>
  </r>
  <r>
    <n v="3"/>
    <s v="65+"/>
    <s v="M"/>
    <x v="10"/>
    <x v="2"/>
    <n v="17"/>
    <n v="5"/>
    <n v="434"/>
    <n v="25.5"/>
    <n v="86.8"/>
  </r>
  <r>
    <n v="3"/>
    <s v="65+"/>
    <s v="M"/>
    <x v="11"/>
    <x v="2"/>
    <n v="17"/>
    <n v="6"/>
    <n v="394"/>
    <n v="23.2"/>
    <n v="65.7"/>
  </r>
  <r>
    <n v="3"/>
    <s v="65+"/>
    <s v="M"/>
    <x v="12"/>
    <x v="2"/>
    <n v="13"/>
    <n v="7"/>
    <n v="326"/>
    <n v="25.1"/>
    <n v="46.6"/>
  </r>
  <r>
    <n v="3"/>
    <s v="65+"/>
    <s v="M"/>
    <x v="13"/>
    <x v="2"/>
    <n v="14"/>
    <n v="5"/>
    <n v="396"/>
    <n v="28.3"/>
    <n v="79.2"/>
  </r>
  <r>
    <n v="3"/>
    <s v="65+"/>
    <s v="M"/>
    <x v="14"/>
    <x v="2"/>
    <n v="9"/>
    <n v="3"/>
    <n v="256"/>
    <n v="28.4"/>
    <n v="85.3"/>
  </r>
  <r>
    <n v="3"/>
    <s v="65+"/>
    <s v="M"/>
    <x v="15"/>
    <x v="2"/>
    <n v="4"/>
    <n v="3"/>
    <n v="116"/>
    <n v="29"/>
    <n v="38.700000000000003"/>
  </r>
  <r>
    <n v="3"/>
    <s v="65+"/>
    <s v="M"/>
    <x v="16"/>
    <x v="2"/>
    <n v="9"/>
    <n v="5"/>
    <n v="256"/>
    <n v="28.4"/>
    <n v="51.2"/>
  </r>
  <r>
    <n v="3"/>
    <s v="Under 65"/>
    <s v="F"/>
    <x v="0"/>
    <x v="2"/>
    <n v="9"/>
    <n v="4"/>
    <n v="256"/>
    <n v="28.4"/>
    <n v="64"/>
  </r>
  <r>
    <n v="3"/>
    <s v="Under 65"/>
    <s v="F"/>
    <x v="1"/>
    <x v="2"/>
    <n v="8"/>
    <n v="4"/>
    <n v="228"/>
    <n v="28.5"/>
    <n v="57"/>
  </r>
  <r>
    <n v="3"/>
    <s v="Under 65"/>
    <s v="F"/>
    <x v="2"/>
    <x v="2"/>
    <n v="15"/>
    <n v="5"/>
    <n v="420"/>
    <n v="28"/>
    <n v="84"/>
  </r>
  <r>
    <n v="3"/>
    <s v="Under 65"/>
    <s v="F"/>
    <x v="3"/>
    <x v="2"/>
    <n v="10"/>
    <n v="4"/>
    <n v="280"/>
    <n v="28"/>
    <n v="70"/>
  </r>
  <r>
    <n v="3"/>
    <s v="Under 65"/>
    <s v="F"/>
    <x v="4"/>
    <x v="2"/>
    <n v="7"/>
    <n v="3"/>
    <n v="196"/>
    <n v="28"/>
    <n v="65.3"/>
  </r>
  <r>
    <n v="3"/>
    <s v="Under 65"/>
    <s v="F"/>
    <x v="5"/>
    <x v="2"/>
    <n v="6"/>
    <n v="3"/>
    <n v="168"/>
    <n v="28"/>
    <n v="56"/>
  </r>
  <r>
    <n v="3"/>
    <s v="Under 65"/>
    <s v="F"/>
    <x v="6"/>
    <x v="2"/>
    <n v="9"/>
    <n v="4"/>
    <n v="252"/>
    <n v="28"/>
    <n v="63"/>
  </r>
  <r>
    <n v="3"/>
    <s v="Under 65"/>
    <s v="F"/>
    <x v="7"/>
    <x v="2"/>
    <n v="12"/>
    <n v="5"/>
    <n v="336"/>
    <n v="28"/>
    <n v="67.2"/>
  </r>
  <r>
    <n v="3"/>
    <s v="Under 65"/>
    <s v="F"/>
    <x v="8"/>
    <x v="2"/>
    <n v="15"/>
    <n v="5"/>
    <n v="391"/>
    <n v="26.1"/>
    <n v="78.2"/>
  </r>
  <r>
    <n v="3"/>
    <s v="Under 65"/>
    <s v="F"/>
    <x v="9"/>
    <x v="2"/>
    <n v="9"/>
    <n v="4"/>
    <n v="316"/>
    <n v="35.1"/>
    <n v="79"/>
  </r>
  <r>
    <n v="3"/>
    <s v="Under 65"/>
    <s v="F"/>
    <x v="10"/>
    <x v="2"/>
    <n v="8"/>
    <n v="4"/>
    <n v="286"/>
    <n v="35.799999999999997"/>
    <n v="71.5"/>
  </r>
  <r>
    <n v="3"/>
    <s v="Under 65"/>
    <s v="F"/>
    <x v="11"/>
    <x v="2"/>
    <n v="10"/>
    <n v="6"/>
    <n v="321"/>
    <n v="32.1"/>
    <n v="53.5"/>
  </r>
  <r>
    <n v="3"/>
    <s v="Under 65"/>
    <s v="F"/>
    <x v="12"/>
    <x v="2"/>
    <n v="12"/>
    <n v="6"/>
    <n v="391"/>
    <n v="32.6"/>
    <n v="65.2"/>
  </r>
  <r>
    <n v="3"/>
    <s v="Under 65"/>
    <s v="F"/>
    <x v="13"/>
    <x v="2"/>
    <n v="14"/>
    <n v="5"/>
    <n v="339"/>
    <n v="24.2"/>
    <n v="67.8"/>
  </r>
  <r>
    <n v="3"/>
    <s v="Under 65"/>
    <s v="F"/>
    <x v="14"/>
    <x v="2"/>
    <n v="5"/>
    <n v="2"/>
    <n v="116"/>
    <n v="23.2"/>
    <n v="58"/>
  </r>
  <r>
    <n v="3"/>
    <s v="Under 65"/>
    <s v="F"/>
    <x v="15"/>
    <x v="2"/>
    <n v="7"/>
    <n v="4"/>
    <n v="200"/>
    <n v="28.6"/>
    <n v="50"/>
  </r>
  <r>
    <n v="3"/>
    <s v="Under 65"/>
    <s v="F"/>
    <x v="16"/>
    <x v="2"/>
    <n v="3"/>
    <n v="1"/>
    <n v="90"/>
    <n v="30"/>
    <n v="90"/>
  </r>
  <r>
    <n v="3"/>
    <s v="Under 65"/>
    <s v="M"/>
    <x v="0"/>
    <x v="2"/>
    <n v="5"/>
    <n v="3"/>
    <n v="140"/>
    <n v="28"/>
    <n v="46.7"/>
  </r>
  <r>
    <n v="3"/>
    <s v="Under 65"/>
    <s v="M"/>
    <x v="1"/>
    <x v="2"/>
    <n v="15"/>
    <n v="6"/>
    <n v="356"/>
    <n v="23.7"/>
    <n v="59.3"/>
  </r>
  <r>
    <n v="3"/>
    <s v="Under 65"/>
    <s v="M"/>
    <x v="2"/>
    <x v="2"/>
    <n v="12"/>
    <n v="6"/>
    <n v="312"/>
    <n v="26"/>
    <n v="52"/>
  </r>
  <r>
    <n v="3"/>
    <s v="Under 65"/>
    <s v="M"/>
    <x v="3"/>
    <x v="2"/>
    <n v="10"/>
    <n v="3"/>
    <n v="280"/>
    <n v="28"/>
    <n v="93.3"/>
  </r>
  <r>
    <n v="3"/>
    <s v="Under 65"/>
    <s v="M"/>
    <x v="4"/>
    <x v="2"/>
    <n v="10"/>
    <n v="3"/>
    <n v="209"/>
    <n v="20.9"/>
    <n v="69.7"/>
  </r>
  <r>
    <n v="3"/>
    <s v="Under 65"/>
    <s v="M"/>
    <x v="5"/>
    <x v="2"/>
    <n v="10"/>
    <n v="4"/>
    <n v="273"/>
    <n v="27.3"/>
    <n v="68.2"/>
  </r>
  <r>
    <n v="3"/>
    <s v="Under 65"/>
    <s v="M"/>
    <x v="6"/>
    <x v="2"/>
    <n v="11"/>
    <n v="5"/>
    <n v="308"/>
    <n v="28"/>
    <n v="61.6"/>
  </r>
  <r>
    <n v="3"/>
    <s v="Under 65"/>
    <s v="M"/>
    <x v="7"/>
    <x v="2"/>
    <n v="17"/>
    <n v="7"/>
    <n v="420"/>
    <n v="24.7"/>
    <n v="60"/>
  </r>
  <r>
    <n v="3"/>
    <s v="Under 65"/>
    <s v="M"/>
    <x v="8"/>
    <x v="2"/>
    <n v="17"/>
    <n v="7"/>
    <n v="476"/>
    <n v="28"/>
    <n v="68"/>
  </r>
  <r>
    <n v="3"/>
    <s v="Under 65"/>
    <s v="M"/>
    <x v="9"/>
    <x v="2"/>
    <n v="16"/>
    <n v="6"/>
    <n v="448"/>
    <n v="28"/>
    <n v="74.7"/>
  </r>
  <r>
    <n v="3"/>
    <s v="Under 65"/>
    <s v="M"/>
    <x v="10"/>
    <x v="2"/>
    <n v="14"/>
    <n v="6"/>
    <n v="296"/>
    <n v="21.1"/>
    <n v="49.3"/>
  </r>
  <r>
    <n v="3"/>
    <s v="Under 65"/>
    <s v="M"/>
    <x v="11"/>
    <x v="2"/>
    <n v="19"/>
    <n v="8"/>
    <n v="537"/>
    <n v="28.3"/>
    <n v="67.099999999999994"/>
  </r>
  <r>
    <n v="3"/>
    <s v="Under 65"/>
    <s v="M"/>
    <x v="12"/>
    <x v="2"/>
    <n v="18"/>
    <n v="8"/>
    <n v="490"/>
    <n v="27.2"/>
    <n v="61.2"/>
  </r>
  <r>
    <n v="3"/>
    <s v="Under 65"/>
    <s v="M"/>
    <x v="13"/>
    <x v="2"/>
    <n v="23"/>
    <n v="9"/>
    <n v="598"/>
    <n v="26"/>
    <n v="66.400000000000006"/>
  </r>
  <r>
    <n v="3"/>
    <s v="Under 65"/>
    <s v="M"/>
    <x v="14"/>
    <x v="2"/>
    <n v="14"/>
    <n v="7"/>
    <n v="368"/>
    <n v="26.3"/>
    <n v="52.6"/>
  </r>
  <r>
    <n v="3"/>
    <s v="Under 65"/>
    <s v="M"/>
    <x v="15"/>
    <x v="2"/>
    <n v="19"/>
    <n v="6"/>
    <n v="482"/>
    <n v="25.4"/>
    <n v="80.3"/>
  </r>
  <r>
    <n v="3"/>
    <s v="Under 65"/>
    <s v="M"/>
    <x v="16"/>
    <x v="2"/>
    <n v="11"/>
    <n v="7"/>
    <n v="308"/>
    <n v="28"/>
    <n v="44"/>
  </r>
  <r>
    <n v="5"/>
    <s v="65+"/>
    <s v="F"/>
    <x v="2"/>
    <x v="2"/>
    <n v="0"/>
    <n v="0"/>
    <n v="28"/>
    <n v="28"/>
    <n v="28"/>
  </r>
  <r>
    <n v="5"/>
    <s v="65+"/>
    <s v="F"/>
    <x v="3"/>
    <x v="2"/>
    <n v="0"/>
    <n v="0"/>
    <n v="84"/>
    <n v="28"/>
    <n v="42"/>
  </r>
  <r>
    <n v="5"/>
    <s v="65+"/>
    <s v="F"/>
    <x v="4"/>
    <x v="2"/>
    <n v="0"/>
    <n v="0"/>
    <n v="112"/>
    <n v="28"/>
    <n v="56"/>
  </r>
  <r>
    <n v="5"/>
    <s v="65+"/>
    <s v="F"/>
    <x v="5"/>
    <x v="2"/>
    <n v="0"/>
    <n v="0"/>
    <n v="84"/>
    <n v="28"/>
    <n v="84"/>
  </r>
  <r>
    <n v="5"/>
    <s v="65+"/>
    <s v="F"/>
    <x v="6"/>
    <x v="2"/>
    <n v="0"/>
    <n v="0"/>
    <n v="56"/>
    <n v="28"/>
    <n v="56"/>
  </r>
  <r>
    <n v="5"/>
    <s v="65+"/>
    <s v="F"/>
    <x v="8"/>
    <x v="2"/>
    <n v="0"/>
    <n v="0"/>
    <n v="112"/>
    <n v="28"/>
    <n v="112"/>
  </r>
  <r>
    <n v="5"/>
    <s v="65+"/>
    <s v="F"/>
    <x v="9"/>
    <x v="2"/>
    <n v="0"/>
    <n v="0"/>
    <n v="112"/>
    <n v="28"/>
    <n v="112"/>
  </r>
  <r>
    <n v="5"/>
    <s v="65+"/>
    <s v="F"/>
    <x v="10"/>
    <x v="2"/>
    <n v="8"/>
    <n v="0"/>
    <n v="224"/>
    <n v="28"/>
    <n v="224"/>
  </r>
  <r>
    <n v="5"/>
    <s v="65+"/>
    <s v="F"/>
    <x v="11"/>
    <x v="2"/>
    <n v="0"/>
    <n v="0"/>
    <n v="140"/>
    <n v="28"/>
    <n v="70"/>
  </r>
  <r>
    <n v="5"/>
    <s v="65+"/>
    <s v="M"/>
    <x v="0"/>
    <x v="2"/>
    <n v="0"/>
    <n v="0"/>
    <n v="56"/>
    <n v="28"/>
    <n v="56"/>
  </r>
  <r>
    <n v="5"/>
    <s v="65+"/>
    <s v="M"/>
    <x v="1"/>
    <x v="2"/>
    <n v="0"/>
    <n v="0"/>
    <n v="98"/>
    <n v="24.5"/>
    <n v="49"/>
  </r>
  <r>
    <n v="5"/>
    <s v="65+"/>
    <s v="M"/>
    <x v="2"/>
    <x v="2"/>
    <n v="0"/>
    <n v="0"/>
    <n v="33"/>
    <n v="16.5"/>
    <n v="16.5"/>
  </r>
  <r>
    <n v="5"/>
    <s v="65+"/>
    <s v="M"/>
    <x v="3"/>
    <x v="2"/>
    <n v="0"/>
    <n v="0"/>
    <n v="86"/>
    <n v="28.7"/>
    <n v="43"/>
  </r>
  <r>
    <n v="5"/>
    <s v="65+"/>
    <s v="M"/>
    <x v="4"/>
    <x v="2"/>
    <n v="0"/>
    <n v="0"/>
    <n v="79"/>
    <n v="26.3"/>
    <n v="39.5"/>
  </r>
  <r>
    <n v="5"/>
    <s v="65+"/>
    <s v="M"/>
    <x v="5"/>
    <x v="2"/>
    <n v="0"/>
    <n v="0"/>
    <n v="28"/>
    <n v="28"/>
    <n v="28"/>
  </r>
  <r>
    <n v="5"/>
    <s v="Under 65"/>
    <s v="F"/>
    <x v="5"/>
    <x v="2"/>
    <n v="0"/>
    <n v="0"/>
    <n v="28"/>
    <n v="28"/>
    <n v="28"/>
  </r>
  <r>
    <n v="5"/>
    <s v="Under 65"/>
    <s v="F"/>
    <x v="6"/>
    <x v="2"/>
    <n v="0"/>
    <n v="0"/>
    <n v="28"/>
    <n v="28"/>
    <n v="28"/>
  </r>
  <r>
    <n v="5"/>
    <s v="Under 65"/>
    <s v="F"/>
    <x v="11"/>
    <x v="2"/>
    <n v="0"/>
    <n v="0"/>
    <n v="28"/>
    <n v="28"/>
    <n v="28"/>
  </r>
  <r>
    <n v="5"/>
    <s v="Under 65"/>
    <s v="M"/>
    <x v="2"/>
    <x v="2"/>
    <n v="0"/>
    <n v="0"/>
    <n v="56"/>
    <n v="28"/>
    <n v="56"/>
  </r>
  <r>
    <n v="5"/>
    <s v="Under 65"/>
    <s v="M"/>
    <x v="3"/>
    <x v="2"/>
    <n v="0"/>
    <n v="0"/>
    <n v="84"/>
    <n v="28"/>
    <n v="42"/>
  </r>
  <r>
    <n v="5"/>
    <s v="Under 65"/>
    <s v="M"/>
    <x v="4"/>
    <x v="2"/>
    <n v="0"/>
    <n v="0"/>
    <n v="56"/>
    <n v="28"/>
    <n v="56"/>
  </r>
  <r>
    <n v="5"/>
    <s v="Under 65"/>
    <s v="M"/>
    <x v="5"/>
    <x v="2"/>
    <n v="0"/>
    <n v="0"/>
    <n v="84"/>
    <n v="28"/>
    <n v="84"/>
  </r>
  <r>
    <n v="5"/>
    <s v="Under 65"/>
    <s v="M"/>
    <x v="6"/>
    <x v="2"/>
    <n v="0"/>
    <n v="0"/>
    <n v="56"/>
    <n v="28"/>
    <n v="56"/>
  </r>
  <r>
    <n v="5"/>
    <s v="Under 65"/>
    <s v="M"/>
    <x v="7"/>
    <x v="2"/>
    <n v="0"/>
    <n v="0"/>
    <n v="140"/>
    <n v="28"/>
    <n v="70"/>
  </r>
  <r>
    <n v="5"/>
    <s v="Under 65"/>
    <s v="M"/>
    <x v="8"/>
    <x v="2"/>
    <n v="0"/>
    <n v="0"/>
    <n v="91"/>
    <n v="22.8"/>
    <n v="45.5"/>
  </r>
  <r>
    <n v="5"/>
    <s v="Under 65"/>
    <s v="M"/>
    <x v="9"/>
    <x v="2"/>
    <n v="0"/>
    <n v="0"/>
    <n v="63"/>
    <n v="21"/>
    <n v="21"/>
  </r>
  <r>
    <n v="5"/>
    <s v="Under 65"/>
    <s v="M"/>
    <x v="10"/>
    <x v="2"/>
    <n v="10"/>
    <n v="0"/>
    <n v="280"/>
    <n v="28"/>
    <n v="93.3"/>
  </r>
  <r>
    <n v="5"/>
    <s v="Under 65"/>
    <s v="M"/>
    <x v="11"/>
    <x v="2"/>
    <n v="0"/>
    <n v="0"/>
    <n v="56"/>
    <n v="28"/>
    <n v="56"/>
  </r>
  <r>
    <n v="6"/>
    <s v="65+"/>
    <s v="F"/>
    <x v="0"/>
    <x v="2"/>
    <n v="2"/>
    <n v="1"/>
    <n v="60"/>
    <n v="30"/>
    <n v="60"/>
  </r>
  <r>
    <n v="6"/>
    <s v="65+"/>
    <s v="F"/>
    <x v="1"/>
    <x v="2"/>
    <n v="2"/>
    <n v="1"/>
    <n v="58"/>
    <n v="29"/>
    <n v="58"/>
  </r>
  <r>
    <n v="6"/>
    <s v="65+"/>
    <s v="F"/>
    <x v="2"/>
    <x v="2"/>
    <n v="1"/>
    <n v="1"/>
    <n v="28"/>
    <n v="28"/>
    <n v="28"/>
  </r>
  <r>
    <n v="6"/>
    <s v="65+"/>
    <s v="F"/>
    <x v="3"/>
    <x v="2"/>
    <n v="1"/>
    <n v="1"/>
    <n v="28"/>
    <n v="28"/>
    <n v="28"/>
  </r>
  <r>
    <n v="6"/>
    <s v="65+"/>
    <s v="F"/>
    <x v="5"/>
    <x v="2"/>
    <n v="2"/>
    <n v="1"/>
    <n v="56"/>
    <n v="28"/>
    <n v="56"/>
  </r>
  <r>
    <n v="6"/>
    <s v="65+"/>
    <s v="F"/>
    <x v="6"/>
    <x v="2"/>
    <n v="3"/>
    <n v="2"/>
    <n v="84"/>
    <n v="28"/>
    <n v="42"/>
  </r>
  <r>
    <n v="6"/>
    <s v="65+"/>
    <s v="F"/>
    <x v="7"/>
    <x v="2"/>
    <n v="5"/>
    <n v="2"/>
    <n v="140"/>
    <n v="28"/>
    <n v="70"/>
  </r>
  <r>
    <n v="6"/>
    <s v="65+"/>
    <s v="F"/>
    <x v="8"/>
    <x v="2"/>
    <n v="3"/>
    <n v="2"/>
    <n v="70"/>
    <n v="23.3"/>
    <n v="35"/>
  </r>
  <r>
    <n v="6"/>
    <s v="65+"/>
    <s v="F"/>
    <x v="9"/>
    <x v="2"/>
    <n v="2"/>
    <n v="2"/>
    <n v="56"/>
    <n v="28"/>
    <n v="28"/>
  </r>
  <r>
    <n v="6"/>
    <s v="65+"/>
    <s v="M"/>
    <x v="0"/>
    <x v="2"/>
    <n v="1"/>
    <n v="1"/>
    <n v="28"/>
    <n v="28"/>
    <n v="28"/>
  </r>
  <r>
    <n v="6"/>
    <s v="65+"/>
    <s v="M"/>
    <x v="1"/>
    <x v="2"/>
    <n v="2"/>
    <n v="1"/>
    <n v="56"/>
    <n v="28"/>
    <n v="56"/>
  </r>
  <r>
    <n v="6"/>
    <s v="65+"/>
    <s v="M"/>
    <x v="2"/>
    <x v="2"/>
    <n v="1"/>
    <n v="1"/>
    <n v="28"/>
    <n v="28"/>
    <n v="28"/>
  </r>
  <r>
    <n v="6"/>
    <s v="65+"/>
    <s v="M"/>
    <x v="3"/>
    <x v="2"/>
    <n v="1"/>
    <n v="1"/>
    <n v="28"/>
    <n v="28"/>
    <n v="28"/>
  </r>
  <r>
    <n v="6"/>
    <s v="65+"/>
    <s v="M"/>
    <x v="4"/>
    <x v="2"/>
    <n v="2"/>
    <n v="2"/>
    <n v="56"/>
    <n v="28"/>
    <n v="28"/>
  </r>
  <r>
    <n v="6"/>
    <s v="65+"/>
    <s v="M"/>
    <x v="5"/>
    <x v="2"/>
    <n v="3"/>
    <n v="3"/>
    <n v="84"/>
    <n v="28"/>
    <n v="28"/>
  </r>
  <r>
    <n v="6"/>
    <s v="65+"/>
    <s v="M"/>
    <x v="6"/>
    <x v="2"/>
    <n v="3"/>
    <n v="2"/>
    <n v="84"/>
    <n v="28"/>
    <n v="42"/>
  </r>
  <r>
    <n v="6"/>
    <s v="65+"/>
    <s v="M"/>
    <x v="7"/>
    <x v="2"/>
    <n v="3"/>
    <n v="2"/>
    <n v="88"/>
    <n v="29.3"/>
    <n v="44"/>
  </r>
  <r>
    <n v="6"/>
    <s v="65+"/>
    <s v="M"/>
    <x v="9"/>
    <x v="2"/>
    <n v="1"/>
    <n v="1"/>
    <n v="28"/>
    <n v="28"/>
    <n v="28"/>
  </r>
  <r>
    <n v="6"/>
    <s v="65+"/>
    <s v="M"/>
    <x v="11"/>
    <x v="2"/>
    <n v="2"/>
    <n v="1"/>
    <n v="56"/>
    <n v="28"/>
    <n v="56"/>
  </r>
  <r>
    <n v="6"/>
    <s v="Under 65"/>
    <s v="F"/>
    <x v="0"/>
    <x v="2"/>
    <n v="7"/>
    <n v="4"/>
    <n v="200"/>
    <n v="28.6"/>
    <n v="50"/>
  </r>
  <r>
    <n v="6"/>
    <s v="Under 65"/>
    <s v="F"/>
    <x v="1"/>
    <x v="2"/>
    <n v="3"/>
    <n v="3"/>
    <n v="86"/>
    <n v="28.7"/>
    <n v="28.7"/>
  </r>
  <r>
    <n v="6"/>
    <s v="Under 65"/>
    <s v="F"/>
    <x v="3"/>
    <x v="2"/>
    <n v="4"/>
    <n v="3"/>
    <n v="98"/>
    <n v="24.5"/>
    <n v="32.700000000000003"/>
  </r>
  <r>
    <n v="6"/>
    <s v="Under 65"/>
    <s v="F"/>
    <x v="4"/>
    <x v="2"/>
    <n v="2"/>
    <n v="2"/>
    <n v="56"/>
    <n v="28"/>
    <n v="28"/>
  </r>
  <r>
    <n v="6"/>
    <s v="Under 65"/>
    <s v="F"/>
    <x v="5"/>
    <x v="2"/>
    <n v="6"/>
    <n v="3"/>
    <n v="168"/>
    <n v="28"/>
    <n v="56"/>
  </r>
  <r>
    <n v="6"/>
    <s v="Under 65"/>
    <s v="F"/>
    <x v="6"/>
    <x v="2"/>
    <n v="5"/>
    <n v="3"/>
    <n v="140"/>
    <n v="28"/>
    <n v="46.7"/>
  </r>
  <r>
    <n v="6"/>
    <s v="Under 65"/>
    <s v="F"/>
    <x v="7"/>
    <x v="2"/>
    <n v="2"/>
    <n v="2"/>
    <n v="56"/>
    <n v="28"/>
    <n v="28"/>
  </r>
  <r>
    <n v="6"/>
    <s v="Under 65"/>
    <s v="F"/>
    <x v="8"/>
    <x v="2"/>
    <n v="4"/>
    <n v="1"/>
    <n v="112"/>
    <n v="28"/>
    <n v="112"/>
  </r>
  <r>
    <n v="6"/>
    <s v="Under 65"/>
    <s v="F"/>
    <x v="9"/>
    <x v="2"/>
    <n v="6"/>
    <n v="1"/>
    <n v="168"/>
    <n v="28"/>
    <n v="168"/>
  </r>
  <r>
    <n v="6"/>
    <s v="Under 65"/>
    <s v="F"/>
    <x v="11"/>
    <x v="2"/>
    <n v="1"/>
    <n v="1"/>
    <n v="28"/>
    <n v="28"/>
    <n v="28"/>
  </r>
  <r>
    <n v="6"/>
    <s v="Under 65"/>
    <s v="F"/>
    <x v="12"/>
    <x v="2"/>
    <n v="8"/>
    <n v="1"/>
    <n v="224"/>
    <n v="28"/>
    <n v="224"/>
  </r>
  <r>
    <n v="6"/>
    <s v="Under 65"/>
    <s v="F"/>
    <x v="13"/>
    <x v="2"/>
    <n v="1"/>
    <n v="1"/>
    <n v="28"/>
    <n v="28"/>
    <n v="28"/>
  </r>
  <r>
    <n v="6"/>
    <s v="Under 65"/>
    <s v="F"/>
    <x v="14"/>
    <x v="2"/>
    <n v="2"/>
    <n v="1"/>
    <n v="56"/>
    <n v="28"/>
    <n v="56"/>
  </r>
  <r>
    <n v="6"/>
    <s v="Under 65"/>
    <s v="M"/>
    <x v="0"/>
    <x v="2"/>
    <n v="1"/>
    <n v="1"/>
    <n v="28"/>
    <n v="28"/>
    <n v="28"/>
  </r>
  <r>
    <n v="6"/>
    <s v="Under 65"/>
    <s v="M"/>
    <x v="1"/>
    <x v="2"/>
    <n v="2"/>
    <n v="1"/>
    <n v="56"/>
    <n v="28"/>
    <n v="56"/>
  </r>
  <r>
    <n v="6"/>
    <s v="Under 65"/>
    <s v="M"/>
    <x v="2"/>
    <x v="2"/>
    <n v="2"/>
    <n v="2"/>
    <n v="56"/>
    <n v="28"/>
    <n v="28"/>
  </r>
  <r>
    <n v="6"/>
    <s v="Under 65"/>
    <s v="M"/>
    <x v="3"/>
    <x v="2"/>
    <n v="1"/>
    <n v="1"/>
    <n v="28"/>
    <n v="28"/>
    <n v="28"/>
  </r>
  <r>
    <n v="6"/>
    <s v="Under 65"/>
    <s v="M"/>
    <x v="12"/>
    <x v="2"/>
    <n v="2"/>
    <n v="1"/>
    <n v="56"/>
    <n v="28"/>
    <n v="56"/>
  </r>
  <r>
    <n v="6"/>
    <s v="Under 65"/>
    <s v="M"/>
    <x v="14"/>
    <x v="2"/>
    <n v="1"/>
    <n v="1"/>
    <n v="28"/>
    <n v="28"/>
    <n v="28"/>
  </r>
  <r>
    <n v="7"/>
    <s v="65+"/>
    <s v="F"/>
    <x v="0"/>
    <x v="2"/>
    <n v="3"/>
    <n v="2"/>
    <n v="56"/>
    <n v="18.7"/>
    <n v="28"/>
  </r>
  <r>
    <n v="7"/>
    <s v="65+"/>
    <s v="F"/>
    <x v="1"/>
    <x v="2"/>
    <n v="2"/>
    <n v="1"/>
    <n v="56"/>
    <n v="28"/>
    <n v="56"/>
  </r>
  <r>
    <n v="7"/>
    <s v="65+"/>
    <s v="F"/>
    <x v="2"/>
    <x v="2"/>
    <n v="2"/>
    <n v="2"/>
    <n v="56"/>
    <n v="28"/>
    <n v="28"/>
  </r>
  <r>
    <n v="7"/>
    <s v="65+"/>
    <s v="F"/>
    <x v="3"/>
    <x v="2"/>
    <n v="2"/>
    <n v="1"/>
    <n v="56"/>
    <n v="28"/>
    <n v="56"/>
  </r>
  <r>
    <n v="7"/>
    <s v="65+"/>
    <s v="F"/>
    <x v="4"/>
    <x v="2"/>
    <n v="2"/>
    <n v="1"/>
    <n v="56"/>
    <n v="28"/>
    <n v="56"/>
  </r>
  <r>
    <n v="7"/>
    <s v="65+"/>
    <s v="F"/>
    <x v="5"/>
    <x v="2"/>
    <n v="3"/>
    <n v="1"/>
    <n v="84"/>
    <n v="28"/>
    <n v="84"/>
  </r>
  <r>
    <n v="7"/>
    <s v="65+"/>
    <s v="F"/>
    <x v="6"/>
    <x v="2"/>
    <n v="1"/>
    <n v="1"/>
    <n v="28"/>
    <n v="28"/>
    <n v="28"/>
  </r>
  <r>
    <n v="7"/>
    <s v="65+"/>
    <s v="F"/>
    <x v="7"/>
    <x v="2"/>
    <n v="3"/>
    <n v="1"/>
    <n v="84"/>
    <n v="28"/>
    <n v="84"/>
  </r>
  <r>
    <n v="7"/>
    <s v="65+"/>
    <s v="F"/>
    <x v="8"/>
    <x v="2"/>
    <n v="2"/>
    <n v="1"/>
    <n v="56"/>
    <n v="28"/>
    <n v="56"/>
  </r>
  <r>
    <n v="7"/>
    <s v="65+"/>
    <s v="F"/>
    <x v="9"/>
    <x v="2"/>
    <n v="2"/>
    <n v="1"/>
    <n v="56"/>
    <n v="28"/>
    <n v="56"/>
  </r>
  <r>
    <n v="7"/>
    <s v="65+"/>
    <s v="M"/>
    <x v="0"/>
    <x v="2"/>
    <n v="1"/>
    <n v="1"/>
    <n v="29"/>
    <n v="29"/>
    <n v="29"/>
  </r>
  <r>
    <n v="7"/>
    <s v="65+"/>
    <s v="M"/>
    <x v="3"/>
    <x v="2"/>
    <n v="2"/>
    <n v="1"/>
    <n v="56"/>
    <n v="28"/>
    <n v="56"/>
  </r>
  <r>
    <n v="7"/>
    <s v="65+"/>
    <s v="M"/>
    <x v="6"/>
    <x v="2"/>
    <n v="2"/>
    <n v="1"/>
    <n v="30"/>
    <n v="15"/>
    <n v="30"/>
  </r>
  <r>
    <n v="7"/>
    <s v="65+"/>
    <s v="M"/>
    <x v="7"/>
    <x v="2"/>
    <n v="1"/>
    <n v="1"/>
    <n v="15"/>
    <n v="15"/>
    <n v="15"/>
  </r>
  <r>
    <n v="7"/>
    <s v="65+"/>
    <s v="M"/>
    <x v="8"/>
    <x v="2"/>
    <n v="1"/>
    <n v="1"/>
    <n v="30"/>
    <n v="30"/>
    <n v="30"/>
  </r>
  <r>
    <n v="7"/>
    <s v="Under 65"/>
    <s v="F"/>
    <x v="0"/>
    <x v="2"/>
    <n v="1"/>
    <n v="1"/>
    <n v="30"/>
    <n v="30"/>
    <n v="30"/>
  </r>
  <r>
    <n v="7"/>
    <s v="Under 65"/>
    <s v="F"/>
    <x v="1"/>
    <x v="2"/>
    <n v="1"/>
    <n v="1"/>
    <n v="30"/>
    <n v="30"/>
    <n v="30"/>
  </r>
  <r>
    <n v="7"/>
    <s v="Under 65"/>
    <s v="F"/>
    <x v="2"/>
    <x v="2"/>
    <n v="4"/>
    <n v="2"/>
    <n v="112"/>
    <n v="28"/>
    <n v="56"/>
  </r>
  <r>
    <n v="7"/>
    <s v="Under 65"/>
    <s v="F"/>
    <x v="3"/>
    <x v="2"/>
    <n v="4"/>
    <n v="4"/>
    <n v="112"/>
    <n v="28"/>
    <n v="28"/>
  </r>
  <r>
    <n v="7"/>
    <s v="Under 65"/>
    <s v="F"/>
    <x v="4"/>
    <x v="2"/>
    <n v="6"/>
    <n v="3"/>
    <n v="168"/>
    <n v="28"/>
    <n v="56"/>
  </r>
  <r>
    <n v="7"/>
    <s v="Under 65"/>
    <s v="M"/>
    <x v="0"/>
    <x v="2"/>
    <n v="3"/>
    <n v="2"/>
    <n v="84"/>
    <n v="28"/>
    <n v="42"/>
  </r>
  <r>
    <n v="7"/>
    <s v="Under 65"/>
    <s v="M"/>
    <x v="1"/>
    <x v="2"/>
    <n v="7"/>
    <n v="3"/>
    <n v="196"/>
    <n v="28"/>
    <n v="65.3"/>
  </r>
  <r>
    <n v="7"/>
    <s v="Under 65"/>
    <s v="M"/>
    <x v="2"/>
    <x v="2"/>
    <n v="10"/>
    <n v="3"/>
    <n v="282"/>
    <n v="28.2"/>
    <n v="94"/>
  </r>
  <r>
    <n v="7"/>
    <s v="Under 65"/>
    <s v="M"/>
    <x v="3"/>
    <x v="2"/>
    <n v="5"/>
    <n v="2"/>
    <n v="140"/>
    <n v="28"/>
    <n v="70"/>
  </r>
  <r>
    <n v="7"/>
    <s v="Under 65"/>
    <s v="M"/>
    <x v="5"/>
    <x v="2"/>
    <n v="4"/>
    <n v="2"/>
    <n v="120"/>
    <n v="30"/>
    <n v="60"/>
  </r>
  <r>
    <n v="7"/>
    <s v="Under 65"/>
    <s v="M"/>
    <x v="6"/>
    <x v="2"/>
    <n v="2"/>
    <n v="2"/>
    <n v="60"/>
    <n v="30"/>
    <n v="30"/>
  </r>
  <r>
    <n v="7"/>
    <s v="Under 65"/>
    <s v="M"/>
    <x v="7"/>
    <x v="2"/>
    <n v="2"/>
    <n v="2"/>
    <n v="60"/>
    <n v="30"/>
    <n v="30"/>
  </r>
  <r>
    <n v="7"/>
    <s v="Under 65"/>
    <s v="M"/>
    <x v="8"/>
    <x v="2"/>
    <n v="3"/>
    <n v="2"/>
    <n v="90"/>
    <n v="30"/>
    <n v="45"/>
  </r>
  <r>
    <n v="7"/>
    <s v="Under 65"/>
    <s v="M"/>
    <x v="9"/>
    <x v="2"/>
    <n v="10"/>
    <n v="1"/>
    <n v="600"/>
    <n v="60"/>
    <n v="600"/>
  </r>
  <r>
    <n v="7"/>
    <s v="Under 65"/>
    <s v="M"/>
    <x v="10"/>
    <x v="2"/>
    <n v="4"/>
    <n v="1"/>
    <n v="836"/>
    <n v="209"/>
    <n v="836"/>
  </r>
  <r>
    <n v="7"/>
    <s v="Under 65"/>
    <s v="M"/>
    <x v="11"/>
    <x v="2"/>
    <n v="4"/>
    <n v="1"/>
    <n v="172"/>
    <n v="43"/>
    <n v="172"/>
  </r>
  <r>
    <n v="8"/>
    <s v="65+"/>
    <s v="F"/>
    <x v="1"/>
    <x v="2"/>
    <n v="0"/>
    <n v="0"/>
    <n v="28"/>
    <n v="28"/>
    <n v="28"/>
  </r>
  <r>
    <n v="8"/>
    <s v="65+"/>
    <s v="F"/>
    <x v="2"/>
    <x v="2"/>
    <n v="0"/>
    <n v="0"/>
    <n v="56"/>
    <n v="28"/>
    <n v="28"/>
  </r>
  <r>
    <n v="8"/>
    <s v="65+"/>
    <s v="F"/>
    <x v="3"/>
    <x v="2"/>
    <n v="0"/>
    <n v="0"/>
    <n v="30"/>
    <n v="30"/>
    <n v="30"/>
  </r>
  <r>
    <n v="8"/>
    <s v="65+"/>
    <s v="F"/>
    <x v="4"/>
    <x v="2"/>
    <n v="0"/>
    <n v="0"/>
    <n v="90"/>
    <n v="30"/>
    <n v="90"/>
  </r>
  <r>
    <n v="8"/>
    <s v="65+"/>
    <s v="F"/>
    <x v="5"/>
    <x v="2"/>
    <n v="0"/>
    <n v="0"/>
    <n v="88"/>
    <n v="29.3"/>
    <n v="44"/>
  </r>
  <r>
    <n v="8"/>
    <s v="65+"/>
    <s v="F"/>
    <x v="6"/>
    <x v="2"/>
    <n v="0"/>
    <n v="0"/>
    <n v="84"/>
    <n v="28"/>
    <n v="84"/>
  </r>
  <r>
    <n v="8"/>
    <s v="65+"/>
    <s v="F"/>
    <x v="7"/>
    <x v="2"/>
    <n v="0"/>
    <n v="0"/>
    <n v="77"/>
    <n v="25.7"/>
    <n v="77"/>
  </r>
  <r>
    <n v="8"/>
    <s v="65+"/>
    <s v="F"/>
    <x v="8"/>
    <x v="2"/>
    <n v="0"/>
    <n v="0"/>
    <n v="56"/>
    <n v="28"/>
    <n v="56"/>
  </r>
  <r>
    <n v="8"/>
    <s v="65+"/>
    <s v="F"/>
    <x v="9"/>
    <x v="2"/>
    <n v="0"/>
    <n v="0"/>
    <n v="56"/>
    <n v="28"/>
    <n v="56"/>
  </r>
  <r>
    <n v="8"/>
    <s v="65+"/>
    <s v="M"/>
    <x v="0"/>
    <x v="2"/>
    <n v="0"/>
    <n v="0"/>
    <n v="56"/>
    <n v="28"/>
    <n v="56"/>
  </r>
  <r>
    <n v="8"/>
    <s v="65+"/>
    <s v="M"/>
    <x v="1"/>
    <x v="2"/>
    <n v="0"/>
    <n v="0"/>
    <n v="63"/>
    <n v="21"/>
    <n v="31.5"/>
  </r>
  <r>
    <n v="8"/>
    <s v="65+"/>
    <s v="M"/>
    <x v="2"/>
    <x v="2"/>
    <n v="11"/>
    <n v="0"/>
    <n v="301"/>
    <n v="27.4"/>
    <n v="60.2"/>
  </r>
  <r>
    <n v="8"/>
    <s v="65+"/>
    <s v="M"/>
    <x v="3"/>
    <x v="2"/>
    <n v="0"/>
    <n v="0"/>
    <n v="126"/>
    <n v="25.2"/>
    <n v="42"/>
  </r>
  <r>
    <n v="8"/>
    <s v="65+"/>
    <s v="M"/>
    <x v="4"/>
    <x v="2"/>
    <n v="0"/>
    <n v="0"/>
    <n v="126"/>
    <n v="25.2"/>
    <n v="42"/>
  </r>
  <r>
    <n v="8"/>
    <s v="65+"/>
    <s v="M"/>
    <x v="5"/>
    <x v="2"/>
    <n v="0"/>
    <n v="0"/>
    <n v="140"/>
    <n v="28"/>
    <n v="70"/>
  </r>
  <r>
    <n v="8"/>
    <s v="65+"/>
    <s v="M"/>
    <x v="6"/>
    <x v="2"/>
    <n v="0"/>
    <n v="0"/>
    <n v="112"/>
    <n v="28"/>
    <n v="56"/>
  </r>
  <r>
    <n v="8"/>
    <s v="65+"/>
    <s v="M"/>
    <x v="7"/>
    <x v="2"/>
    <n v="0"/>
    <n v="0"/>
    <n v="134"/>
    <n v="26.8"/>
    <n v="44.7"/>
  </r>
  <r>
    <n v="8"/>
    <s v="65+"/>
    <s v="M"/>
    <x v="8"/>
    <x v="2"/>
    <n v="0"/>
    <n v="0"/>
    <n v="105"/>
    <n v="21"/>
    <n v="52.5"/>
  </r>
  <r>
    <n v="8"/>
    <s v="65+"/>
    <s v="M"/>
    <x v="9"/>
    <x v="2"/>
    <n v="0"/>
    <n v="0"/>
    <n v="84"/>
    <n v="28"/>
    <n v="84"/>
  </r>
  <r>
    <n v="8"/>
    <s v="65+"/>
    <s v="M"/>
    <x v="10"/>
    <x v="2"/>
    <n v="8"/>
    <n v="0"/>
    <n v="230"/>
    <n v="28.8"/>
    <n v="57.5"/>
  </r>
  <r>
    <n v="8"/>
    <s v="65+"/>
    <s v="M"/>
    <x v="11"/>
    <x v="2"/>
    <n v="0"/>
    <n v="0"/>
    <n v="112"/>
    <n v="28"/>
    <n v="56"/>
  </r>
  <r>
    <n v="8"/>
    <s v="65+"/>
    <s v="M"/>
    <x v="12"/>
    <x v="2"/>
    <n v="6"/>
    <n v="0"/>
    <n v="170"/>
    <n v="28.3"/>
    <n v="56.7"/>
  </r>
  <r>
    <n v="8"/>
    <s v="65+"/>
    <s v="M"/>
    <x v="13"/>
    <x v="2"/>
    <n v="0"/>
    <n v="0"/>
    <n v="84"/>
    <n v="28"/>
    <n v="42"/>
  </r>
  <r>
    <n v="8"/>
    <s v="65+"/>
    <s v="M"/>
    <x v="14"/>
    <x v="2"/>
    <n v="0"/>
    <n v="0"/>
    <n v="30"/>
    <n v="30"/>
    <n v="30"/>
  </r>
  <r>
    <n v="8"/>
    <s v="65+"/>
    <s v="M"/>
    <x v="15"/>
    <x v="2"/>
    <n v="0"/>
    <n v="0"/>
    <n v="56"/>
    <n v="28"/>
    <n v="56"/>
  </r>
  <r>
    <n v="8"/>
    <s v="Under 65"/>
    <s v="F"/>
    <x v="0"/>
    <x v="2"/>
    <n v="0"/>
    <n v="0"/>
    <n v="84"/>
    <n v="28"/>
    <n v="42"/>
  </r>
  <r>
    <n v="8"/>
    <s v="Under 65"/>
    <s v="F"/>
    <x v="1"/>
    <x v="2"/>
    <n v="8"/>
    <n v="0"/>
    <n v="255"/>
    <n v="31.9"/>
    <n v="51"/>
  </r>
  <r>
    <n v="8"/>
    <s v="Under 65"/>
    <s v="F"/>
    <x v="2"/>
    <x v="2"/>
    <n v="0"/>
    <n v="0"/>
    <n v="56"/>
    <n v="56"/>
    <n v="56"/>
  </r>
  <r>
    <n v="8"/>
    <s v="Under 65"/>
    <s v="F"/>
    <x v="3"/>
    <x v="2"/>
    <n v="0"/>
    <n v="0"/>
    <n v="30"/>
    <n v="30"/>
    <n v="30"/>
  </r>
  <r>
    <n v="8"/>
    <s v="Under 65"/>
    <s v="F"/>
    <x v="4"/>
    <x v="2"/>
    <n v="7"/>
    <n v="0"/>
    <n v="200"/>
    <n v="28.6"/>
    <n v="40"/>
  </r>
  <r>
    <n v="8"/>
    <s v="Under 65"/>
    <s v="F"/>
    <x v="5"/>
    <x v="2"/>
    <n v="11"/>
    <n v="0"/>
    <n v="308"/>
    <n v="28"/>
    <n v="61.6"/>
  </r>
  <r>
    <n v="8"/>
    <s v="Under 65"/>
    <s v="F"/>
    <x v="6"/>
    <x v="2"/>
    <n v="8"/>
    <n v="0"/>
    <n v="280"/>
    <n v="35"/>
    <n v="93.3"/>
  </r>
  <r>
    <n v="8"/>
    <s v="Under 65"/>
    <s v="F"/>
    <x v="7"/>
    <x v="2"/>
    <n v="0"/>
    <n v="0"/>
    <n v="84"/>
    <n v="28"/>
    <n v="84"/>
  </r>
  <r>
    <n v="8"/>
    <s v="Under 65"/>
    <s v="F"/>
    <x v="8"/>
    <x v="2"/>
    <n v="0"/>
    <n v="0"/>
    <n v="56"/>
    <n v="28"/>
    <n v="56"/>
  </r>
  <r>
    <n v="8"/>
    <s v="Under 65"/>
    <s v="F"/>
    <x v="9"/>
    <x v="2"/>
    <n v="0"/>
    <n v="0"/>
    <n v="56"/>
    <n v="28"/>
    <n v="56"/>
  </r>
  <r>
    <n v="8"/>
    <s v="Under 65"/>
    <s v="F"/>
    <x v="10"/>
    <x v="2"/>
    <n v="0"/>
    <n v="0"/>
    <n v="119"/>
    <n v="29.8"/>
    <n v="29.8"/>
  </r>
  <r>
    <n v="8"/>
    <s v="Under 65"/>
    <s v="F"/>
    <x v="11"/>
    <x v="2"/>
    <n v="0"/>
    <n v="0"/>
    <n v="28"/>
    <n v="28"/>
    <n v="28"/>
  </r>
  <r>
    <n v="8"/>
    <s v="Under 65"/>
    <s v="M"/>
    <x v="0"/>
    <x v="2"/>
    <n v="6"/>
    <n v="0"/>
    <n v="168"/>
    <n v="28"/>
    <n v="84"/>
  </r>
  <r>
    <n v="8"/>
    <s v="Under 65"/>
    <s v="M"/>
    <x v="1"/>
    <x v="2"/>
    <n v="10"/>
    <n v="0"/>
    <n v="312"/>
    <n v="31.2"/>
    <n v="62.4"/>
  </r>
  <r>
    <n v="8"/>
    <s v="Under 65"/>
    <s v="M"/>
    <x v="2"/>
    <x v="2"/>
    <n v="12"/>
    <n v="6"/>
    <n v="452"/>
    <n v="37.700000000000003"/>
    <n v="75.3"/>
  </r>
  <r>
    <n v="8"/>
    <s v="Under 65"/>
    <s v="M"/>
    <x v="3"/>
    <x v="2"/>
    <n v="20"/>
    <n v="9"/>
    <n v="564"/>
    <n v="28.2"/>
    <n v="62.7"/>
  </r>
  <r>
    <n v="8"/>
    <s v="Under 65"/>
    <s v="M"/>
    <x v="4"/>
    <x v="2"/>
    <n v="0"/>
    <n v="0"/>
    <n v="196"/>
    <n v="39.200000000000003"/>
    <n v="49"/>
  </r>
  <r>
    <n v="8"/>
    <s v="Under 65"/>
    <s v="M"/>
    <x v="5"/>
    <x v="2"/>
    <n v="7"/>
    <n v="0"/>
    <n v="196"/>
    <n v="28"/>
    <n v="65.3"/>
  </r>
  <r>
    <n v="8"/>
    <s v="Under 65"/>
    <s v="M"/>
    <x v="6"/>
    <x v="2"/>
    <n v="12"/>
    <n v="6"/>
    <n v="351"/>
    <n v="29.2"/>
    <n v="58.5"/>
  </r>
  <r>
    <n v="8"/>
    <s v="Under 65"/>
    <s v="M"/>
    <x v="7"/>
    <x v="2"/>
    <n v="18"/>
    <n v="9"/>
    <n v="491"/>
    <n v="27.3"/>
    <n v="54.6"/>
  </r>
  <r>
    <n v="8"/>
    <s v="Under 65"/>
    <s v="M"/>
    <x v="8"/>
    <x v="2"/>
    <n v="12"/>
    <n v="7"/>
    <n v="335"/>
    <n v="27.9"/>
    <n v="47.9"/>
  </r>
  <r>
    <n v="8"/>
    <s v="Under 65"/>
    <s v="M"/>
    <x v="9"/>
    <x v="2"/>
    <n v="16"/>
    <n v="8"/>
    <n v="427"/>
    <n v="26.7"/>
    <n v="53.4"/>
  </r>
  <r>
    <n v="8"/>
    <s v="Under 65"/>
    <s v="M"/>
    <x v="10"/>
    <x v="2"/>
    <n v="28"/>
    <n v="12"/>
    <n v="735"/>
    <n v="26.2"/>
    <n v="61.2"/>
  </r>
  <r>
    <n v="8"/>
    <s v="Under 65"/>
    <s v="M"/>
    <x v="11"/>
    <x v="2"/>
    <n v="19"/>
    <n v="9"/>
    <n v="517"/>
    <n v="27.2"/>
    <n v="57.4"/>
  </r>
  <r>
    <n v="8"/>
    <s v="Under 65"/>
    <s v="M"/>
    <x v="12"/>
    <x v="2"/>
    <n v="11"/>
    <n v="7"/>
    <n v="305"/>
    <n v="27.7"/>
    <n v="43.6"/>
  </r>
  <r>
    <n v="8"/>
    <s v="Under 65"/>
    <s v="M"/>
    <x v="13"/>
    <x v="2"/>
    <n v="10"/>
    <n v="6"/>
    <n v="284"/>
    <n v="28.4"/>
    <n v="47.3"/>
  </r>
  <r>
    <n v="8"/>
    <s v="Under 65"/>
    <s v="M"/>
    <x v="14"/>
    <x v="2"/>
    <n v="8"/>
    <n v="0"/>
    <n v="228"/>
    <n v="28.5"/>
    <n v="45.6"/>
  </r>
  <r>
    <n v="8"/>
    <s v="Under 65"/>
    <s v="M"/>
    <x v="15"/>
    <x v="2"/>
    <n v="10"/>
    <n v="0"/>
    <n v="286"/>
    <n v="28.6"/>
    <n v="57.2"/>
  </r>
  <r>
    <n v="11"/>
    <s v="65+"/>
    <s v="F"/>
    <x v="11"/>
    <x v="2"/>
    <n v="5"/>
    <n v="2"/>
    <n v="140"/>
    <n v="28"/>
    <n v="70"/>
  </r>
  <r>
    <n v="11"/>
    <s v="65+"/>
    <s v="M"/>
    <x v="1"/>
    <x v="2"/>
    <n v="6"/>
    <n v="2"/>
    <n v="168"/>
    <n v="28"/>
    <n v="84"/>
  </r>
  <r>
    <n v="11"/>
    <s v="65+"/>
    <s v="M"/>
    <x v="5"/>
    <x v="2"/>
    <n v="5"/>
    <n v="4"/>
    <n v="140"/>
    <n v="28"/>
    <n v="35"/>
  </r>
  <r>
    <n v="11"/>
    <s v="Under 65"/>
    <s v="M"/>
    <x v="6"/>
    <x v="2"/>
    <n v="11"/>
    <n v="6"/>
    <n v="308"/>
    <n v="28"/>
    <n v="51.3"/>
  </r>
  <r>
    <n v="11"/>
    <s v="Under 65"/>
    <s v="M"/>
    <x v="12"/>
    <x v="2"/>
    <n v="10"/>
    <n v="2"/>
    <n v="292"/>
    <n v="29.2"/>
    <n v="146"/>
  </r>
  <r>
    <n v="11"/>
    <s v="65+"/>
    <s v="F"/>
    <x v="0"/>
    <x v="2"/>
    <n v="2"/>
    <n v="1"/>
    <n v="56"/>
    <n v="28"/>
    <n v="56"/>
  </r>
  <r>
    <n v="11"/>
    <s v="65+"/>
    <s v="F"/>
    <x v="3"/>
    <x v="2"/>
    <n v="3"/>
    <n v="2"/>
    <n v="111"/>
    <n v="37"/>
    <n v="55.5"/>
  </r>
  <r>
    <n v="11"/>
    <s v="Under 65"/>
    <s v="F"/>
    <x v="7"/>
    <x v="2"/>
    <n v="2"/>
    <n v="1"/>
    <n v="58"/>
    <n v="29"/>
    <n v="58"/>
  </r>
  <r>
    <n v="11"/>
    <s v="Under 65"/>
    <s v="M"/>
    <x v="2"/>
    <x v="2"/>
    <n v="4"/>
    <n v="2"/>
    <n v="114"/>
    <n v="28.5"/>
    <n v="57"/>
  </r>
  <r>
    <n v="11"/>
    <s v="Under 65"/>
    <s v="M"/>
    <x v="8"/>
    <x v="2"/>
    <n v="15"/>
    <n v="5"/>
    <n v="454"/>
    <n v="30.3"/>
    <n v="90.8"/>
  </r>
  <r>
    <n v="11"/>
    <s v="Under 65"/>
    <s v="M"/>
    <x v="9"/>
    <x v="2"/>
    <n v="8"/>
    <n v="3"/>
    <n v="252"/>
    <n v="31.5"/>
    <n v="84"/>
  </r>
  <r>
    <n v="11"/>
    <s v="65+"/>
    <s v="F"/>
    <x v="6"/>
    <x v="2"/>
    <n v="5"/>
    <n v="3"/>
    <n v="140"/>
    <n v="28"/>
    <n v="46.7"/>
  </r>
  <r>
    <n v="11"/>
    <s v="65+"/>
    <s v="M"/>
    <x v="4"/>
    <x v="2"/>
    <n v="3"/>
    <n v="2"/>
    <n v="84"/>
    <n v="28"/>
    <n v="42"/>
  </r>
  <r>
    <n v="11"/>
    <s v="65+"/>
    <s v="M"/>
    <x v="10"/>
    <x v="2"/>
    <n v="4"/>
    <n v="2"/>
    <n v="98"/>
    <n v="24.5"/>
    <n v="49"/>
  </r>
  <r>
    <n v="11"/>
    <s v="65+"/>
    <s v="M"/>
    <x v="11"/>
    <x v="2"/>
    <n v="3"/>
    <n v="2"/>
    <n v="42"/>
    <n v="14"/>
    <n v="21"/>
  </r>
  <r>
    <n v="11"/>
    <s v="65+"/>
    <s v="M"/>
    <x v="13"/>
    <x v="2"/>
    <n v="2"/>
    <n v="1"/>
    <n v="56"/>
    <n v="28"/>
    <n v="56"/>
  </r>
  <r>
    <n v="11"/>
    <s v="Under 65"/>
    <s v="F"/>
    <x v="4"/>
    <x v="2"/>
    <n v="3"/>
    <n v="2"/>
    <n v="63"/>
    <n v="21"/>
    <n v="31.5"/>
  </r>
  <r>
    <n v="11"/>
    <s v="Under 65"/>
    <s v="M"/>
    <x v="0"/>
    <x v="2"/>
    <n v="4"/>
    <n v="1"/>
    <n v="112"/>
    <n v="28"/>
    <n v="112"/>
  </r>
  <r>
    <n v="11"/>
    <s v="Under 65"/>
    <s v="M"/>
    <x v="3"/>
    <x v="2"/>
    <n v="18"/>
    <n v="4"/>
    <n v="474"/>
    <n v="26.3"/>
    <n v="118.5"/>
  </r>
  <r>
    <n v="11"/>
    <s v="Under 65"/>
    <s v="M"/>
    <x v="13"/>
    <x v="2"/>
    <n v="6"/>
    <n v="2"/>
    <n v="176"/>
    <n v="29.3"/>
    <n v="88"/>
  </r>
  <r>
    <n v="11"/>
    <s v="65+"/>
    <s v="F"/>
    <x v="1"/>
    <x v="2"/>
    <n v="1"/>
    <n v="1"/>
    <n v="28"/>
    <n v="28"/>
    <n v="28"/>
  </r>
  <r>
    <n v="11"/>
    <s v="65+"/>
    <s v="F"/>
    <x v="2"/>
    <x v="2"/>
    <n v="2"/>
    <n v="2"/>
    <n v="58"/>
    <n v="29"/>
    <n v="29"/>
  </r>
  <r>
    <n v="11"/>
    <s v="65+"/>
    <s v="F"/>
    <x v="8"/>
    <x v="2"/>
    <n v="2"/>
    <n v="1"/>
    <n v="54"/>
    <n v="27"/>
    <n v="54"/>
  </r>
  <r>
    <n v="11"/>
    <s v="65+"/>
    <s v="F"/>
    <x v="9"/>
    <x v="2"/>
    <n v="2"/>
    <n v="1"/>
    <n v="53"/>
    <n v="26.5"/>
    <n v="53"/>
  </r>
  <r>
    <n v="11"/>
    <s v="Under 65"/>
    <s v="M"/>
    <x v="7"/>
    <x v="2"/>
    <n v="9"/>
    <n v="4"/>
    <n v="233"/>
    <n v="25.9"/>
    <n v="58.3"/>
  </r>
  <r>
    <n v="11"/>
    <s v="65+"/>
    <s v="F"/>
    <x v="5"/>
    <x v="2"/>
    <n v="8"/>
    <n v="3"/>
    <n v="245"/>
    <n v="30.6"/>
    <n v="81.7"/>
  </r>
  <r>
    <n v="11"/>
    <s v="65+"/>
    <s v="M"/>
    <x v="6"/>
    <x v="2"/>
    <n v="13"/>
    <n v="4"/>
    <n v="364"/>
    <n v="28"/>
    <n v="91"/>
  </r>
  <r>
    <n v="11"/>
    <s v="Under 65"/>
    <s v="F"/>
    <x v="6"/>
    <x v="2"/>
    <n v="1"/>
    <n v="1"/>
    <n v="28"/>
    <n v="28"/>
    <n v="28"/>
  </r>
  <r>
    <n v="11"/>
    <s v="Under 65"/>
    <s v="M"/>
    <x v="4"/>
    <x v="2"/>
    <n v="13"/>
    <n v="5"/>
    <n v="366"/>
    <n v="28.2"/>
    <n v="73.2"/>
  </r>
  <r>
    <n v="11"/>
    <s v="Under 65"/>
    <s v="M"/>
    <x v="10"/>
    <x v="2"/>
    <n v="9"/>
    <n v="3"/>
    <n v="436"/>
    <n v="48.4"/>
    <n v="145.30000000000001"/>
  </r>
  <r>
    <n v="11"/>
    <s v="Under 65"/>
    <s v="M"/>
    <x v="11"/>
    <x v="2"/>
    <n v="3"/>
    <n v="2"/>
    <n v="148"/>
    <n v="49.3"/>
    <n v="74"/>
  </r>
  <r>
    <n v="11"/>
    <s v="65+"/>
    <s v="F"/>
    <x v="13"/>
    <x v="2"/>
    <n v="3"/>
    <n v="2"/>
    <n v="84"/>
    <n v="28"/>
    <n v="42"/>
  </r>
  <r>
    <n v="11"/>
    <s v="65+"/>
    <s v="M"/>
    <x v="7"/>
    <x v="2"/>
    <n v="8"/>
    <n v="2"/>
    <n v="224"/>
    <n v="28"/>
    <n v="112"/>
  </r>
  <r>
    <n v="11"/>
    <s v="Under 65"/>
    <s v="F"/>
    <x v="10"/>
    <x v="2"/>
    <n v="1"/>
    <n v="1"/>
    <n v="28"/>
    <n v="28"/>
    <n v="28"/>
  </r>
  <r>
    <n v="11"/>
    <s v="Under 65"/>
    <s v="F"/>
    <x v="11"/>
    <x v="2"/>
    <n v="2"/>
    <n v="2"/>
    <n v="56"/>
    <n v="28"/>
    <n v="28"/>
  </r>
  <r>
    <n v="11"/>
    <s v="Under 65"/>
    <s v="F"/>
    <x v="13"/>
    <x v="2"/>
    <n v="6"/>
    <n v="3"/>
    <n v="168"/>
    <n v="28"/>
    <n v="56"/>
  </r>
  <r>
    <n v="11"/>
    <s v="Under 65"/>
    <s v="M"/>
    <x v="5"/>
    <x v="2"/>
    <n v="16"/>
    <n v="7"/>
    <n v="452"/>
    <n v="28.3"/>
    <n v="64.599999999999994"/>
  </r>
  <r>
    <n v="11"/>
    <s v="65+"/>
    <s v="F"/>
    <x v="7"/>
    <x v="2"/>
    <n v="1"/>
    <n v="1"/>
    <n v="28"/>
    <n v="28"/>
    <n v="28"/>
  </r>
  <r>
    <n v="11"/>
    <s v="65+"/>
    <s v="F"/>
    <x v="12"/>
    <x v="2"/>
    <n v="3"/>
    <n v="2"/>
    <n v="79"/>
    <n v="26.3"/>
    <n v="39.5"/>
  </r>
  <r>
    <n v="11"/>
    <s v="65+"/>
    <s v="M"/>
    <x v="2"/>
    <x v="2"/>
    <n v="14"/>
    <n v="3"/>
    <n v="382"/>
    <n v="27.3"/>
    <n v="127.3"/>
  </r>
  <r>
    <n v="11"/>
    <s v="65+"/>
    <s v="M"/>
    <x v="8"/>
    <x v="2"/>
    <n v="2"/>
    <n v="2"/>
    <n v="56"/>
    <n v="28"/>
    <n v="28"/>
  </r>
  <r>
    <n v="11"/>
    <s v="65+"/>
    <s v="M"/>
    <x v="9"/>
    <x v="2"/>
    <n v="3"/>
    <n v="2"/>
    <n v="84"/>
    <n v="28"/>
    <n v="42"/>
  </r>
  <r>
    <n v="11"/>
    <s v="Under 65"/>
    <s v="F"/>
    <x v="1"/>
    <x v="2"/>
    <n v="4"/>
    <n v="2"/>
    <n v="118"/>
    <n v="29.5"/>
    <n v="59"/>
  </r>
  <r>
    <n v="11"/>
    <s v="Under 65"/>
    <s v="F"/>
    <x v="2"/>
    <x v="2"/>
    <n v="5"/>
    <n v="2"/>
    <n v="140"/>
    <n v="28"/>
    <n v="70"/>
  </r>
  <r>
    <n v="11"/>
    <s v="Under 65"/>
    <s v="F"/>
    <x v="5"/>
    <x v="2"/>
    <n v="2"/>
    <n v="1"/>
    <n v="56"/>
    <n v="28"/>
    <n v="56"/>
  </r>
  <r>
    <n v="11"/>
    <s v="Under 65"/>
    <s v="F"/>
    <x v="8"/>
    <x v="2"/>
    <n v="1"/>
    <n v="1"/>
    <n v="28"/>
    <n v="28"/>
    <n v="28"/>
  </r>
  <r>
    <n v="11"/>
    <s v="Under 65"/>
    <s v="F"/>
    <x v="9"/>
    <x v="2"/>
    <n v="2"/>
    <n v="1"/>
    <n v="56"/>
    <n v="28"/>
    <n v="56"/>
  </r>
  <r>
    <n v="11"/>
    <s v="Under 65"/>
    <s v="F"/>
    <x v="12"/>
    <x v="2"/>
    <n v="5"/>
    <n v="4"/>
    <n v="140"/>
    <n v="28"/>
    <n v="35"/>
  </r>
  <r>
    <n v="11"/>
    <s v="65+"/>
    <s v="F"/>
    <x v="4"/>
    <x v="2"/>
    <n v="6"/>
    <n v="2"/>
    <n v="128"/>
    <n v="21.3"/>
    <n v="64"/>
  </r>
  <r>
    <n v="11"/>
    <s v="65+"/>
    <s v="F"/>
    <x v="10"/>
    <x v="2"/>
    <n v="2"/>
    <n v="1"/>
    <n v="56"/>
    <n v="28"/>
    <n v="56"/>
  </r>
  <r>
    <n v="11"/>
    <s v="65+"/>
    <s v="M"/>
    <x v="0"/>
    <x v="2"/>
    <n v="1"/>
    <n v="1"/>
    <n v="30"/>
    <n v="30"/>
    <n v="30"/>
  </r>
  <r>
    <n v="11"/>
    <s v="65+"/>
    <s v="M"/>
    <x v="3"/>
    <x v="2"/>
    <n v="8"/>
    <n v="2"/>
    <n v="224"/>
    <n v="28"/>
    <n v="112"/>
  </r>
  <r>
    <n v="11"/>
    <s v="Under 65"/>
    <s v="F"/>
    <x v="0"/>
    <x v="2"/>
    <n v="3"/>
    <n v="2"/>
    <n v="86"/>
    <n v="28.7"/>
    <n v="43"/>
  </r>
  <r>
    <n v="11"/>
    <s v="Under 65"/>
    <s v="F"/>
    <x v="3"/>
    <x v="2"/>
    <n v="4"/>
    <n v="2"/>
    <n v="112"/>
    <n v="28"/>
    <n v="56"/>
  </r>
  <r>
    <n v="12"/>
    <s v="65+"/>
    <s v="F"/>
    <x v="6"/>
    <x v="2"/>
    <n v="16"/>
    <n v="9"/>
    <n v="392"/>
    <n v="24.5"/>
    <n v="43.6"/>
  </r>
  <r>
    <n v="12"/>
    <s v="65+"/>
    <s v="M"/>
    <x v="4"/>
    <x v="2"/>
    <n v="27"/>
    <n v="16"/>
    <n v="772"/>
    <n v="28.6"/>
    <n v="48.3"/>
  </r>
  <r>
    <n v="12"/>
    <s v="65+"/>
    <s v="M"/>
    <x v="10"/>
    <x v="2"/>
    <n v="108"/>
    <n v="23"/>
    <n v="2930"/>
    <n v="27.1"/>
    <n v="127.4"/>
  </r>
  <r>
    <n v="12"/>
    <s v="65+"/>
    <s v="M"/>
    <x v="11"/>
    <x v="2"/>
    <n v="92"/>
    <n v="22"/>
    <n v="2608"/>
    <n v="28.3"/>
    <n v="118.5"/>
  </r>
  <r>
    <n v="12"/>
    <s v="Under 65"/>
    <s v="F"/>
    <x v="4"/>
    <x v="2"/>
    <n v="33"/>
    <n v="13"/>
    <n v="900"/>
    <n v="27.3"/>
    <n v="69.2"/>
  </r>
  <r>
    <n v="12"/>
    <s v="Under 65"/>
    <s v="M"/>
    <x v="0"/>
    <x v="2"/>
    <n v="50"/>
    <n v="21"/>
    <n v="1200"/>
    <n v="24"/>
    <n v="57.1"/>
  </r>
  <r>
    <n v="12"/>
    <s v="Under 65"/>
    <s v="M"/>
    <x v="3"/>
    <x v="2"/>
    <n v="23"/>
    <n v="13"/>
    <n v="619"/>
    <n v="26.9"/>
    <n v="47.6"/>
  </r>
  <r>
    <n v="12"/>
    <s v="65+"/>
    <s v="F"/>
    <x v="11"/>
    <x v="2"/>
    <n v="41"/>
    <n v="9"/>
    <n v="1136"/>
    <n v="27.7"/>
    <n v="126.2"/>
  </r>
  <r>
    <n v="12"/>
    <s v="65+"/>
    <s v="M"/>
    <x v="1"/>
    <x v="2"/>
    <n v="34"/>
    <n v="20"/>
    <n v="871"/>
    <n v="25.6"/>
    <n v="43.5"/>
  </r>
  <r>
    <n v="12"/>
    <s v="65+"/>
    <s v="M"/>
    <x v="5"/>
    <x v="2"/>
    <n v="35"/>
    <n v="18"/>
    <n v="962"/>
    <n v="27.5"/>
    <n v="53.4"/>
  </r>
  <r>
    <n v="12"/>
    <s v="Under 65"/>
    <s v="M"/>
    <x v="6"/>
    <x v="2"/>
    <n v="33"/>
    <n v="18"/>
    <n v="932"/>
    <n v="28.2"/>
    <n v="51.8"/>
  </r>
  <r>
    <n v="12"/>
    <s v="65+"/>
    <s v="F"/>
    <x v="7"/>
    <x v="2"/>
    <n v="32"/>
    <n v="14"/>
    <n v="802"/>
    <n v="25.1"/>
    <n v="57.3"/>
  </r>
  <r>
    <n v="12"/>
    <s v="65+"/>
    <s v="M"/>
    <x v="2"/>
    <x v="2"/>
    <n v="40"/>
    <n v="23"/>
    <n v="1049"/>
    <n v="26.2"/>
    <n v="45.6"/>
  </r>
  <r>
    <n v="12"/>
    <s v="65+"/>
    <s v="M"/>
    <x v="8"/>
    <x v="2"/>
    <n v="86"/>
    <n v="19"/>
    <n v="2322"/>
    <n v="27"/>
    <n v="122.2"/>
  </r>
  <r>
    <n v="12"/>
    <s v="65+"/>
    <s v="M"/>
    <x v="9"/>
    <x v="2"/>
    <n v="92"/>
    <n v="20"/>
    <n v="2504"/>
    <n v="27.2"/>
    <n v="125.2"/>
  </r>
  <r>
    <n v="12"/>
    <s v="Under 65"/>
    <s v="F"/>
    <x v="1"/>
    <x v="2"/>
    <n v="19"/>
    <n v="9"/>
    <n v="502"/>
    <n v="26.4"/>
    <n v="55.8"/>
  </r>
  <r>
    <n v="12"/>
    <s v="Under 65"/>
    <s v="F"/>
    <x v="2"/>
    <x v="2"/>
    <n v="24"/>
    <n v="10"/>
    <n v="654"/>
    <n v="27.3"/>
    <n v="65.400000000000006"/>
  </r>
  <r>
    <n v="12"/>
    <s v="Under 65"/>
    <s v="F"/>
    <x v="5"/>
    <x v="2"/>
    <n v="31"/>
    <n v="15"/>
    <n v="810"/>
    <n v="26.1"/>
    <n v="54"/>
  </r>
  <r>
    <n v="12"/>
    <s v="Under 65"/>
    <s v="F"/>
    <x v="8"/>
    <x v="2"/>
    <n v="47"/>
    <n v="15"/>
    <n v="1242"/>
    <n v="26.4"/>
    <n v="82.8"/>
  </r>
  <r>
    <n v="12"/>
    <s v="Under 65"/>
    <s v="F"/>
    <x v="9"/>
    <x v="2"/>
    <n v="61"/>
    <n v="12"/>
    <n v="1628"/>
    <n v="26.7"/>
    <n v="135.69999999999999"/>
  </r>
  <r>
    <n v="12"/>
    <s v="65+"/>
    <s v="F"/>
    <x v="0"/>
    <x v="2"/>
    <n v="11"/>
    <n v="7"/>
    <n v="292"/>
    <n v="26.5"/>
    <n v="41.7"/>
  </r>
  <r>
    <n v="12"/>
    <s v="65+"/>
    <s v="F"/>
    <x v="3"/>
    <x v="2"/>
    <n v="26"/>
    <n v="10"/>
    <n v="656"/>
    <n v="25.2"/>
    <n v="65.599999999999994"/>
  </r>
  <r>
    <n v="12"/>
    <s v="Under 65"/>
    <s v="F"/>
    <x v="7"/>
    <x v="2"/>
    <n v="37"/>
    <n v="16"/>
    <n v="857"/>
    <n v="23.2"/>
    <n v="53.6"/>
  </r>
  <r>
    <n v="12"/>
    <s v="Under 65"/>
    <s v="M"/>
    <x v="2"/>
    <x v="2"/>
    <n v="29"/>
    <n v="16"/>
    <n v="709"/>
    <n v="24.4"/>
    <n v="44.3"/>
  </r>
  <r>
    <n v="12"/>
    <s v="Under 65"/>
    <s v="M"/>
    <x v="8"/>
    <x v="2"/>
    <n v="47"/>
    <n v="14"/>
    <n v="1280"/>
    <n v="27.2"/>
    <n v="91.4"/>
  </r>
  <r>
    <n v="12"/>
    <s v="Under 65"/>
    <s v="M"/>
    <x v="9"/>
    <x v="2"/>
    <n v="73"/>
    <n v="18"/>
    <n v="1790"/>
    <n v="24.5"/>
    <n v="99.4"/>
  </r>
  <r>
    <n v="12"/>
    <s v="65+"/>
    <s v="F"/>
    <x v="5"/>
    <x v="2"/>
    <n v="13"/>
    <n v="8"/>
    <n v="343"/>
    <n v="26.4"/>
    <n v="42.9"/>
  </r>
  <r>
    <n v="12"/>
    <s v="65+"/>
    <s v="M"/>
    <x v="6"/>
    <x v="2"/>
    <n v="35"/>
    <n v="19"/>
    <n v="948"/>
    <n v="27.1"/>
    <n v="49.9"/>
  </r>
  <r>
    <n v="12"/>
    <s v="Under 65"/>
    <s v="F"/>
    <x v="6"/>
    <x v="2"/>
    <n v="34"/>
    <n v="16"/>
    <n v="927"/>
    <n v="27.3"/>
    <n v="57.9"/>
  </r>
  <r>
    <n v="12"/>
    <s v="Under 65"/>
    <s v="M"/>
    <x v="4"/>
    <x v="2"/>
    <n v="42"/>
    <n v="19"/>
    <n v="1105"/>
    <n v="26.3"/>
    <n v="58.2"/>
  </r>
  <r>
    <n v="12"/>
    <s v="Under 65"/>
    <s v="M"/>
    <x v="10"/>
    <x v="2"/>
    <n v="106"/>
    <n v="26"/>
    <n v="2602"/>
    <n v="24.5"/>
    <n v="100.1"/>
  </r>
  <r>
    <n v="12"/>
    <s v="Under 65"/>
    <s v="M"/>
    <x v="11"/>
    <x v="2"/>
    <n v="90"/>
    <n v="22"/>
    <n v="2494"/>
    <n v="27.7"/>
    <n v="113.4"/>
  </r>
  <r>
    <n v="12"/>
    <s v="65+"/>
    <s v="F"/>
    <x v="1"/>
    <x v="2"/>
    <n v="16"/>
    <n v="9"/>
    <n v="448"/>
    <n v="28"/>
    <n v="49.8"/>
  </r>
  <r>
    <n v="12"/>
    <s v="65+"/>
    <s v="F"/>
    <x v="2"/>
    <x v="2"/>
    <n v="16"/>
    <n v="9"/>
    <n v="427"/>
    <n v="26.7"/>
    <n v="47.4"/>
  </r>
  <r>
    <n v="12"/>
    <s v="65+"/>
    <s v="F"/>
    <x v="8"/>
    <x v="2"/>
    <n v="37"/>
    <n v="11"/>
    <n v="992"/>
    <n v="26.8"/>
    <n v="90.2"/>
  </r>
  <r>
    <n v="12"/>
    <s v="65+"/>
    <s v="F"/>
    <x v="9"/>
    <x v="2"/>
    <n v="28"/>
    <n v="6"/>
    <n v="768"/>
    <n v="27.4"/>
    <n v="128"/>
  </r>
  <r>
    <n v="12"/>
    <s v="Under 65"/>
    <s v="M"/>
    <x v="7"/>
    <x v="2"/>
    <n v="32"/>
    <n v="17"/>
    <n v="852"/>
    <n v="26.6"/>
    <n v="50.1"/>
  </r>
  <r>
    <n v="12"/>
    <s v="65+"/>
    <s v="M"/>
    <x v="7"/>
    <x v="2"/>
    <n v="42"/>
    <n v="21"/>
    <n v="1142"/>
    <n v="27.2"/>
    <n v="54.4"/>
  </r>
  <r>
    <n v="12"/>
    <s v="Under 65"/>
    <s v="F"/>
    <x v="10"/>
    <x v="2"/>
    <n v="67"/>
    <n v="16"/>
    <n v="1726"/>
    <n v="25.8"/>
    <n v="107.9"/>
  </r>
  <r>
    <n v="12"/>
    <s v="Under 65"/>
    <s v="F"/>
    <x v="11"/>
    <x v="2"/>
    <n v="60"/>
    <n v="14"/>
    <n v="1570"/>
    <n v="26.2"/>
    <n v="112.1"/>
  </r>
  <r>
    <n v="12"/>
    <s v="Under 65"/>
    <s v="M"/>
    <x v="1"/>
    <x v="2"/>
    <n v="54"/>
    <n v="22"/>
    <n v="1427"/>
    <n v="26.4"/>
    <n v="64.900000000000006"/>
  </r>
  <r>
    <n v="12"/>
    <s v="Under 65"/>
    <s v="M"/>
    <x v="5"/>
    <x v="2"/>
    <n v="27"/>
    <n v="15"/>
    <n v="704"/>
    <n v="26.1"/>
    <n v="46.9"/>
  </r>
  <r>
    <n v="12"/>
    <s v="65+"/>
    <s v="F"/>
    <x v="4"/>
    <x v="2"/>
    <n v="23"/>
    <n v="13"/>
    <n v="648"/>
    <n v="28.2"/>
    <n v="49.8"/>
  </r>
  <r>
    <n v="12"/>
    <s v="65+"/>
    <s v="F"/>
    <x v="10"/>
    <x v="2"/>
    <n v="30"/>
    <n v="7"/>
    <n v="860"/>
    <n v="28.7"/>
    <n v="122.9"/>
  </r>
  <r>
    <n v="12"/>
    <s v="65+"/>
    <s v="M"/>
    <x v="0"/>
    <x v="2"/>
    <n v="34"/>
    <n v="16"/>
    <n v="900"/>
    <n v="26.5"/>
    <n v="56.3"/>
  </r>
  <r>
    <n v="12"/>
    <s v="65+"/>
    <s v="M"/>
    <x v="3"/>
    <x v="2"/>
    <n v="34"/>
    <n v="18"/>
    <n v="937"/>
    <n v="27.6"/>
    <n v="52.1"/>
  </r>
  <r>
    <n v="12"/>
    <s v="Under 65"/>
    <s v="F"/>
    <x v="0"/>
    <x v="2"/>
    <n v="14"/>
    <n v="8"/>
    <n v="391"/>
    <n v="27.9"/>
    <n v="48.9"/>
  </r>
  <r>
    <n v="12"/>
    <s v="Under 65"/>
    <s v="F"/>
    <x v="3"/>
    <x v="2"/>
    <n v="20"/>
    <n v="14"/>
    <n v="568"/>
    <n v="28.4"/>
    <n v="40.6"/>
  </r>
  <r>
    <n v="13"/>
    <s v="Under 65"/>
    <s v="F"/>
    <x v="7"/>
    <x v="2"/>
    <n v="4"/>
    <n v="2"/>
    <n v="114"/>
    <n v="28.5"/>
    <n v="57"/>
  </r>
  <r>
    <n v="13"/>
    <s v="Under 65"/>
    <s v="M"/>
    <x v="2"/>
    <x v="2"/>
    <n v="7"/>
    <n v="5"/>
    <n v="202"/>
    <n v="28.9"/>
    <n v="40.4"/>
  </r>
  <r>
    <n v="13"/>
    <s v="Under 65"/>
    <s v="M"/>
    <x v="8"/>
    <x v="2"/>
    <n v="1"/>
    <n v="1"/>
    <n v="28"/>
    <n v="28"/>
    <n v="28"/>
  </r>
  <r>
    <n v="13"/>
    <s v="65+"/>
    <s v="F"/>
    <x v="2"/>
    <x v="2"/>
    <n v="1"/>
    <n v="1"/>
    <n v="28"/>
    <n v="28"/>
    <n v="28"/>
  </r>
  <r>
    <n v="13"/>
    <s v="65+"/>
    <s v="F"/>
    <x v="8"/>
    <x v="2"/>
    <n v="4"/>
    <n v="2"/>
    <n v="10"/>
    <n v="2.5"/>
    <n v="5"/>
  </r>
  <r>
    <n v="13"/>
    <s v="65+"/>
    <s v="F"/>
    <x v="9"/>
    <x v="2"/>
    <n v="3"/>
    <n v="1"/>
    <n v="84"/>
    <n v="28"/>
    <n v="84"/>
  </r>
  <r>
    <n v="13"/>
    <s v="Under 65"/>
    <s v="M"/>
    <x v="7"/>
    <x v="2"/>
    <n v="3"/>
    <n v="2"/>
    <n v="84"/>
    <n v="28"/>
    <n v="42"/>
  </r>
  <r>
    <n v="13"/>
    <s v="65+"/>
    <s v="F"/>
    <x v="6"/>
    <x v="2"/>
    <n v="4"/>
    <n v="3"/>
    <n v="114"/>
    <n v="28.5"/>
    <n v="38"/>
  </r>
  <r>
    <n v="13"/>
    <s v="65+"/>
    <s v="M"/>
    <x v="4"/>
    <x v="2"/>
    <n v="6"/>
    <n v="2"/>
    <n v="168"/>
    <n v="28"/>
    <n v="84"/>
  </r>
  <r>
    <n v="13"/>
    <s v="65+"/>
    <s v="M"/>
    <x v="10"/>
    <x v="2"/>
    <n v="3"/>
    <n v="2"/>
    <n v="84"/>
    <n v="28"/>
    <n v="42"/>
  </r>
  <r>
    <n v="13"/>
    <s v="65+"/>
    <s v="M"/>
    <x v="11"/>
    <x v="2"/>
    <n v="3"/>
    <n v="2"/>
    <n v="60"/>
    <n v="20"/>
    <n v="30"/>
  </r>
  <r>
    <n v="13"/>
    <s v="65+"/>
    <s v="M"/>
    <x v="13"/>
    <x v="2"/>
    <n v="4"/>
    <n v="2"/>
    <n v="116"/>
    <n v="29"/>
    <n v="58"/>
  </r>
  <r>
    <n v="13"/>
    <s v="65+"/>
    <s v="M"/>
    <x v="15"/>
    <x v="2"/>
    <n v="2"/>
    <n v="1"/>
    <n v="56"/>
    <n v="28"/>
    <n v="56"/>
  </r>
  <r>
    <n v="13"/>
    <s v="Under 65"/>
    <s v="F"/>
    <x v="4"/>
    <x v="2"/>
    <n v="1"/>
    <n v="1"/>
    <n v="28"/>
    <n v="28"/>
    <n v="28"/>
  </r>
  <r>
    <n v="13"/>
    <s v="Under 65"/>
    <s v="M"/>
    <x v="0"/>
    <x v="2"/>
    <n v="8"/>
    <n v="3"/>
    <n v="168"/>
    <n v="21"/>
    <n v="56"/>
  </r>
  <r>
    <n v="13"/>
    <s v="Under 65"/>
    <s v="M"/>
    <x v="3"/>
    <x v="2"/>
    <n v="8"/>
    <n v="5"/>
    <n v="230"/>
    <n v="28.8"/>
    <n v="46"/>
  </r>
  <r>
    <n v="13"/>
    <s v="Under 65"/>
    <s v="M"/>
    <x v="13"/>
    <x v="2"/>
    <n v="5"/>
    <n v="3"/>
    <n v="133"/>
    <n v="26.6"/>
    <n v="44.3"/>
  </r>
  <r>
    <n v="13"/>
    <s v="Under 65"/>
    <s v="M"/>
    <x v="15"/>
    <x v="2"/>
    <n v="2"/>
    <n v="1"/>
    <n v="58"/>
    <n v="29"/>
    <n v="58"/>
  </r>
  <r>
    <n v="13"/>
    <s v="65+"/>
    <s v="M"/>
    <x v="6"/>
    <x v="2"/>
    <n v="3"/>
    <n v="3"/>
    <n v="84"/>
    <n v="28"/>
    <n v="28"/>
  </r>
  <r>
    <n v="13"/>
    <s v="Under 65"/>
    <s v="F"/>
    <x v="6"/>
    <x v="2"/>
    <n v="5"/>
    <n v="4"/>
    <n v="130"/>
    <n v="26"/>
    <n v="32.5"/>
  </r>
  <r>
    <n v="13"/>
    <s v="Under 65"/>
    <s v="M"/>
    <x v="4"/>
    <x v="2"/>
    <n v="8"/>
    <n v="5"/>
    <n v="230"/>
    <n v="28.8"/>
    <n v="46"/>
  </r>
  <r>
    <n v="13"/>
    <s v="Under 65"/>
    <s v="M"/>
    <x v="10"/>
    <x v="2"/>
    <n v="1"/>
    <n v="1"/>
    <n v="28"/>
    <n v="28"/>
    <n v="28"/>
  </r>
  <r>
    <n v="13"/>
    <s v="Under 65"/>
    <s v="M"/>
    <x v="11"/>
    <x v="2"/>
    <n v="4"/>
    <n v="2"/>
    <n v="63"/>
    <n v="15.8"/>
    <n v="31.5"/>
  </r>
  <r>
    <n v="13"/>
    <s v="65+"/>
    <s v="F"/>
    <x v="11"/>
    <x v="2"/>
    <n v="2"/>
    <n v="1"/>
    <n v="56"/>
    <n v="28"/>
    <n v="56"/>
  </r>
  <r>
    <n v="13"/>
    <s v="65+"/>
    <s v="M"/>
    <x v="1"/>
    <x v="2"/>
    <n v="14"/>
    <n v="4"/>
    <n v="352"/>
    <n v="25.1"/>
    <n v="88"/>
  </r>
  <r>
    <n v="13"/>
    <s v="65+"/>
    <s v="M"/>
    <x v="5"/>
    <x v="2"/>
    <n v="11"/>
    <n v="7"/>
    <n v="282"/>
    <n v="25.6"/>
    <n v="40.299999999999997"/>
  </r>
  <r>
    <n v="13"/>
    <s v="Under 65"/>
    <s v="M"/>
    <x v="6"/>
    <x v="2"/>
    <n v="5"/>
    <n v="3"/>
    <n v="140"/>
    <n v="28"/>
    <n v="46.7"/>
  </r>
  <r>
    <n v="13"/>
    <s v="Under 65"/>
    <s v="M"/>
    <x v="12"/>
    <x v="2"/>
    <n v="6"/>
    <n v="2"/>
    <n v="129"/>
    <n v="21.5"/>
    <n v="64.5"/>
  </r>
  <r>
    <n v="13"/>
    <s v="65+"/>
    <s v="F"/>
    <x v="13"/>
    <x v="2"/>
    <n v="3"/>
    <n v="2"/>
    <n v="84"/>
    <n v="28"/>
    <n v="42"/>
  </r>
  <r>
    <n v="13"/>
    <s v="65+"/>
    <s v="F"/>
    <x v="15"/>
    <x v="2"/>
    <n v="6"/>
    <n v="2"/>
    <n v="168"/>
    <n v="28"/>
    <n v="84"/>
  </r>
  <r>
    <n v="13"/>
    <s v="65+"/>
    <s v="M"/>
    <x v="7"/>
    <x v="2"/>
    <n v="3"/>
    <n v="3"/>
    <n v="84"/>
    <n v="28"/>
    <n v="28"/>
  </r>
  <r>
    <n v="13"/>
    <s v="Under 65"/>
    <s v="F"/>
    <x v="10"/>
    <x v="2"/>
    <n v="3"/>
    <n v="1"/>
    <n v="84"/>
    <n v="28"/>
    <n v="84"/>
  </r>
  <r>
    <n v="13"/>
    <s v="Under 65"/>
    <s v="F"/>
    <x v="11"/>
    <x v="2"/>
    <n v="2"/>
    <n v="1"/>
    <n v="56"/>
    <n v="28"/>
    <n v="56"/>
  </r>
  <r>
    <n v="13"/>
    <s v="Under 65"/>
    <s v="F"/>
    <x v="13"/>
    <x v="2"/>
    <n v="2"/>
    <n v="1"/>
    <n v="56"/>
    <n v="28"/>
    <n v="56"/>
  </r>
  <r>
    <n v="13"/>
    <s v="Under 65"/>
    <s v="M"/>
    <x v="1"/>
    <x v="2"/>
    <n v="9"/>
    <n v="4"/>
    <n v="258"/>
    <n v="28.7"/>
    <n v="64.5"/>
  </r>
  <r>
    <n v="13"/>
    <s v="Under 65"/>
    <s v="M"/>
    <x v="5"/>
    <x v="2"/>
    <n v="4"/>
    <n v="2"/>
    <n v="112"/>
    <n v="28"/>
    <n v="56"/>
  </r>
  <r>
    <n v="13"/>
    <s v="65+"/>
    <s v="F"/>
    <x v="7"/>
    <x v="2"/>
    <n v="5"/>
    <n v="3"/>
    <n v="144"/>
    <n v="28.8"/>
    <n v="48"/>
  </r>
  <r>
    <n v="13"/>
    <s v="65+"/>
    <s v="F"/>
    <x v="14"/>
    <x v="2"/>
    <n v="5"/>
    <n v="3"/>
    <n v="140"/>
    <n v="28"/>
    <n v="46.7"/>
  </r>
  <r>
    <n v="13"/>
    <s v="65+"/>
    <s v="M"/>
    <x v="2"/>
    <x v="2"/>
    <n v="16"/>
    <n v="4"/>
    <n v="292"/>
    <n v="18.3"/>
    <n v="73"/>
  </r>
  <r>
    <n v="13"/>
    <s v="65+"/>
    <s v="M"/>
    <x v="8"/>
    <x v="2"/>
    <n v="7"/>
    <n v="4"/>
    <n v="196"/>
    <n v="28"/>
    <n v="49"/>
  </r>
  <r>
    <n v="13"/>
    <s v="65+"/>
    <s v="M"/>
    <x v="9"/>
    <x v="2"/>
    <n v="6"/>
    <n v="2"/>
    <n v="168"/>
    <n v="28"/>
    <n v="84"/>
  </r>
  <r>
    <n v="13"/>
    <s v="Under 65"/>
    <s v="F"/>
    <x v="2"/>
    <x v="2"/>
    <n v="2"/>
    <n v="2"/>
    <n v="56"/>
    <n v="28"/>
    <n v="28"/>
  </r>
  <r>
    <n v="13"/>
    <s v="Under 65"/>
    <s v="F"/>
    <x v="5"/>
    <x v="2"/>
    <n v="2"/>
    <n v="2"/>
    <n v="60"/>
    <n v="30"/>
    <n v="30"/>
  </r>
  <r>
    <n v="13"/>
    <s v="Under 65"/>
    <s v="F"/>
    <x v="8"/>
    <x v="2"/>
    <n v="3"/>
    <n v="2"/>
    <n v="70"/>
    <n v="23.3"/>
    <n v="35"/>
  </r>
  <r>
    <n v="13"/>
    <s v="Under 65"/>
    <s v="F"/>
    <x v="9"/>
    <x v="2"/>
    <n v="3"/>
    <n v="1"/>
    <n v="84"/>
    <n v="28"/>
    <n v="84"/>
  </r>
  <r>
    <n v="13"/>
    <s v="Under 65"/>
    <s v="F"/>
    <x v="12"/>
    <x v="2"/>
    <n v="1"/>
    <n v="1"/>
    <n v="28"/>
    <n v="28"/>
    <n v="28"/>
  </r>
  <r>
    <n v="13"/>
    <s v="Under 65"/>
    <s v="F"/>
    <x v="14"/>
    <x v="2"/>
    <n v="1"/>
    <n v="1"/>
    <n v="28"/>
    <n v="28"/>
    <n v="28"/>
  </r>
  <r>
    <n v="13"/>
    <s v="65+"/>
    <s v="F"/>
    <x v="10"/>
    <x v="2"/>
    <n v="2"/>
    <n v="1"/>
    <n v="42"/>
    <n v="21"/>
    <n v="42"/>
  </r>
  <r>
    <n v="13"/>
    <s v="65+"/>
    <s v="M"/>
    <x v="0"/>
    <x v="2"/>
    <n v="5"/>
    <n v="3"/>
    <n v="119"/>
    <n v="23.8"/>
    <n v="39.700000000000003"/>
  </r>
  <r>
    <n v="13"/>
    <s v="65+"/>
    <s v="M"/>
    <x v="3"/>
    <x v="2"/>
    <n v="12"/>
    <n v="6"/>
    <n v="311"/>
    <n v="25.9"/>
    <n v="51.8"/>
  </r>
  <r>
    <n v="13"/>
    <s v="65+"/>
    <s v="M"/>
    <x v="14"/>
    <x v="2"/>
    <n v="3"/>
    <n v="2"/>
    <n v="61"/>
    <n v="20.3"/>
    <n v="30.5"/>
  </r>
  <r>
    <n v="13"/>
    <s v="Under 65"/>
    <s v="F"/>
    <x v="3"/>
    <x v="2"/>
    <n v="3"/>
    <n v="2"/>
    <n v="86"/>
    <n v="28.7"/>
    <n v="43"/>
  </r>
  <r>
    <n v="13"/>
    <s v="Under 65"/>
    <s v="M"/>
    <x v="14"/>
    <x v="2"/>
    <n v="1"/>
    <n v="1"/>
    <n v="28"/>
    <n v="28"/>
    <n v="28"/>
  </r>
  <r>
    <n v="14"/>
    <s v="Under 65"/>
    <s v="M"/>
    <x v="2"/>
    <x v="2"/>
    <n v="12"/>
    <n v="4"/>
    <n v="344"/>
    <n v="28.7"/>
    <n v="86"/>
  </r>
  <r>
    <n v="14"/>
    <s v="Under 65"/>
    <s v="M"/>
    <x v="8"/>
    <x v="2"/>
    <n v="20"/>
    <n v="7"/>
    <n v="556"/>
    <n v="27.8"/>
    <n v="79.400000000000006"/>
  </r>
  <r>
    <n v="14"/>
    <s v="Under 65"/>
    <s v="M"/>
    <x v="9"/>
    <x v="2"/>
    <n v="18"/>
    <n v="8"/>
    <n v="453"/>
    <n v="25.2"/>
    <n v="56.6"/>
  </r>
  <r>
    <n v="14"/>
    <s v="65+"/>
    <s v="M"/>
    <x v="6"/>
    <x v="2"/>
    <n v="1"/>
    <n v="1"/>
    <n v="28"/>
    <n v="28"/>
    <n v="28"/>
  </r>
  <r>
    <n v="14"/>
    <s v="Under 65"/>
    <s v="M"/>
    <x v="4"/>
    <x v="2"/>
    <n v="15"/>
    <n v="7"/>
    <n v="418"/>
    <n v="27.9"/>
    <n v="59.7"/>
  </r>
  <r>
    <n v="14"/>
    <s v="Under 65"/>
    <s v="M"/>
    <x v="10"/>
    <x v="2"/>
    <n v="16"/>
    <n v="7"/>
    <n v="416"/>
    <n v="26"/>
    <n v="59.4"/>
  </r>
  <r>
    <n v="14"/>
    <s v="Under 65"/>
    <s v="M"/>
    <x v="11"/>
    <x v="2"/>
    <n v="15"/>
    <n v="6"/>
    <n v="392"/>
    <n v="26.1"/>
    <n v="65.3"/>
  </r>
  <r>
    <n v="14"/>
    <s v="65+"/>
    <s v="M"/>
    <x v="7"/>
    <x v="2"/>
    <n v="3"/>
    <n v="1"/>
    <n v="84"/>
    <n v="28"/>
    <n v="84"/>
  </r>
  <r>
    <n v="14"/>
    <s v="Under 65"/>
    <s v="F"/>
    <x v="10"/>
    <x v="2"/>
    <n v="1"/>
    <n v="1"/>
    <n v="28"/>
    <n v="28"/>
    <n v="28"/>
  </r>
  <r>
    <n v="14"/>
    <s v="Under 65"/>
    <s v="F"/>
    <x v="11"/>
    <x v="2"/>
    <n v="4"/>
    <n v="2"/>
    <n v="98"/>
    <n v="24.5"/>
    <n v="49"/>
  </r>
  <r>
    <n v="14"/>
    <s v="Under 65"/>
    <s v="F"/>
    <x v="13"/>
    <x v="2"/>
    <n v="3"/>
    <n v="1"/>
    <n v="84"/>
    <n v="28"/>
    <n v="84"/>
  </r>
  <r>
    <n v="14"/>
    <s v="Under 65"/>
    <s v="M"/>
    <x v="1"/>
    <x v="2"/>
    <n v="10"/>
    <n v="5"/>
    <n v="284"/>
    <n v="28.4"/>
    <n v="56.8"/>
  </r>
  <r>
    <n v="14"/>
    <s v="Under 65"/>
    <s v="M"/>
    <x v="5"/>
    <x v="2"/>
    <n v="16"/>
    <n v="8"/>
    <n v="477"/>
    <n v="29.8"/>
    <n v="59.6"/>
  </r>
  <r>
    <n v="14"/>
    <s v="65+"/>
    <s v="F"/>
    <x v="6"/>
    <x v="2"/>
    <n v="1"/>
    <n v="1"/>
    <n v="28"/>
    <n v="28"/>
    <n v="28"/>
  </r>
  <r>
    <n v="14"/>
    <s v="65+"/>
    <s v="M"/>
    <x v="4"/>
    <x v="2"/>
    <n v="5"/>
    <n v="3"/>
    <n v="208"/>
    <n v="41.6"/>
    <n v="69.3"/>
  </r>
  <r>
    <n v="14"/>
    <s v="65+"/>
    <s v="M"/>
    <x v="10"/>
    <x v="2"/>
    <n v="5"/>
    <n v="2"/>
    <n v="142"/>
    <n v="28.4"/>
    <n v="71"/>
  </r>
  <r>
    <n v="14"/>
    <s v="65+"/>
    <s v="M"/>
    <x v="11"/>
    <x v="2"/>
    <n v="7"/>
    <n v="3"/>
    <n v="200"/>
    <n v="28.6"/>
    <n v="66.7"/>
  </r>
  <r>
    <n v="14"/>
    <s v="65+"/>
    <s v="M"/>
    <x v="13"/>
    <x v="2"/>
    <n v="10"/>
    <n v="5"/>
    <n v="253"/>
    <n v="25.3"/>
    <n v="50.6"/>
  </r>
  <r>
    <n v="14"/>
    <s v="Under 65"/>
    <s v="F"/>
    <x v="4"/>
    <x v="2"/>
    <n v="3"/>
    <n v="1"/>
    <n v="88"/>
    <n v="29.3"/>
    <n v="88"/>
  </r>
  <r>
    <n v="14"/>
    <s v="Under 65"/>
    <s v="M"/>
    <x v="0"/>
    <x v="2"/>
    <n v="5"/>
    <n v="3"/>
    <n v="140"/>
    <n v="28"/>
    <n v="46.7"/>
  </r>
  <r>
    <n v="14"/>
    <s v="Under 65"/>
    <s v="M"/>
    <x v="3"/>
    <x v="2"/>
    <n v="10"/>
    <n v="5"/>
    <n v="280"/>
    <n v="28"/>
    <n v="56"/>
  </r>
  <r>
    <n v="14"/>
    <s v="Under 65"/>
    <s v="M"/>
    <x v="13"/>
    <x v="2"/>
    <n v="12"/>
    <n v="5"/>
    <n v="404"/>
    <n v="33.700000000000003"/>
    <n v="80.8"/>
  </r>
  <r>
    <n v="14"/>
    <s v="65+"/>
    <s v="M"/>
    <x v="1"/>
    <x v="2"/>
    <n v="7"/>
    <n v="4"/>
    <n v="183"/>
    <n v="26.1"/>
    <n v="45.8"/>
  </r>
  <r>
    <n v="14"/>
    <s v="65+"/>
    <s v="M"/>
    <x v="5"/>
    <x v="2"/>
    <n v="2"/>
    <n v="1"/>
    <n v="60"/>
    <n v="30"/>
    <n v="60"/>
  </r>
  <r>
    <n v="14"/>
    <s v="Under 65"/>
    <s v="M"/>
    <x v="6"/>
    <x v="2"/>
    <n v="14"/>
    <n v="5"/>
    <n v="396"/>
    <n v="28.3"/>
    <n v="79.2"/>
  </r>
  <r>
    <n v="14"/>
    <s v="Under 65"/>
    <s v="M"/>
    <x v="12"/>
    <x v="2"/>
    <n v="15"/>
    <n v="6"/>
    <n v="417"/>
    <n v="27.8"/>
    <n v="69.5"/>
  </r>
  <r>
    <n v="14"/>
    <s v="65+"/>
    <s v="F"/>
    <x v="7"/>
    <x v="2"/>
    <n v="1"/>
    <n v="1"/>
    <n v="28"/>
    <n v="28"/>
    <n v="28"/>
  </r>
  <r>
    <n v="14"/>
    <s v="65+"/>
    <s v="M"/>
    <x v="2"/>
    <x v="2"/>
    <n v="8"/>
    <n v="4"/>
    <n v="226"/>
    <n v="28.3"/>
    <n v="56.5"/>
  </r>
  <r>
    <n v="14"/>
    <s v="65+"/>
    <s v="M"/>
    <x v="8"/>
    <x v="2"/>
    <n v="2"/>
    <n v="1"/>
    <n v="56"/>
    <n v="28"/>
    <n v="56"/>
  </r>
  <r>
    <n v="14"/>
    <s v="65+"/>
    <s v="M"/>
    <x v="9"/>
    <x v="2"/>
    <n v="6"/>
    <n v="2"/>
    <n v="168"/>
    <n v="28"/>
    <n v="84"/>
  </r>
  <r>
    <n v="14"/>
    <s v="Under 65"/>
    <s v="F"/>
    <x v="5"/>
    <x v="2"/>
    <n v="1"/>
    <n v="1"/>
    <n v="28"/>
    <n v="28"/>
    <n v="28"/>
  </r>
  <r>
    <n v="14"/>
    <s v="Under 65"/>
    <s v="F"/>
    <x v="8"/>
    <x v="2"/>
    <n v="2"/>
    <n v="1"/>
    <n v="60"/>
    <n v="30"/>
    <n v="60"/>
  </r>
  <r>
    <n v="14"/>
    <s v="Under 65"/>
    <s v="F"/>
    <x v="9"/>
    <x v="2"/>
    <n v="1"/>
    <n v="1"/>
    <n v="28"/>
    <n v="28"/>
    <n v="28"/>
  </r>
  <r>
    <n v="14"/>
    <s v="Under 65"/>
    <s v="F"/>
    <x v="12"/>
    <x v="2"/>
    <n v="7"/>
    <n v="5"/>
    <n v="212"/>
    <n v="30.3"/>
    <n v="42.4"/>
  </r>
  <r>
    <n v="14"/>
    <s v="Under 65"/>
    <s v="F"/>
    <x v="14"/>
    <x v="2"/>
    <n v="3"/>
    <n v="1"/>
    <n v="88"/>
    <n v="29.3"/>
    <n v="88"/>
  </r>
  <r>
    <n v="14"/>
    <s v="65+"/>
    <s v="F"/>
    <x v="10"/>
    <x v="2"/>
    <n v="2"/>
    <n v="1"/>
    <n v="56"/>
    <n v="28"/>
    <n v="56"/>
  </r>
  <r>
    <n v="14"/>
    <s v="65+"/>
    <s v="M"/>
    <x v="0"/>
    <x v="2"/>
    <n v="5"/>
    <n v="3"/>
    <n v="140"/>
    <n v="28"/>
    <n v="46.7"/>
  </r>
  <r>
    <n v="14"/>
    <s v="65+"/>
    <s v="M"/>
    <x v="3"/>
    <x v="2"/>
    <n v="6"/>
    <n v="2"/>
    <n v="132"/>
    <n v="22"/>
    <n v="66"/>
  </r>
  <r>
    <n v="14"/>
    <s v="65+"/>
    <s v="M"/>
    <x v="12"/>
    <x v="2"/>
    <n v="8"/>
    <n v="4"/>
    <n v="232"/>
    <n v="29"/>
    <n v="58"/>
  </r>
  <r>
    <n v="14"/>
    <s v="65+"/>
    <s v="M"/>
    <x v="14"/>
    <x v="2"/>
    <n v="5"/>
    <n v="2"/>
    <n v="148"/>
    <n v="29.6"/>
    <n v="74"/>
  </r>
  <r>
    <n v="14"/>
    <s v="Under 65"/>
    <s v="F"/>
    <x v="3"/>
    <x v="2"/>
    <n v="1"/>
    <n v="1"/>
    <n v="28"/>
    <n v="28"/>
    <n v="28"/>
  </r>
  <r>
    <n v="14"/>
    <s v="Under 65"/>
    <s v="M"/>
    <x v="14"/>
    <x v="2"/>
    <n v="7"/>
    <n v="3"/>
    <n v="196"/>
    <n v="28"/>
    <n v="65.3"/>
  </r>
  <r>
    <n v="14"/>
    <s v="65+"/>
    <s v="F"/>
    <x v="1"/>
    <x v="2"/>
    <n v="1"/>
    <n v="1"/>
    <n v="30"/>
    <n v="30"/>
    <n v="30"/>
  </r>
  <r>
    <n v="14"/>
    <s v="65+"/>
    <s v="F"/>
    <x v="2"/>
    <x v="2"/>
    <n v="1"/>
    <n v="1"/>
    <n v="28"/>
    <n v="28"/>
    <n v="28"/>
  </r>
  <r>
    <n v="14"/>
    <s v="65+"/>
    <s v="F"/>
    <x v="9"/>
    <x v="2"/>
    <n v="1"/>
    <n v="1"/>
    <n v="28"/>
    <n v="28"/>
    <n v="28"/>
  </r>
  <r>
    <n v="14"/>
    <s v="Under 65"/>
    <s v="M"/>
    <x v="7"/>
    <x v="2"/>
    <n v="11"/>
    <n v="6"/>
    <n v="310"/>
    <n v="28.2"/>
    <n v="51.7"/>
  </r>
  <r>
    <n v="15"/>
    <s v="65+"/>
    <s v="F"/>
    <x v="2"/>
    <x v="2"/>
    <n v="2"/>
    <n v="1"/>
    <n v="56"/>
    <n v="28"/>
    <n v="56"/>
  </r>
  <r>
    <n v="15"/>
    <s v="65+"/>
    <s v="F"/>
    <x v="8"/>
    <x v="2"/>
    <n v="4"/>
    <n v="1"/>
    <n v="112"/>
    <n v="28"/>
    <n v="112"/>
  </r>
  <r>
    <n v="15"/>
    <s v="65+"/>
    <s v="F"/>
    <x v="9"/>
    <x v="2"/>
    <n v="4"/>
    <n v="1"/>
    <n v="112"/>
    <n v="28"/>
    <n v="112"/>
  </r>
  <r>
    <n v="15"/>
    <s v="Under 65"/>
    <s v="M"/>
    <x v="7"/>
    <x v="2"/>
    <n v="7"/>
    <n v="2"/>
    <n v="196"/>
    <n v="28"/>
    <n v="98"/>
  </r>
  <r>
    <n v="15"/>
    <s v="65+"/>
    <s v="M"/>
    <x v="7"/>
    <x v="2"/>
    <n v="2"/>
    <n v="1"/>
    <n v="60"/>
    <n v="30"/>
    <n v="60"/>
  </r>
  <r>
    <n v="15"/>
    <s v="Under 65"/>
    <s v="F"/>
    <x v="10"/>
    <x v="2"/>
    <n v="1"/>
    <n v="1"/>
    <n v="28"/>
    <n v="28"/>
    <n v="28"/>
  </r>
  <r>
    <n v="15"/>
    <s v="Under 65"/>
    <s v="F"/>
    <x v="11"/>
    <x v="2"/>
    <n v="4"/>
    <n v="2"/>
    <n v="112"/>
    <n v="28"/>
    <n v="56"/>
  </r>
  <r>
    <n v="15"/>
    <s v="Under 65"/>
    <s v="M"/>
    <x v="1"/>
    <x v="2"/>
    <n v="1"/>
    <n v="1"/>
    <n v="30"/>
    <n v="30"/>
    <n v="30"/>
  </r>
  <r>
    <n v="15"/>
    <s v="Under 65"/>
    <s v="M"/>
    <x v="5"/>
    <x v="2"/>
    <n v="3"/>
    <n v="1"/>
    <n v="90"/>
    <n v="30"/>
    <n v="90"/>
  </r>
  <r>
    <n v="15"/>
    <s v="65+"/>
    <s v="F"/>
    <x v="5"/>
    <x v="2"/>
    <n v="2"/>
    <n v="1"/>
    <n v="56"/>
    <n v="28"/>
    <n v="56"/>
  </r>
  <r>
    <n v="15"/>
    <s v="65+"/>
    <s v="M"/>
    <x v="6"/>
    <x v="2"/>
    <n v="3"/>
    <n v="2"/>
    <n v="88"/>
    <n v="29.3"/>
    <n v="44"/>
  </r>
  <r>
    <n v="15"/>
    <s v="Under 65"/>
    <s v="F"/>
    <x v="6"/>
    <x v="2"/>
    <n v="6"/>
    <n v="3"/>
    <n v="200"/>
    <n v="33.299999999999997"/>
    <n v="66.7"/>
  </r>
  <r>
    <n v="15"/>
    <s v="Under 65"/>
    <s v="M"/>
    <x v="4"/>
    <x v="2"/>
    <n v="2"/>
    <n v="1"/>
    <n v="60"/>
    <n v="30"/>
    <n v="60"/>
  </r>
  <r>
    <n v="15"/>
    <s v="Under 65"/>
    <s v="M"/>
    <x v="10"/>
    <x v="2"/>
    <n v="8"/>
    <n v="3"/>
    <n v="212"/>
    <n v="26.5"/>
    <n v="70.7"/>
  </r>
  <r>
    <n v="15"/>
    <s v="Under 65"/>
    <s v="M"/>
    <x v="11"/>
    <x v="2"/>
    <n v="6"/>
    <n v="3"/>
    <n v="172"/>
    <n v="28.7"/>
    <n v="57.3"/>
  </r>
  <r>
    <n v="15"/>
    <s v="65+"/>
    <s v="F"/>
    <x v="7"/>
    <x v="2"/>
    <n v="3"/>
    <n v="1"/>
    <n v="84"/>
    <n v="28"/>
    <n v="84"/>
  </r>
  <r>
    <n v="15"/>
    <s v="65+"/>
    <s v="M"/>
    <x v="2"/>
    <x v="2"/>
    <n v="4"/>
    <n v="1"/>
    <n v="112"/>
    <n v="28"/>
    <n v="112"/>
  </r>
  <r>
    <n v="15"/>
    <s v="65+"/>
    <s v="M"/>
    <x v="8"/>
    <x v="2"/>
    <n v="2"/>
    <n v="1"/>
    <n v="60"/>
    <n v="30"/>
    <n v="60"/>
  </r>
  <r>
    <n v="15"/>
    <s v="65+"/>
    <s v="M"/>
    <x v="9"/>
    <x v="2"/>
    <n v="2"/>
    <n v="1"/>
    <n v="60"/>
    <n v="30"/>
    <n v="60"/>
  </r>
  <r>
    <n v="15"/>
    <s v="Under 65"/>
    <s v="F"/>
    <x v="1"/>
    <x v="2"/>
    <n v="1"/>
    <n v="1"/>
    <n v="28"/>
    <n v="28"/>
    <n v="28"/>
  </r>
  <r>
    <n v="15"/>
    <s v="Under 65"/>
    <s v="F"/>
    <x v="5"/>
    <x v="2"/>
    <n v="4"/>
    <n v="2"/>
    <n v="176"/>
    <n v="44"/>
    <n v="88"/>
  </r>
  <r>
    <n v="15"/>
    <s v="Under 65"/>
    <s v="F"/>
    <x v="8"/>
    <x v="2"/>
    <n v="7"/>
    <n v="2"/>
    <n v="198"/>
    <n v="28.3"/>
    <n v="99"/>
  </r>
  <r>
    <n v="15"/>
    <s v="Under 65"/>
    <s v="F"/>
    <x v="9"/>
    <x v="2"/>
    <n v="1"/>
    <n v="1"/>
    <n v="28"/>
    <n v="28"/>
    <n v="28"/>
  </r>
  <r>
    <n v="15"/>
    <s v="65+"/>
    <s v="F"/>
    <x v="3"/>
    <x v="2"/>
    <n v="3"/>
    <n v="1"/>
    <n v="84"/>
    <n v="28"/>
    <n v="84"/>
  </r>
  <r>
    <n v="15"/>
    <s v="Under 65"/>
    <s v="F"/>
    <x v="7"/>
    <x v="2"/>
    <n v="9"/>
    <n v="2"/>
    <n v="230"/>
    <n v="25.6"/>
    <n v="115"/>
  </r>
  <r>
    <n v="15"/>
    <s v="Under 65"/>
    <s v="M"/>
    <x v="2"/>
    <x v="2"/>
    <n v="2"/>
    <n v="1"/>
    <n v="60"/>
    <n v="30"/>
    <n v="60"/>
  </r>
  <r>
    <n v="15"/>
    <s v="Under 65"/>
    <s v="M"/>
    <x v="8"/>
    <x v="2"/>
    <n v="4"/>
    <n v="2"/>
    <n v="112"/>
    <n v="28"/>
    <n v="56"/>
  </r>
  <r>
    <n v="15"/>
    <s v="Under 65"/>
    <s v="M"/>
    <x v="9"/>
    <x v="2"/>
    <n v="8"/>
    <n v="2"/>
    <n v="208"/>
    <n v="26"/>
    <n v="104"/>
  </r>
  <r>
    <n v="15"/>
    <s v="65+"/>
    <s v="F"/>
    <x v="4"/>
    <x v="2"/>
    <n v="2"/>
    <n v="1"/>
    <n v="56"/>
    <n v="28"/>
    <n v="56"/>
  </r>
  <r>
    <n v="15"/>
    <s v="65+"/>
    <s v="F"/>
    <x v="10"/>
    <x v="2"/>
    <n v="4"/>
    <n v="1"/>
    <n v="112"/>
    <n v="28"/>
    <n v="112"/>
  </r>
  <r>
    <n v="15"/>
    <s v="65+"/>
    <s v="M"/>
    <x v="0"/>
    <x v="2"/>
    <n v="4"/>
    <n v="1"/>
    <n v="112"/>
    <n v="28"/>
    <n v="112"/>
  </r>
  <r>
    <n v="15"/>
    <s v="65+"/>
    <s v="M"/>
    <x v="3"/>
    <x v="2"/>
    <n v="3"/>
    <n v="1"/>
    <n v="88"/>
    <n v="29.3"/>
    <n v="88"/>
  </r>
  <r>
    <n v="15"/>
    <s v="Under 65"/>
    <s v="F"/>
    <x v="0"/>
    <x v="2"/>
    <n v="4"/>
    <n v="2"/>
    <n v="84"/>
    <n v="21"/>
    <n v="42"/>
  </r>
  <r>
    <n v="15"/>
    <s v="Under 65"/>
    <s v="F"/>
    <x v="3"/>
    <x v="2"/>
    <n v="2"/>
    <n v="1"/>
    <n v="120"/>
    <n v="60"/>
    <n v="120"/>
  </r>
  <r>
    <n v="15"/>
    <s v="65+"/>
    <s v="M"/>
    <x v="1"/>
    <x v="2"/>
    <n v="2"/>
    <n v="1"/>
    <n v="56"/>
    <n v="28"/>
    <n v="56"/>
  </r>
  <r>
    <n v="15"/>
    <s v="65+"/>
    <s v="M"/>
    <x v="5"/>
    <x v="2"/>
    <n v="3"/>
    <n v="2"/>
    <n v="86"/>
    <n v="28.7"/>
    <n v="43"/>
  </r>
  <r>
    <n v="15"/>
    <s v="Under 65"/>
    <s v="M"/>
    <x v="6"/>
    <x v="2"/>
    <n v="9"/>
    <n v="4"/>
    <n v="246"/>
    <n v="27.3"/>
    <n v="61.5"/>
  </r>
  <r>
    <n v="15"/>
    <s v="65+"/>
    <s v="F"/>
    <x v="6"/>
    <x v="2"/>
    <n v="2"/>
    <n v="1"/>
    <n v="56"/>
    <n v="28"/>
    <n v="56"/>
  </r>
  <r>
    <n v="15"/>
    <s v="65+"/>
    <s v="M"/>
    <x v="4"/>
    <x v="2"/>
    <n v="4"/>
    <n v="2"/>
    <n v="120"/>
    <n v="30"/>
    <n v="60"/>
  </r>
  <r>
    <n v="15"/>
    <s v="65+"/>
    <s v="M"/>
    <x v="10"/>
    <x v="2"/>
    <n v="2"/>
    <n v="1"/>
    <n v="58"/>
    <n v="29"/>
    <n v="58"/>
  </r>
  <r>
    <n v="15"/>
    <s v="65+"/>
    <s v="M"/>
    <x v="11"/>
    <x v="2"/>
    <n v="2"/>
    <n v="1"/>
    <n v="56"/>
    <n v="28"/>
    <n v="56"/>
  </r>
  <r>
    <n v="15"/>
    <s v="Under 65"/>
    <s v="M"/>
    <x v="0"/>
    <x v="2"/>
    <n v="2"/>
    <n v="1"/>
    <n v="56"/>
    <n v="28"/>
    <n v="56"/>
  </r>
  <r>
    <n v="15"/>
    <s v="Under 65"/>
    <s v="M"/>
    <x v="3"/>
    <x v="2"/>
    <n v="2"/>
    <n v="1"/>
    <n v="60"/>
    <n v="30"/>
    <n v="60"/>
  </r>
  <r>
    <n v="16"/>
    <s v="65+"/>
    <s v="F"/>
    <x v="0"/>
    <x v="2"/>
    <n v="21"/>
    <n v="9"/>
    <n v="468"/>
    <n v="22.3"/>
    <n v="52"/>
  </r>
  <r>
    <n v="16"/>
    <s v="65+"/>
    <s v="F"/>
    <x v="3"/>
    <x v="2"/>
    <n v="41"/>
    <n v="16"/>
    <n v="1381"/>
    <n v="33.700000000000003"/>
    <n v="86.3"/>
  </r>
  <r>
    <n v="16"/>
    <s v="Under 65"/>
    <s v="F"/>
    <x v="7"/>
    <x v="2"/>
    <n v="26"/>
    <n v="14"/>
    <n v="662"/>
    <n v="25.5"/>
    <n v="47.3"/>
  </r>
  <r>
    <n v="16"/>
    <s v="Under 65"/>
    <s v="M"/>
    <x v="2"/>
    <x v="2"/>
    <n v="53"/>
    <n v="21"/>
    <n v="1506"/>
    <n v="28.4"/>
    <n v="71.7"/>
  </r>
  <r>
    <n v="16"/>
    <s v="Under 65"/>
    <s v="M"/>
    <x v="8"/>
    <x v="2"/>
    <n v="59"/>
    <n v="20"/>
    <n v="1703"/>
    <n v="28.9"/>
    <n v="85.2"/>
  </r>
  <r>
    <n v="16"/>
    <s v="Under 65"/>
    <s v="M"/>
    <x v="9"/>
    <x v="2"/>
    <n v="50"/>
    <n v="18"/>
    <n v="1632"/>
    <n v="32.6"/>
    <n v="90.7"/>
  </r>
  <r>
    <n v="16"/>
    <s v="65+"/>
    <s v="F"/>
    <x v="5"/>
    <x v="2"/>
    <n v="18"/>
    <n v="10"/>
    <n v="476"/>
    <n v="26.4"/>
    <n v="47.6"/>
  </r>
  <r>
    <n v="16"/>
    <s v="65+"/>
    <s v="M"/>
    <x v="6"/>
    <x v="2"/>
    <n v="57"/>
    <n v="18"/>
    <n v="1603"/>
    <n v="28.1"/>
    <n v="89.1"/>
  </r>
  <r>
    <n v="16"/>
    <s v="Under 65"/>
    <s v="F"/>
    <x v="6"/>
    <x v="2"/>
    <n v="39"/>
    <n v="15"/>
    <n v="1070"/>
    <n v="27.4"/>
    <n v="71.3"/>
  </r>
  <r>
    <n v="16"/>
    <s v="Under 65"/>
    <s v="M"/>
    <x v="4"/>
    <x v="2"/>
    <n v="42"/>
    <n v="16"/>
    <n v="1164"/>
    <n v="27.7"/>
    <n v="72.8"/>
  </r>
  <r>
    <n v="16"/>
    <s v="Under 65"/>
    <s v="M"/>
    <x v="10"/>
    <x v="2"/>
    <n v="49"/>
    <n v="17"/>
    <n v="1350"/>
    <n v="27.6"/>
    <n v="79.400000000000006"/>
  </r>
  <r>
    <n v="16"/>
    <s v="Under 65"/>
    <s v="M"/>
    <x v="11"/>
    <x v="2"/>
    <n v="42"/>
    <n v="15"/>
    <n v="1138"/>
    <n v="27.1"/>
    <n v="75.900000000000006"/>
  </r>
  <r>
    <n v="16"/>
    <s v="65+"/>
    <s v="F"/>
    <x v="13"/>
    <x v="2"/>
    <n v="45"/>
    <n v="18"/>
    <n v="1321"/>
    <n v="29.4"/>
    <n v="73.400000000000006"/>
  </r>
  <r>
    <n v="16"/>
    <s v="65+"/>
    <s v="F"/>
    <x v="15"/>
    <x v="2"/>
    <n v="11"/>
    <n v="6"/>
    <n v="350"/>
    <n v="31.8"/>
    <n v="58.3"/>
  </r>
  <r>
    <n v="16"/>
    <s v="65+"/>
    <s v="M"/>
    <x v="7"/>
    <x v="2"/>
    <n v="36"/>
    <n v="14"/>
    <n v="1012"/>
    <n v="28.1"/>
    <n v="72.3"/>
  </r>
  <r>
    <n v="16"/>
    <s v="Under 65"/>
    <s v="F"/>
    <x v="10"/>
    <x v="2"/>
    <n v="38"/>
    <n v="16"/>
    <n v="1002"/>
    <n v="26.4"/>
    <n v="62.6"/>
  </r>
  <r>
    <n v="16"/>
    <s v="Under 65"/>
    <s v="F"/>
    <x v="11"/>
    <x v="2"/>
    <n v="42"/>
    <n v="14"/>
    <n v="1204"/>
    <n v="28.7"/>
    <n v="86"/>
  </r>
  <r>
    <n v="16"/>
    <s v="Under 65"/>
    <s v="F"/>
    <x v="13"/>
    <x v="2"/>
    <n v="54"/>
    <n v="13"/>
    <n v="1550"/>
    <n v="28.7"/>
    <n v="119.2"/>
  </r>
  <r>
    <n v="16"/>
    <s v="Under 65"/>
    <s v="F"/>
    <x v="15"/>
    <x v="2"/>
    <n v="7"/>
    <n v="5"/>
    <n v="174"/>
    <n v="24.9"/>
    <n v="34.799999999999997"/>
  </r>
  <r>
    <n v="16"/>
    <s v="Under 65"/>
    <s v="M"/>
    <x v="1"/>
    <x v="2"/>
    <n v="50"/>
    <n v="17"/>
    <n v="1359"/>
    <n v="27.2"/>
    <n v="79.900000000000006"/>
  </r>
  <r>
    <n v="16"/>
    <s v="Under 65"/>
    <s v="M"/>
    <x v="5"/>
    <x v="2"/>
    <n v="23"/>
    <n v="12"/>
    <n v="633"/>
    <n v="27.5"/>
    <n v="52.8"/>
  </r>
  <r>
    <n v="16"/>
    <s v="65+"/>
    <s v="F"/>
    <x v="11"/>
    <x v="2"/>
    <n v="27"/>
    <n v="9"/>
    <n v="790"/>
    <n v="29.3"/>
    <n v="87.8"/>
  </r>
  <r>
    <n v="16"/>
    <s v="65+"/>
    <s v="M"/>
    <x v="1"/>
    <x v="2"/>
    <n v="64"/>
    <n v="17"/>
    <n v="1783"/>
    <n v="27.9"/>
    <n v="104.9"/>
  </r>
  <r>
    <n v="16"/>
    <s v="65+"/>
    <s v="M"/>
    <x v="5"/>
    <x v="2"/>
    <n v="61"/>
    <n v="19"/>
    <n v="1573"/>
    <n v="25.8"/>
    <n v="82.8"/>
  </r>
  <r>
    <n v="16"/>
    <s v="Under 65"/>
    <s v="M"/>
    <x v="6"/>
    <x v="2"/>
    <n v="48"/>
    <n v="17"/>
    <n v="1290"/>
    <n v="26.9"/>
    <n v="75.900000000000006"/>
  </r>
  <r>
    <n v="16"/>
    <s v="Under 65"/>
    <s v="M"/>
    <x v="12"/>
    <x v="2"/>
    <n v="50"/>
    <n v="20"/>
    <n v="1517"/>
    <n v="30.3"/>
    <n v="75.8"/>
  </r>
  <r>
    <n v="16"/>
    <s v="65+"/>
    <s v="F"/>
    <x v="6"/>
    <x v="2"/>
    <n v="34"/>
    <n v="14"/>
    <n v="879"/>
    <n v="25.9"/>
    <n v="62.8"/>
  </r>
  <r>
    <n v="16"/>
    <s v="65+"/>
    <s v="M"/>
    <x v="4"/>
    <x v="2"/>
    <n v="48"/>
    <n v="16"/>
    <n v="1368"/>
    <n v="28.5"/>
    <n v="85.5"/>
  </r>
  <r>
    <n v="16"/>
    <s v="65+"/>
    <s v="M"/>
    <x v="10"/>
    <x v="2"/>
    <n v="39"/>
    <n v="13"/>
    <n v="1038"/>
    <n v="26.6"/>
    <n v="79.8"/>
  </r>
  <r>
    <n v="16"/>
    <s v="65+"/>
    <s v="M"/>
    <x v="11"/>
    <x v="2"/>
    <n v="53"/>
    <n v="19"/>
    <n v="1492"/>
    <n v="28.2"/>
    <n v="78.5"/>
  </r>
  <r>
    <n v="16"/>
    <s v="65+"/>
    <s v="M"/>
    <x v="13"/>
    <x v="2"/>
    <n v="67"/>
    <n v="23"/>
    <n v="1867"/>
    <n v="27.9"/>
    <n v="81.2"/>
  </r>
  <r>
    <n v="16"/>
    <s v="65+"/>
    <s v="M"/>
    <x v="15"/>
    <x v="2"/>
    <n v="15"/>
    <n v="7"/>
    <n v="424"/>
    <n v="28.3"/>
    <n v="60.6"/>
  </r>
  <r>
    <n v="16"/>
    <s v="Under 65"/>
    <s v="F"/>
    <x v="4"/>
    <x v="2"/>
    <n v="18"/>
    <n v="9"/>
    <n v="526"/>
    <n v="29.2"/>
    <n v="58.4"/>
  </r>
  <r>
    <n v="16"/>
    <s v="Under 65"/>
    <s v="M"/>
    <x v="0"/>
    <x v="2"/>
    <n v="46"/>
    <n v="17"/>
    <n v="1298"/>
    <n v="28.2"/>
    <n v="76.400000000000006"/>
  </r>
  <r>
    <n v="16"/>
    <s v="Under 65"/>
    <s v="M"/>
    <x v="3"/>
    <x v="2"/>
    <n v="46"/>
    <n v="17"/>
    <n v="1239"/>
    <n v="26.9"/>
    <n v="72.900000000000006"/>
  </r>
  <r>
    <n v="16"/>
    <s v="Under 65"/>
    <s v="M"/>
    <x v="13"/>
    <x v="2"/>
    <n v="63"/>
    <n v="23"/>
    <n v="2190"/>
    <n v="34.799999999999997"/>
    <n v="95.2"/>
  </r>
  <r>
    <n v="16"/>
    <s v="Under 65"/>
    <s v="M"/>
    <x v="15"/>
    <x v="2"/>
    <n v="15"/>
    <n v="11"/>
    <n v="478"/>
    <n v="31.9"/>
    <n v="43.5"/>
  </r>
  <r>
    <n v="16"/>
    <s v="65+"/>
    <s v="F"/>
    <x v="4"/>
    <x v="2"/>
    <n v="23"/>
    <n v="9"/>
    <n v="622"/>
    <n v="27"/>
    <n v="69.099999999999994"/>
  </r>
  <r>
    <n v="16"/>
    <s v="65+"/>
    <s v="F"/>
    <x v="10"/>
    <x v="2"/>
    <n v="25"/>
    <n v="9"/>
    <n v="812"/>
    <n v="32.5"/>
    <n v="90.2"/>
  </r>
  <r>
    <n v="16"/>
    <s v="65+"/>
    <s v="M"/>
    <x v="0"/>
    <x v="2"/>
    <n v="44"/>
    <n v="17"/>
    <n v="1169"/>
    <n v="26.6"/>
    <n v="68.8"/>
  </r>
  <r>
    <n v="16"/>
    <s v="65+"/>
    <s v="M"/>
    <x v="3"/>
    <x v="2"/>
    <n v="65"/>
    <n v="14"/>
    <n v="1836"/>
    <n v="28.2"/>
    <n v="131.1"/>
  </r>
  <r>
    <n v="16"/>
    <s v="65+"/>
    <s v="M"/>
    <x v="12"/>
    <x v="2"/>
    <n v="50"/>
    <n v="18"/>
    <n v="1422"/>
    <n v="28.4"/>
    <n v="79"/>
  </r>
  <r>
    <n v="16"/>
    <s v="65+"/>
    <s v="M"/>
    <x v="14"/>
    <x v="2"/>
    <n v="50"/>
    <n v="19"/>
    <n v="1428"/>
    <n v="28.6"/>
    <n v="75.2"/>
  </r>
  <r>
    <n v="16"/>
    <s v="Under 65"/>
    <s v="F"/>
    <x v="0"/>
    <x v="2"/>
    <n v="5"/>
    <n v="3"/>
    <n v="142"/>
    <n v="28.4"/>
    <n v="47.3"/>
  </r>
  <r>
    <n v="16"/>
    <s v="Under 65"/>
    <s v="F"/>
    <x v="3"/>
    <x v="2"/>
    <n v="10"/>
    <n v="5"/>
    <n v="280"/>
    <n v="28"/>
    <n v="56"/>
  </r>
  <r>
    <n v="16"/>
    <s v="Under 65"/>
    <s v="M"/>
    <x v="14"/>
    <x v="2"/>
    <n v="71"/>
    <n v="24"/>
    <n v="2036"/>
    <n v="28.7"/>
    <n v="84.8"/>
  </r>
  <r>
    <n v="16"/>
    <s v="65+"/>
    <s v="F"/>
    <x v="7"/>
    <x v="2"/>
    <n v="21"/>
    <n v="9"/>
    <n v="998"/>
    <n v="47.5"/>
    <n v="110.9"/>
  </r>
  <r>
    <n v="16"/>
    <s v="65+"/>
    <s v="F"/>
    <x v="12"/>
    <x v="2"/>
    <n v="45"/>
    <n v="17"/>
    <n v="1529"/>
    <n v="34"/>
    <n v="89.9"/>
  </r>
  <r>
    <n v="16"/>
    <s v="65+"/>
    <s v="F"/>
    <x v="14"/>
    <x v="2"/>
    <n v="48"/>
    <n v="16"/>
    <n v="1298"/>
    <n v="27"/>
    <n v="81.099999999999994"/>
  </r>
  <r>
    <n v="16"/>
    <s v="65+"/>
    <s v="M"/>
    <x v="2"/>
    <x v="2"/>
    <n v="63"/>
    <n v="19"/>
    <n v="1911"/>
    <n v="30.3"/>
    <n v="100.6"/>
  </r>
  <r>
    <n v="16"/>
    <s v="65+"/>
    <s v="M"/>
    <x v="8"/>
    <x v="2"/>
    <n v="46"/>
    <n v="15"/>
    <n v="1324"/>
    <n v="28.8"/>
    <n v="88.3"/>
  </r>
  <r>
    <n v="16"/>
    <s v="65+"/>
    <s v="M"/>
    <x v="9"/>
    <x v="2"/>
    <n v="36"/>
    <n v="13"/>
    <n v="1044"/>
    <n v="29"/>
    <n v="80.3"/>
  </r>
  <r>
    <n v="16"/>
    <s v="Under 65"/>
    <s v="F"/>
    <x v="1"/>
    <x v="2"/>
    <n v="9"/>
    <n v="3"/>
    <n v="238"/>
    <n v="26.4"/>
    <n v="79.3"/>
  </r>
  <r>
    <n v="16"/>
    <s v="Under 65"/>
    <s v="F"/>
    <x v="2"/>
    <x v="2"/>
    <n v="9"/>
    <n v="4"/>
    <n v="252"/>
    <n v="28"/>
    <n v="63"/>
  </r>
  <r>
    <n v="16"/>
    <s v="Under 65"/>
    <s v="F"/>
    <x v="5"/>
    <x v="2"/>
    <n v="22"/>
    <n v="10"/>
    <n v="560"/>
    <n v="25.5"/>
    <n v="56"/>
  </r>
  <r>
    <n v="16"/>
    <s v="Under 65"/>
    <s v="F"/>
    <x v="8"/>
    <x v="2"/>
    <n v="39"/>
    <n v="13"/>
    <n v="1003"/>
    <n v="25.7"/>
    <n v="77.2"/>
  </r>
  <r>
    <n v="16"/>
    <s v="Under 65"/>
    <s v="F"/>
    <x v="9"/>
    <x v="2"/>
    <n v="29"/>
    <n v="10"/>
    <n v="707"/>
    <n v="24.4"/>
    <n v="70.7"/>
  </r>
  <r>
    <n v="16"/>
    <s v="Under 65"/>
    <s v="F"/>
    <x v="12"/>
    <x v="2"/>
    <n v="41"/>
    <n v="12"/>
    <n v="1266"/>
    <n v="30.9"/>
    <n v="105.5"/>
  </r>
  <r>
    <n v="16"/>
    <s v="Under 65"/>
    <s v="F"/>
    <x v="14"/>
    <x v="2"/>
    <n v="49"/>
    <n v="17"/>
    <n v="1346"/>
    <n v="27.5"/>
    <n v="79.2"/>
  </r>
  <r>
    <n v="16"/>
    <s v="65+"/>
    <s v="F"/>
    <x v="1"/>
    <x v="2"/>
    <n v="29"/>
    <n v="10"/>
    <n v="654"/>
    <n v="22.6"/>
    <n v="65.400000000000006"/>
  </r>
  <r>
    <n v="16"/>
    <s v="65+"/>
    <s v="F"/>
    <x v="2"/>
    <x v="2"/>
    <n v="42"/>
    <n v="12"/>
    <n v="1154"/>
    <n v="27.5"/>
    <n v="96.2"/>
  </r>
  <r>
    <n v="16"/>
    <s v="65+"/>
    <s v="F"/>
    <x v="8"/>
    <x v="2"/>
    <n v="23"/>
    <n v="10"/>
    <n v="1007"/>
    <n v="43.8"/>
    <n v="100.7"/>
  </r>
  <r>
    <n v="16"/>
    <s v="65+"/>
    <s v="F"/>
    <x v="9"/>
    <x v="2"/>
    <n v="18"/>
    <n v="5"/>
    <n v="732"/>
    <n v="40.700000000000003"/>
    <n v="146.4"/>
  </r>
  <r>
    <n v="16"/>
    <s v="Under 65"/>
    <s v="M"/>
    <x v="7"/>
    <x v="2"/>
    <n v="49"/>
    <n v="20"/>
    <n v="1356"/>
    <n v="27.7"/>
    <n v="67.8"/>
  </r>
  <r>
    <n v="20"/>
    <s v="65+"/>
    <s v="F"/>
    <x v="14"/>
    <x v="2"/>
    <n v="1"/>
    <n v="1"/>
    <n v="28"/>
    <n v="28"/>
    <n v="28"/>
  </r>
  <r>
    <n v="20"/>
    <s v="65+"/>
    <s v="F"/>
    <x v="15"/>
    <x v="2"/>
    <n v="1"/>
    <n v="1"/>
    <n v="28"/>
    <n v="28"/>
    <n v="28"/>
  </r>
  <r>
    <n v="20"/>
    <s v="65+"/>
    <s v="M"/>
    <x v="0"/>
    <x v="2"/>
    <n v="2"/>
    <n v="1"/>
    <n v="56"/>
    <n v="28"/>
    <n v="56"/>
  </r>
  <r>
    <n v="20"/>
    <s v="65+"/>
    <s v="M"/>
    <x v="1"/>
    <x v="2"/>
    <n v="5"/>
    <n v="2"/>
    <n v="140"/>
    <n v="28"/>
    <n v="70"/>
  </r>
  <r>
    <n v="20"/>
    <s v="65+"/>
    <s v="M"/>
    <x v="2"/>
    <x v="2"/>
    <n v="2"/>
    <n v="1"/>
    <n v="56"/>
    <n v="28"/>
    <n v="56"/>
  </r>
  <r>
    <n v="20"/>
    <s v="65+"/>
    <s v="M"/>
    <x v="3"/>
    <x v="2"/>
    <n v="3"/>
    <n v="1"/>
    <n v="84"/>
    <n v="28"/>
    <n v="84"/>
  </r>
  <r>
    <n v="20"/>
    <s v="65+"/>
    <s v="M"/>
    <x v="12"/>
    <x v="2"/>
    <n v="2"/>
    <n v="1"/>
    <n v="56"/>
    <n v="28"/>
    <n v="56"/>
  </r>
  <r>
    <n v="20"/>
    <s v="65+"/>
    <s v="M"/>
    <x v="13"/>
    <x v="2"/>
    <n v="3"/>
    <n v="2"/>
    <n v="84"/>
    <n v="28"/>
    <n v="42"/>
  </r>
  <r>
    <n v="20"/>
    <s v="65+"/>
    <s v="M"/>
    <x v="14"/>
    <x v="2"/>
    <n v="2"/>
    <n v="1"/>
    <n v="56"/>
    <n v="28"/>
    <n v="56"/>
  </r>
  <r>
    <n v="20"/>
    <s v="65+"/>
    <s v="M"/>
    <x v="15"/>
    <x v="2"/>
    <n v="2"/>
    <n v="1"/>
    <n v="56"/>
    <n v="28"/>
    <n v="56"/>
  </r>
  <r>
    <n v="20"/>
    <s v="Under 65"/>
    <s v="F"/>
    <x v="0"/>
    <x v="2"/>
    <n v="1"/>
    <n v="1"/>
    <n v="28"/>
    <n v="28"/>
    <n v="28"/>
  </r>
  <r>
    <n v="20"/>
    <s v="Under 65"/>
    <s v="F"/>
    <x v="2"/>
    <x v="2"/>
    <n v="1"/>
    <n v="1"/>
    <n v="28"/>
    <n v="28"/>
    <n v="28"/>
  </r>
  <r>
    <n v="20"/>
    <s v="Under 65"/>
    <s v="F"/>
    <x v="5"/>
    <x v="2"/>
    <n v="4"/>
    <n v="2"/>
    <n v="112"/>
    <n v="28"/>
    <n v="56"/>
  </r>
  <r>
    <n v="20"/>
    <s v="Under 65"/>
    <s v="F"/>
    <x v="6"/>
    <x v="2"/>
    <n v="4"/>
    <n v="2"/>
    <n v="112"/>
    <n v="28"/>
    <n v="56"/>
  </r>
  <r>
    <n v="20"/>
    <s v="Under 65"/>
    <s v="F"/>
    <x v="7"/>
    <x v="2"/>
    <n v="3"/>
    <n v="2"/>
    <n v="84"/>
    <n v="28"/>
    <n v="42"/>
  </r>
  <r>
    <n v="20"/>
    <s v="Under 65"/>
    <s v="F"/>
    <x v="11"/>
    <x v="2"/>
    <n v="3"/>
    <n v="1"/>
    <n v="84"/>
    <n v="28"/>
    <n v="84"/>
  </r>
  <r>
    <n v="20"/>
    <s v="Under 65"/>
    <s v="M"/>
    <x v="0"/>
    <x v="2"/>
    <n v="5"/>
    <n v="2"/>
    <n v="140"/>
    <n v="28"/>
    <n v="70"/>
  </r>
  <r>
    <n v="20"/>
    <s v="Under 65"/>
    <s v="M"/>
    <x v="1"/>
    <x v="2"/>
    <n v="4"/>
    <n v="1"/>
    <n v="112"/>
    <n v="28"/>
    <n v="112"/>
  </r>
  <r>
    <n v="20"/>
    <s v="Under 65"/>
    <s v="M"/>
    <x v="2"/>
    <x v="2"/>
    <n v="5"/>
    <n v="2"/>
    <n v="140"/>
    <n v="28"/>
    <n v="70"/>
  </r>
  <r>
    <n v="20"/>
    <s v="Under 65"/>
    <s v="M"/>
    <x v="3"/>
    <x v="2"/>
    <n v="9"/>
    <n v="3"/>
    <n v="250"/>
    <n v="27.8"/>
    <n v="83.3"/>
  </r>
  <r>
    <n v="20"/>
    <s v="Under 65"/>
    <s v="M"/>
    <x v="4"/>
    <x v="2"/>
    <n v="11"/>
    <n v="5"/>
    <n v="280"/>
    <n v="25.5"/>
    <n v="56"/>
  </r>
  <r>
    <n v="20"/>
    <s v="Under 65"/>
    <s v="M"/>
    <x v="5"/>
    <x v="2"/>
    <n v="13"/>
    <n v="5"/>
    <n v="336"/>
    <n v="25.8"/>
    <n v="67.2"/>
  </r>
  <r>
    <n v="20"/>
    <s v="Under 65"/>
    <s v="M"/>
    <x v="6"/>
    <x v="2"/>
    <n v="12"/>
    <n v="5"/>
    <n v="336"/>
    <n v="28"/>
    <n v="67.2"/>
  </r>
  <r>
    <n v="20"/>
    <s v="Under 65"/>
    <s v="M"/>
    <x v="7"/>
    <x v="2"/>
    <n v="13"/>
    <n v="5"/>
    <n v="366"/>
    <n v="28.2"/>
    <n v="73.2"/>
  </r>
  <r>
    <n v="20"/>
    <s v="Under 65"/>
    <s v="M"/>
    <x v="8"/>
    <x v="2"/>
    <n v="8"/>
    <n v="5"/>
    <n v="228"/>
    <n v="28.5"/>
    <n v="45.6"/>
  </r>
  <r>
    <n v="20"/>
    <s v="Under 65"/>
    <s v="M"/>
    <x v="9"/>
    <x v="2"/>
    <n v="8"/>
    <n v="4"/>
    <n v="224"/>
    <n v="28"/>
    <n v="56"/>
  </r>
  <r>
    <n v="20"/>
    <s v="Under 65"/>
    <s v="M"/>
    <x v="10"/>
    <x v="2"/>
    <n v="6"/>
    <n v="4"/>
    <n v="168"/>
    <n v="28"/>
    <n v="42"/>
  </r>
  <r>
    <n v="20"/>
    <s v="Under 65"/>
    <s v="M"/>
    <x v="11"/>
    <x v="2"/>
    <n v="8"/>
    <n v="5"/>
    <n v="195"/>
    <n v="24.4"/>
    <n v="39"/>
  </r>
  <r>
    <n v="20"/>
    <s v="Under 65"/>
    <s v="M"/>
    <x v="12"/>
    <x v="2"/>
    <n v="5"/>
    <n v="3"/>
    <n v="140"/>
    <n v="28"/>
    <n v="46.7"/>
  </r>
  <r>
    <n v="20"/>
    <s v="Under 65"/>
    <s v="M"/>
    <x v="13"/>
    <x v="2"/>
    <n v="7"/>
    <n v="5"/>
    <n v="196"/>
    <n v="28"/>
    <n v="39.200000000000003"/>
  </r>
  <r>
    <n v="20"/>
    <s v="Under 65"/>
    <s v="M"/>
    <x v="14"/>
    <x v="2"/>
    <n v="4"/>
    <n v="2"/>
    <n v="112"/>
    <n v="28"/>
    <n v="56"/>
  </r>
  <r>
    <n v="20"/>
    <s v="Under 65"/>
    <s v="M"/>
    <x v="15"/>
    <x v="2"/>
    <n v="2"/>
    <n v="1"/>
    <n v="56"/>
    <n v="28"/>
    <n v="56"/>
  </r>
  <r>
    <n v="30"/>
    <s v="65+"/>
    <s v="F"/>
    <x v="4"/>
    <x v="2"/>
    <n v="2"/>
    <n v="1"/>
    <n v="60"/>
    <n v="30"/>
    <n v="60"/>
  </r>
  <r>
    <n v="30"/>
    <s v="65+"/>
    <s v="F"/>
    <x v="5"/>
    <x v="2"/>
    <n v="1"/>
    <n v="1"/>
    <n v="30"/>
    <n v="30"/>
    <n v="30"/>
  </r>
  <r>
    <n v="30"/>
    <s v="65+"/>
    <s v="F"/>
    <x v="7"/>
    <x v="2"/>
    <n v="2"/>
    <n v="1"/>
    <n v="56"/>
    <n v="28"/>
    <n v="56"/>
  </r>
  <r>
    <n v="30"/>
    <s v="65+"/>
    <s v="F"/>
    <x v="8"/>
    <x v="2"/>
    <n v="2"/>
    <n v="1"/>
    <n v="56"/>
    <n v="28"/>
    <n v="56"/>
  </r>
  <r>
    <n v="30"/>
    <s v="65+"/>
    <s v="F"/>
    <x v="9"/>
    <x v="2"/>
    <n v="2"/>
    <n v="1"/>
    <n v="56"/>
    <n v="28"/>
    <n v="56"/>
  </r>
  <r>
    <n v="30"/>
    <s v="65+"/>
    <s v="F"/>
    <x v="11"/>
    <x v="2"/>
    <n v="2"/>
    <n v="1"/>
    <n v="57"/>
    <n v="28.5"/>
    <n v="57"/>
  </r>
  <r>
    <n v="30"/>
    <s v="65+"/>
    <s v="F"/>
    <x v="12"/>
    <x v="2"/>
    <n v="3"/>
    <n v="2"/>
    <n v="86"/>
    <n v="28.7"/>
    <n v="43"/>
  </r>
  <r>
    <n v="30"/>
    <s v="65+"/>
    <s v="F"/>
    <x v="13"/>
    <x v="2"/>
    <n v="2"/>
    <n v="2"/>
    <n v="56"/>
    <n v="28"/>
    <n v="28"/>
  </r>
  <r>
    <n v="30"/>
    <s v="65+"/>
    <s v="M"/>
    <x v="4"/>
    <x v="2"/>
    <n v="1"/>
    <n v="1"/>
    <n v="30"/>
    <n v="30"/>
    <n v="30"/>
  </r>
  <r>
    <n v="30"/>
    <s v="65+"/>
    <s v="M"/>
    <x v="6"/>
    <x v="2"/>
    <n v="1"/>
    <n v="1"/>
    <n v="28"/>
    <n v="28"/>
    <n v="28"/>
  </r>
  <r>
    <n v="30"/>
    <s v="65+"/>
    <s v="M"/>
    <x v="7"/>
    <x v="2"/>
    <n v="2"/>
    <n v="1"/>
    <n v="56"/>
    <n v="28"/>
    <n v="56"/>
  </r>
  <r>
    <n v="30"/>
    <s v="65+"/>
    <s v="M"/>
    <x v="9"/>
    <x v="2"/>
    <n v="1"/>
    <n v="1"/>
    <n v="28"/>
    <n v="28"/>
    <n v="28"/>
  </r>
  <r>
    <n v="30"/>
    <s v="65+"/>
    <s v="M"/>
    <x v="10"/>
    <x v="2"/>
    <n v="2"/>
    <n v="1"/>
    <n v="56"/>
    <n v="28"/>
    <n v="56"/>
  </r>
  <r>
    <n v="30"/>
    <s v="65+"/>
    <s v="M"/>
    <x v="12"/>
    <x v="2"/>
    <n v="3"/>
    <n v="2"/>
    <n v="84"/>
    <n v="28"/>
    <n v="42"/>
  </r>
  <r>
    <n v="30"/>
    <s v="65+"/>
    <s v="M"/>
    <x v="13"/>
    <x v="2"/>
    <n v="2"/>
    <n v="1"/>
    <n v="56"/>
    <n v="28"/>
    <n v="56"/>
  </r>
  <r>
    <n v="30"/>
    <s v="65+"/>
    <s v="M"/>
    <x v="14"/>
    <x v="2"/>
    <n v="3"/>
    <n v="2"/>
    <n v="84"/>
    <n v="28"/>
    <n v="42"/>
  </r>
  <r>
    <n v="30"/>
    <s v="65+"/>
    <s v="M"/>
    <x v="15"/>
    <x v="2"/>
    <n v="6"/>
    <n v="3"/>
    <n v="182"/>
    <n v="30.3"/>
    <n v="60.7"/>
  </r>
  <r>
    <n v="30"/>
    <s v="Under 65"/>
    <s v="F"/>
    <x v="4"/>
    <x v="2"/>
    <n v="10"/>
    <n v="5"/>
    <n v="266"/>
    <n v="26.6"/>
    <n v="53.2"/>
  </r>
  <r>
    <n v="30"/>
    <s v="Under 65"/>
    <s v="F"/>
    <x v="5"/>
    <x v="2"/>
    <n v="10"/>
    <n v="5"/>
    <n v="329"/>
    <n v="32.9"/>
    <n v="65.8"/>
  </r>
  <r>
    <n v="30"/>
    <s v="Under 65"/>
    <s v="F"/>
    <x v="6"/>
    <x v="2"/>
    <n v="7"/>
    <n v="4"/>
    <n v="258"/>
    <n v="36.9"/>
    <n v="64.5"/>
  </r>
  <r>
    <n v="30"/>
    <s v="Under 65"/>
    <s v="F"/>
    <x v="7"/>
    <x v="2"/>
    <n v="7"/>
    <n v="4"/>
    <n v="258"/>
    <n v="36.9"/>
    <n v="64.5"/>
  </r>
  <r>
    <n v="30"/>
    <s v="Under 65"/>
    <s v="F"/>
    <x v="8"/>
    <x v="2"/>
    <n v="3"/>
    <n v="2"/>
    <n v="150"/>
    <n v="50"/>
    <n v="75"/>
  </r>
  <r>
    <n v="30"/>
    <s v="Under 65"/>
    <s v="F"/>
    <x v="9"/>
    <x v="2"/>
    <n v="7"/>
    <n v="3"/>
    <n v="252"/>
    <n v="36"/>
    <n v="84"/>
  </r>
  <r>
    <n v="30"/>
    <s v="Under 65"/>
    <s v="F"/>
    <x v="10"/>
    <x v="2"/>
    <n v="5"/>
    <n v="4"/>
    <n v="188"/>
    <n v="37.6"/>
    <n v="47"/>
  </r>
  <r>
    <n v="30"/>
    <s v="Under 65"/>
    <s v="F"/>
    <x v="11"/>
    <x v="2"/>
    <n v="8"/>
    <n v="5"/>
    <n v="189"/>
    <n v="23.6"/>
    <n v="37.799999999999997"/>
  </r>
  <r>
    <n v="30"/>
    <s v="Under 65"/>
    <s v="F"/>
    <x v="12"/>
    <x v="2"/>
    <n v="7"/>
    <n v="4"/>
    <n v="238"/>
    <n v="34"/>
    <n v="59.5"/>
  </r>
  <r>
    <n v="30"/>
    <s v="Under 65"/>
    <s v="F"/>
    <x v="13"/>
    <x v="2"/>
    <n v="5"/>
    <n v="4"/>
    <n v="133"/>
    <n v="26.6"/>
    <n v="33.200000000000003"/>
  </r>
  <r>
    <n v="30"/>
    <s v="Under 65"/>
    <s v="F"/>
    <x v="14"/>
    <x v="2"/>
    <n v="5"/>
    <n v="3"/>
    <n v="142"/>
    <n v="28.4"/>
    <n v="47.3"/>
  </r>
  <r>
    <n v="30"/>
    <s v="Under 65"/>
    <s v="F"/>
    <x v="15"/>
    <x v="2"/>
    <n v="4"/>
    <n v="2"/>
    <n v="114"/>
    <n v="28.5"/>
    <n v="57"/>
  </r>
  <r>
    <n v="30"/>
    <s v="Under 65"/>
    <s v="M"/>
    <x v="4"/>
    <x v="2"/>
    <n v="6"/>
    <n v="3"/>
    <n v="172"/>
    <n v="28.7"/>
    <n v="57.3"/>
  </r>
  <r>
    <n v="30"/>
    <s v="Under 65"/>
    <s v="M"/>
    <x v="5"/>
    <x v="2"/>
    <n v="11"/>
    <n v="5"/>
    <n v="310"/>
    <n v="28.2"/>
    <n v="62"/>
  </r>
  <r>
    <n v="30"/>
    <s v="Under 65"/>
    <s v="M"/>
    <x v="6"/>
    <x v="2"/>
    <n v="10"/>
    <n v="4"/>
    <n v="284"/>
    <n v="28.4"/>
    <n v="71"/>
  </r>
  <r>
    <n v="30"/>
    <s v="Under 65"/>
    <s v="M"/>
    <x v="7"/>
    <x v="2"/>
    <n v="16"/>
    <n v="5"/>
    <n v="448"/>
    <n v="28"/>
    <n v="89.6"/>
  </r>
  <r>
    <n v="30"/>
    <s v="Under 65"/>
    <s v="M"/>
    <x v="8"/>
    <x v="2"/>
    <n v="15"/>
    <n v="6"/>
    <n v="419"/>
    <n v="27.9"/>
    <n v="69.8"/>
  </r>
  <r>
    <n v="30"/>
    <s v="Under 65"/>
    <s v="M"/>
    <x v="9"/>
    <x v="2"/>
    <n v="14"/>
    <n v="6"/>
    <n v="389"/>
    <n v="27.8"/>
    <n v="64.8"/>
  </r>
  <r>
    <n v="30"/>
    <s v="Under 65"/>
    <s v="M"/>
    <x v="10"/>
    <x v="2"/>
    <n v="9"/>
    <n v="4"/>
    <n v="260"/>
    <n v="28.9"/>
    <n v="65"/>
  </r>
  <r>
    <n v="30"/>
    <s v="Under 65"/>
    <s v="M"/>
    <x v="11"/>
    <x v="2"/>
    <n v="1"/>
    <n v="1"/>
    <n v="28"/>
    <n v="28"/>
    <n v="28"/>
  </r>
  <r>
    <n v="30"/>
    <s v="Under 65"/>
    <s v="M"/>
    <x v="12"/>
    <x v="2"/>
    <n v="5"/>
    <n v="3"/>
    <n v="140"/>
    <n v="28"/>
    <n v="46.7"/>
  </r>
  <r>
    <n v="30"/>
    <s v="Under 65"/>
    <s v="M"/>
    <x v="13"/>
    <x v="2"/>
    <n v="7"/>
    <n v="5"/>
    <n v="196"/>
    <n v="28"/>
    <n v="39.200000000000003"/>
  </r>
  <r>
    <n v="30"/>
    <s v="Under 65"/>
    <s v="M"/>
    <x v="14"/>
    <x v="2"/>
    <n v="12"/>
    <n v="5"/>
    <n v="338"/>
    <n v="28.2"/>
    <n v="67.599999999999994"/>
  </r>
  <r>
    <n v="30"/>
    <s v="Under 65"/>
    <s v="M"/>
    <x v="15"/>
    <x v="2"/>
    <n v="13"/>
    <n v="6"/>
    <n v="370"/>
    <n v="28.5"/>
    <n v="61.7"/>
  </r>
  <r>
    <n v="9"/>
    <s v="65+"/>
    <s v="F"/>
    <x v="1"/>
    <x v="2"/>
    <n v="54"/>
    <n v="46"/>
    <n v="1506"/>
    <n v="27.9"/>
    <n v="32.700000000000003"/>
  </r>
  <r>
    <n v="9"/>
    <s v="65+"/>
    <s v="F"/>
    <x v="2"/>
    <x v="2"/>
    <n v="173"/>
    <n v="91"/>
    <n v="4720"/>
    <n v="27.3"/>
    <n v="51.9"/>
  </r>
  <r>
    <n v="9"/>
    <s v="65+"/>
    <s v="F"/>
    <x v="3"/>
    <x v="2"/>
    <n v="162"/>
    <n v="81"/>
    <n v="4453"/>
    <n v="27.5"/>
    <n v="55"/>
  </r>
  <r>
    <n v="9"/>
    <s v="65+"/>
    <s v="F"/>
    <x v="4"/>
    <x v="2"/>
    <n v="125"/>
    <n v="69"/>
    <n v="3093"/>
    <n v="24.7"/>
    <n v="44.8"/>
  </r>
  <r>
    <n v="9"/>
    <s v="65+"/>
    <s v="F"/>
    <x v="5"/>
    <x v="2"/>
    <n v="113"/>
    <n v="59"/>
    <n v="3041"/>
    <n v="26.9"/>
    <n v="51.5"/>
  </r>
  <r>
    <n v="9"/>
    <s v="65+"/>
    <s v="F"/>
    <x v="6"/>
    <x v="2"/>
    <n v="124"/>
    <n v="65"/>
    <n v="3318"/>
    <n v="26.8"/>
    <n v="51"/>
  </r>
  <r>
    <n v="9"/>
    <s v="65+"/>
    <s v="F"/>
    <x v="7"/>
    <x v="2"/>
    <n v="136"/>
    <n v="67"/>
    <n v="3707"/>
    <n v="27.3"/>
    <n v="55.3"/>
  </r>
  <r>
    <n v="9"/>
    <s v="65+"/>
    <s v="F"/>
    <x v="8"/>
    <x v="2"/>
    <n v="88"/>
    <n v="47"/>
    <n v="2315"/>
    <n v="26.3"/>
    <n v="49.3"/>
  </r>
  <r>
    <n v="9"/>
    <s v="65+"/>
    <s v="F"/>
    <x v="9"/>
    <x v="2"/>
    <n v="92"/>
    <n v="44"/>
    <n v="2502"/>
    <n v="27.2"/>
    <n v="56.9"/>
  </r>
  <r>
    <n v="9"/>
    <s v="65+"/>
    <s v="F"/>
    <x v="10"/>
    <x v="2"/>
    <n v="93"/>
    <n v="47"/>
    <n v="2583"/>
    <n v="27.8"/>
    <n v="55"/>
  </r>
  <r>
    <n v="9"/>
    <s v="65+"/>
    <s v="F"/>
    <x v="11"/>
    <x v="2"/>
    <n v="92"/>
    <n v="46"/>
    <n v="2539"/>
    <n v="27.6"/>
    <n v="55.2"/>
  </r>
  <r>
    <n v="9"/>
    <s v="65+"/>
    <s v="F"/>
    <x v="12"/>
    <x v="2"/>
    <n v="81"/>
    <n v="46"/>
    <n v="2191"/>
    <n v="27"/>
    <n v="47.6"/>
  </r>
  <r>
    <n v="9"/>
    <s v="65+"/>
    <s v="F"/>
    <x v="13"/>
    <x v="2"/>
    <n v="75"/>
    <n v="42"/>
    <n v="2064"/>
    <n v="27.5"/>
    <n v="49.1"/>
  </r>
  <r>
    <n v="9"/>
    <s v="65+"/>
    <s v="F"/>
    <x v="14"/>
    <x v="2"/>
    <n v="99"/>
    <n v="46"/>
    <n v="2690"/>
    <n v="27.2"/>
    <n v="58.5"/>
  </r>
  <r>
    <n v="9"/>
    <s v="65+"/>
    <s v="F"/>
    <x v="15"/>
    <x v="2"/>
    <n v="35"/>
    <n v="32"/>
    <n v="941"/>
    <n v="26.9"/>
    <n v="29.4"/>
  </r>
  <r>
    <n v="9"/>
    <s v="65+"/>
    <s v="M"/>
    <x v="1"/>
    <x v="2"/>
    <n v="102"/>
    <n v="86"/>
    <n v="2796"/>
    <n v="27.4"/>
    <n v="32.5"/>
  </r>
  <r>
    <n v="9"/>
    <s v="65+"/>
    <s v="M"/>
    <x v="2"/>
    <x v="2"/>
    <n v="250"/>
    <n v="133"/>
    <n v="6863"/>
    <n v="27.5"/>
    <n v="51.6"/>
  </r>
  <r>
    <n v="9"/>
    <s v="65+"/>
    <s v="M"/>
    <x v="3"/>
    <x v="2"/>
    <n v="241"/>
    <n v="116"/>
    <n v="6689"/>
    <n v="27.8"/>
    <n v="57.7"/>
  </r>
  <r>
    <n v="9"/>
    <s v="65+"/>
    <s v="M"/>
    <x v="4"/>
    <x v="2"/>
    <n v="183"/>
    <n v="101"/>
    <n v="4943"/>
    <n v="27"/>
    <n v="48.9"/>
  </r>
  <r>
    <n v="9"/>
    <s v="65+"/>
    <s v="M"/>
    <x v="5"/>
    <x v="2"/>
    <n v="193"/>
    <n v="97"/>
    <n v="5184"/>
    <n v="26.9"/>
    <n v="53.4"/>
  </r>
  <r>
    <n v="9"/>
    <s v="65+"/>
    <s v="M"/>
    <x v="6"/>
    <x v="2"/>
    <n v="237"/>
    <n v="108"/>
    <n v="6325"/>
    <n v="26.7"/>
    <n v="58.6"/>
  </r>
  <r>
    <n v="9"/>
    <s v="65+"/>
    <s v="M"/>
    <x v="7"/>
    <x v="2"/>
    <n v="265"/>
    <n v="121"/>
    <n v="7012"/>
    <n v="26.5"/>
    <n v="58"/>
  </r>
  <r>
    <n v="9"/>
    <s v="65+"/>
    <s v="M"/>
    <x v="8"/>
    <x v="2"/>
    <n v="177"/>
    <n v="95"/>
    <n v="4767"/>
    <n v="26.9"/>
    <n v="50.2"/>
  </r>
  <r>
    <n v="9"/>
    <s v="65+"/>
    <s v="M"/>
    <x v="9"/>
    <x v="2"/>
    <n v="183"/>
    <n v="93"/>
    <n v="4999"/>
    <n v="27.3"/>
    <n v="53.8"/>
  </r>
  <r>
    <n v="9"/>
    <s v="65+"/>
    <s v="M"/>
    <x v="10"/>
    <x v="2"/>
    <n v="186"/>
    <n v="93"/>
    <n v="5001"/>
    <n v="26.9"/>
    <n v="53.8"/>
  </r>
  <r>
    <n v="9"/>
    <s v="65+"/>
    <s v="M"/>
    <x v="11"/>
    <x v="2"/>
    <n v="196"/>
    <n v="83"/>
    <n v="5297"/>
    <n v="27"/>
    <n v="63.8"/>
  </r>
  <r>
    <n v="9"/>
    <s v="65+"/>
    <s v="M"/>
    <x v="12"/>
    <x v="2"/>
    <n v="164"/>
    <n v="85"/>
    <n v="4475"/>
    <n v="27.3"/>
    <n v="52.6"/>
  </r>
  <r>
    <n v="9"/>
    <s v="65+"/>
    <s v="M"/>
    <x v="13"/>
    <x v="2"/>
    <n v="149"/>
    <n v="68"/>
    <n v="3945"/>
    <n v="26.5"/>
    <n v="58"/>
  </r>
  <r>
    <n v="9"/>
    <s v="65+"/>
    <s v="M"/>
    <x v="14"/>
    <x v="2"/>
    <n v="128"/>
    <n v="65"/>
    <n v="3567"/>
    <n v="27.9"/>
    <n v="54.9"/>
  </r>
  <r>
    <n v="9"/>
    <s v="65+"/>
    <s v="M"/>
    <x v="15"/>
    <x v="2"/>
    <n v="41"/>
    <n v="36"/>
    <n v="1149"/>
    <n v="28"/>
    <n v="31.9"/>
  </r>
  <r>
    <n v="9"/>
    <s v="Under 65"/>
    <s v="F"/>
    <x v="1"/>
    <x v="2"/>
    <n v="15"/>
    <n v="15"/>
    <n v="390"/>
    <n v="26"/>
    <n v="26"/>
  </r>
  <r>
    <n v="9"/>
    <s v="Under 65"/>
    <s v="F"/>
    <x v="2"/>
    <x v="2"/>
    <n v="55"/>
    <n v="28"/>
    <n v="1532"/>
    <n v="27.9"/>
    <n v="54.7"/>
  </r>
  <r>
    <n v="9"/>
    <s v="Under 65"/>
    <s v="F"/>
    <x v="3"/>
    <x v="2"/>
    <n v="48"/>
    <n v="24"/>
    <n v="1357"/>
    <n v="28.3"/>
    <n v="56.5"/>
  </r>
  <r>
    <n v="9"/>
    <s v="Under 65"/>
    <s v="F"/>
    <x v="4"/>
    <x v="2"/>
    <n v="40"/>
    <n v="19"/>
    <n v="1108"/>
    <n v="27.7"/>
    <n v="58.3"/>
  </r>
  <r>
    <n v="9"/>
    <s v="Under 65"/>
    <s v="F"/>
    <x v="5"/>
    <x v="2"/>
    <n v="33"/>
    <n v="15"/>
    <n v="930"/>
    <n v="28.2"/>
    <n v="62"/>
  </r>
  <r>
    <n v="9"/>
    <s v="Under 65"/>
    <s v="F"/>
    <x v="6"/>
    <x v="2"/>
    <n v="38"/>
    <n v="20"/>
    <n v="1049"/>
    <n v="27.6"/>
    <n v="52.4"/>
  </r>
  <r>
    <n v="9"/>
    <s v="Under 65"/>
    <s v="F"/>
    <x v="7"/>
    <x v="2"/>
    <n v="29"/>
    <n v="16"/>
    <n v="811"/>
    <n v="28"/>
    <n v="50.7"/>
  </r>
  <r>
    <n v="9"/>
    <s v="Under 65"/>
    <s v="F"/>
    <x v="8"/>
    <x v="2"/>
    <n v="14"/>
    <n v="8"/>
    <n v="394"/>
    <n v="28.1"/>
    <n v="49.2"/>
  </r>
  <r>
    <n v="9"/>
    <s v="Under 65"/>
    <s v="F"/>
    <x v="9"/>
    <x v="2"/>
    <n v="17"/>
    <n v="8"/>
    <n v="464"/>
    <n v="27.3"/>
    <n v="58"/>
  </r>
  <r>
    <n v="9"/>
    <s v="Under 65"/>
    <s v="F"/>
    <x v="10"/>
    <x v="2"/>
    <n v="19"/>
    <n v="9"/>
    <n v="452"/>
    <n v="23.8"/>
    <n v="50.2"/>
  </r>
  <r>
    <n v="9"/>
    <s v="Under 65"/>
    <s v="F"/>
    <x v="11"/>
    <x v="2"/>
    <n v="20"/>
    <n v="10"/>
    <n v="517"/>
    <n v="25.8"/>
    <n v="51.7"/>
  </r>
  <r>
    <n v="9"/>
    <s v="Under 65"/>
    <s v="F"/>
    <x v="12"/>
    <x v="2"/>
    <n v="20"/>
    <n v="6"/>
    <n v="576"/>
    <n v="28.8"/>
    <n v="96"/>
  </r>
  <r>
    <n v="9"/>
    <s v="Under 65"/>
    <s v="F"/>
    <x v="13"/>
    <x v="2"/>
    <n v="24"/>
    <n v="12"/>
    <n v="736"/>
    <n v="30.7"/>
    <n v="61.3"/>
  </r>
  <r>
    <n v="9"/>
    <s v="Under 65"/>
    <s v="F"/>
    <x v="14"/>
    <x v="2"/>
    <n v="21"/>
    <n v="9"/>
    <n v="588"/>
    <n v="28"/>
    <n v="65.3"/>
  </r>
  <r>
    <n v="9"/>
    <s v="Under 65"/>
    <s v="F"/>
    <x v="15"/>
    <x v="2"/>
    <n v="6"/>
    <n v="6"/>
    <n v="168"/>
    <n v="28"/>
    <n v="28"/>
  </r>
  <r>
    <n v="9"/>
    <s v="Under 65"/>
    <s v="M"/>
    <x v="1"/>
    <x v="2"/>
    <n v="35"/>
    <n v="32"/>
    <n v="958"/>
    <n v="27.4"/>
    <n v="29.9"/>
  </r>
  <r>
    <n v="9"/>
    <s v="Under 65"/>
    <s v="M"/>
    <x v="2"/>
    <x v="2"/>
    <n v="105"/>
    <n v="46"/>
    <n v="2836"/>
    <n v="27"/>
    <n v="61.7"/>
  </r>
  <r>
    <n v="9"/>
    <s v="Under 65"/>
    <s v="M"/>
    <x v="3"/>
    <x v="2"/>
    <n v="109"/>
    <n v="44"/>
    <n v="2950"/>
    <n v="27.1"/>
    <n v="67"/>
  </r>
  <r>
    <n v="9"/>
    <s v="Under 65"/>
    <s v="M"/>
    <x v="4"/>
    <x v="2"/>
    <n v="87"/>
    <n v="43"/>
    <n v="2401"/>
    <n v="27.6"/>
    <n v="55.8"/>
  </r>
  <r>
    <n v="9"/>
    <s v="Under 65"/>
    <s v="M"/>
    <x v="5"/>
    <x v="2"/>
    <n v="65"/>
    <n v="34"/>
    <n v="1844"/>
    <n v="28.4"/>
    <n v="54.2"/>
  </r>
  <r>
    <n v="9"/>
    <s v="Under 65"/>
    <s v="M"/>
    <x v="6"/>
    <x v="2"/>
    <n v="79"/>
    <n v="36"/>
    <n v="2206"/>
    <n v="27.9"/>
    <n v="61.3"/>
  </r>
  <r>
    <n v="9"/>
    <s v="Under 65"/>
    <s v="M"/>
    <x v="7"/>
    <x v="2"/>
    <n v="82"/>
    <n v="36"/>
    <n v="2259"/>
    <n v="27.5"/>
    <n v="62.8"/>
  </r>
  <r>
    <n v="9"/>
    <s v="Under 65"/>
    <s v="M"/>
    <x v="8"/>
    <x v="2"/>
    <n v="54"/>
    <n v="28"/>
    <n v="1428"/>
    <n v="26.4"/>
    <n v="51"/>
  </r>
  <r>
    <n v="9"/>
    <s v="Under 65"/>
    <s v="M"/>
    <x v="9"/>
    <x v="2"/>
    <n v="60"/>
    <n v="33"/>
    <n v="1600"/>
    <n v="26.7"/>
    <n v="48.5"/>
  </r>
  <r>
    <n v="9"/>
    <s v="Under 65"/>
    <s v="M"/>
    <x v="10"/>
    <x v="2"/>
    <n v="69"/>
    <n v="31"/>
    <n v="1853"/>
    <n v="26.9"/>
    <n v="59.8"/>
  </r>
  <r>
    <n v="9"/>
    <s v="Under 65"/>
    <s v="M"/>
    <x v="11"/>
    <x v="2"/>
    <n v="62"/>
    <n v="29"/>
    <n v="1704"/>
    <n v="27.5"/>
    <n v="58.8"/>
  </r>
  <r>
    <n v="9"/>
    <s v="Under 65"/>
    <s v="M"/>
    <x v="12"/>
    <x v="2"/>
    <n v="56"/>
    <n v="27"/>
    <n v="1608"/>
    <n v="28.7"/>
    <n v="59.6"/>
  </r>
  <r>
    <n v="9"/>
    <s v="Under 65"/>
    <s v="M"/>
    <x v="13"/>
    <x v="2"/>
    <n v="63"/>
    <n v="25"/>
    <n v="1747"/>
    <n v="27.7"/>
    <n v="69.900000000000006"/>
  </r>
  <r>
    <n v="9"/>
    <s v="Under 65"/>
    <s v="M"/>
    <x v="14"/>
    <x v="2"/>
    <n v="67"/>
    <n v="27"/>
    <n v="1894"/>
    <n v="28.3"/>
    <n v="70.099999999999994"/>
  </r>
  <r>
    <n v="9"/>
    <s v="Under 65"/>
    <s v="M"/>
    <x v="15"/>
    <x v="2"/>
    <n v="17"/>
    <n v="14"/>
    <n v="482"/>
    <n v="28.4"/>
    <n v="34.4"/>
  </r>
  <r>
    <n v="1"/>
    <s v="65+"/>
    <s v="F"/>
    <x v="0"/>
    <x v="3"/>
    <n v="3"/>
    <n v="1"/>
    <n v="84"/>
    <n v="28"/>
    <n v="84"/>
  </r>
  <r>
    <n v="1"/>
    <s v="65+"/>
    <s v="F"/>
    <x v="1"/>
    <x v="3"/>
    <n v="4"/>
    <n v="1"/>
    <n v="112"/>
    <n v="28"/>
    <n v="112"/>
  </r>
  <r>
    <n v="1"/>
    <s v="65+"/>
    <s v="F"/>
    <x v="2"/>
    <x v="3"/>
    <n v="13"/>
    <n v="4"/>
    <n v="364"/>
    <n v="28"/>
    <n v="91"/>
  </r>
  <r>
    <n v="1"/>
    <s v="65+"/>
    <s v="F"/>
    <x v="3"/>
    <x v="3"/>
    <n v="12"/>
    <n v="3"/>
    <n v="336"/>
    <n v="28"/>
    <n v="112"/>
  </r>
  <r>
    <n v="1"/>
    <s v="65+"/>
    <s v="F"/>
    <x v="4"/>
    <x v="3"/>
    <n v="11"/>
    <n v="2"/>
    <n v="308"/>
    <n v="28"/>
    <n v="154"/>
  </r>
  <r>
    <n v="1"/>
    <s v="65+"/>
    <s v="F"/>
    <x v="5"/>
    <x v="3"/>
    <n v="10"/>
    <n v="2"/>
    <n v="280"/>
    <n v="28"/>
    <n v="140"/>
  </r>
  <r>
    <n v="1"/>
    <s v="65+"/>
    <s v="F"/>
    <x v="6"/>
    <x v="3"/>
    <n v="7"/>
    <n v="2"/>
    <n v="196"/>
    <n v="28"/>
    <n v="98"/>
  </r>
  <r>
    <n v="1"/>
    <s v="65+"/>
    <s v="F"/>
    <x v="7"/>
    <x v="3"/>
    <n v="4"/>
    <n v="1"/>
    <n v="112"/>
    <n v="28"/>
    <n v="112"/>
  </r>
  <r>
    <n v="1"/>
    <s v="65+"/>
    <s v="F"/>
    <x v="11"/>
    <x v="3"/>
    <n v="1"/>
    <n v="1"/>
    <n v="28"/>
    <n v="28"/>
    <n v="28"/>
  </r>
  <r>
    <n v="1"/>
    <s v="65+"/>
    <s v="M"/>
    <x v="0"/>
    <x v="3"/>
    <n v="9"/>
    <n v="3"/>
    <n v="252"/>
    <n v="28"/>
    <n v="84"/>
  </r>
  <r>
    <n v="1"/>
    <s v="65+"/>
    <s v="M"/>
    <x v="1"/>
    <x v="3"/>
    <n v="10"/>
    <n v="4"/>
    <n v="280"/>
    <n v="28"/>
    <n v="70"/>
  </r>
  <r>
    <n v="1"/>
    <s v="65+"/>
    <s v="M"/>
    <x v="2"/>
    <x v="3"/>
    <n v="7"/>
    <n v="3"/>
    <n v="196"/>
    <n v="28"/>
    <n v="65.3"/>
  </r>
  <r>
    <n v="1"/>
    <s v="65+"/>
    <s v="M"/>
    <x v="3"/>
    <x v="3"/>
    <n v="5"/>
    <n v="3"/>
    <n v="140"/>
    <n v="28"/>
    <n v="46.7"/>
  </r>
  <r>
    <n v="1"/>
    <s v="65+"/>
    <s v="M"/>
    <x v="4"/>
    <x v="3"/>
    <n v="3"/>
    <n v="1"/>
    <n v="84"/>
    <n v="28"/>
    <n v="84"/>
  </r>
  <r>
    <n v="1"/>
    <s v="65+"/>
    <s v="M"/>
    <x v="5"/>
    <x v="3"/>
    <n v="3"/>
    <n v="1"/>
    <n v="84"/>
    <n v="28"/>
    <n v="84"/>
  </r>
  <r>
    <n v="1"/>
    <s v="65+"/>
    <s v="M"/>
    <x v="6"/>
    <x v="3"/>
    <n v="7"/>
    <n v="2"/>
    <n v="196"/>
    <n v="28"/>
    <n v="98"/>
  </r>
  <r>
    <n v="1"/>
    <s v="65+"/>
    <s v="M"/>
    <x v="7"/>
    <x v="3"/>
    <n v="6"/>
    <n v="3"/>
    <n v="168"/>
    <n v="28"/>
    <n v="56"/>
  </r>
  <r>
    <n v="1"/>
    <s v="65+"/>
    <s v="M"/>
    <x v="8"/>
    <x v="3"/>
    <n v="4"/>
    <n v="1"/>
    <n v="112"/>
    <n v="28"/>
    <n v="112"/>
  </r>
  <r>
    <n v="1"/>
    <s v="65+"/>
    <s v="M"/>
    <x v="9"/>
    <x v="3"/>
    <n v="2"/>
    <n v="1"/>
    <n v="56"/>
    <n v="28"/>
    <n v="56"/>
  </r>
  <r>
    <n v="1"/>
    <s v="65+"/>
    <s v="M"/>
    <x v="10"/>
    <x v="3"/>
    <n v="2"/>
    <n v="1"/>
    <n v="56"/>
    <n v="28"/>
    <n v="56"/>
  </r>
  <r>
    <n v="1"/>
    <s v="Under 65"/>
    <s v="F"/>
    <x v="0"/>
    <x v="3"/>
    <n v="38"/>
    <n v="17"/>
    <n v="1066"/>
    <n v="28.1"/>
    <n v="62.7"/>
  </r>
  <r>
    <n v="1"/>
    <s v="Under 65"/>
    <s v="F"/>
    <x v="1"/>
    <x v="3"/>
    <n v="34"/>
    <n v="15"/>
    <n v="945"/>
    <n v="27.8"/>
    <n v="63"/>
  </r>
  <r>
    <n v="1"/>
    <s v="Under 65"/>
    <s v="F"/>
    <x v="2"/>
    <x v="3"/>
    <n v="26"/>
    <n v="11"/>
    <n v="728"/>
    <n v="28"/>
    <n v="66.2"/>
  </r>
  <r>
    <n v="1"/>
    <s v="Under 65"/>
    <s v="F"/>
    <x v="3"/>
    <x v="3"/>
    <n v="13"/>
    <n v="6"/>
    <n v="364"/>
    <n v="28"/>
    <n v="60.7"/>
  </r>
  <r>
    <n v="1"/>
    <s v="Under 65"/>
    <s v="F"/>
    <x v="4"/>
    <x v="3"/>
    <n v="9"/>
    <n v="4"/>
    <n v="252"/>
    <n v="28"/>
    <n v="63"/>
  </r>
  <r>
    <n v="1"/>
    <s v="Under 65"/>
    <s v="F"/>
    <x v="5"/>
    <x v="3"/>
    <n v="10"/>
    <n v="2"/>
    <n v="280"/>
    <n v="28"/>
    <n v="140"/>
  </r>
  <r>
    <n v="1"/>
    <s v="Under 65"/>
    <s v="F"/>
    <x v="6"/>
    <x v="3"/>
    <n v="16"/>
    <n v="4"/>
    <n v="448"/>
    <n v="28"/>
    <n v="112"/>
  </r>
  <r>
    <n v="1"/>
    <s v="Under 65"/>
    <s v="F"/>
    <x v="7"/>
    <x v="3"/>
    <n v="18"/>
    <n v="5"/>
    <n v="504"/>
    <n v="28"/>
    <n v="100.8"/>
  </r>
  <r>
    <n v="1"/>
    <s v="Under 65"/>
    <s v="F"/>
    <x v="8"/>
    <x v="3"/>
    <n v="9"/>
    <n v="4"/>
    <n v="252"/>
    <n v="28"/>
    <n v="63"/>
  </r>
  <r>
    <n v="1"/>
    <s v="Under 65"/>
    <s v="F"/>
    <x v="9"/>
    <x v="3"/>
    <n v="8"/>
    <n v="3"/>
    <n v="224"/>
    <n v="28"/>
    <n v="74.7"/>
  </r>
  <r>
    <n v="1"/>
    <s v="Under 65"/>
    <s v="F"/>
    <x v="10"/>
    <x v="3"/>
    <n v="15"/>
    <n v="3"/>
    <n v="420"/>
    <n v="28"/>
    <n v="140"/>
  </r>
  <r>
    <n v="1"/>
    <s v="Under 65"/>
    <s v="F"/>
    <x v="11"/>
    <x v="3"/>
    <n v="3"/>
    <n v="2"/>
    <n v="84"/>
    <n v="28"/>
    <n v="42"/>
  </r>
  <r>
    <n v="1"/>
    <s v="Under 65"/>
    <s v="M"/>
    <x v="0"/>
    <x v="3"/>
    <n v="40"/>
    <n v="13"/>
    <n v="1120"/>
    <n v="28"/>
    <n v="86.2"/>
  </r>
  <r>
    <n v="1"/>
    <s v="Under 65"/>
    <s v="M"/>
    <x v="1"/>
    <x v="3"/>
    <n v="31"/>
    <n v="7"/>
    <n v="786"/>
    <n v="25.4"/>
    <n v="112.3"/>
  </r>
  <r>
    <n v="1"/>
    <s v="Under 65"/>
    <s v="M"/>
    <x v="2"/>
    <x v="3"/>
    <n v="54"/>
    <n v="12"/>
    <n v="1512"/>
    <n v="28"/>
    <n v="126"/>
  </r>
  <r>
    <n v="1"/>
    <s v="Under 65"/>
    <s v="M"/>
    <x v="3"/>
    <x v="3"/>
    <n v="41"/>
    <n v="9"/>
    <n v="1148"/>
    <n v="28"/>
    <n v="127.6"/>
  </r>
  <r>
    <n v="1"/>
    <s v="Under 65"/>
    <s v="M"/>
    <x v="4"/>
    <x v="3"/>
    <n v="47"/>
    <n v="9"/>
    <n v="1316"/>
    <n v="28"/>
    <n v="146.19999999999999"/>
  </r>
  <r>
    <n v="1"/>
    <s v="Under 65"/>
    <s v="M"/>
    <x v="5"/>
    <x v="3"/>
    <n v="41"/>
    <n v="9"/>
    <n v="1148"/>
    <n v="28"/>
    <n v="127.6"/>
  </r>
  <r>
    <n v="1"/>
    <s v="Under 65"/>
    <s v="M"/>
    <x v="6"/>
    <x v="3"/>
    <n v="44"/>
    <n v="12"/>
    <n v="1232"/>
    <n v="28"/>
    <n v="102.7"/>
  </r>
  <r>
    <n v="1"/>
    <s v="Under 65"/>
    <s v="M"/>
    <x v="7"/>
    <x v="3"/>
    <n v="52"/>
    <n v="10"/>
    <n v="1440"/>
    <n v="27.7"/>
    <n v="144"/>
  </r>
  <r>
    <n v="1"/>
    <s v="Under 65"/>
    <s v="M"/>
    <x v="8"/>
    <x v="3"/>
    <n v="39"/>
    <n v="11"/>
    <n v="1092"/>
    <n v="28"/>
    <n v="99.3"/>
  </r>
  <r>
    <n v="1"/>
    <s v="Under 65"/>
    <s v="M"/>
    <x v="9"/>
    <x v="3"/>
    <n v="38"/>
    <n v="9"/>
    <n v="1064"/>
    <n v="28"/>
    <n v="118.2"/>
  </r>
  <r>
    <n v="1"/>
    <s v="Under 65"/>
    <s v="M"/>
    <x v="10"/>
    <x v="3"/>
    <n v="37"/>
    <n v="8"/>
    <n v="1036"/>
    <n v="28"/>
    <n v="129.5"/>
  </r>
  <r>
    <n v="1"/>
    <s v="Under 65"/>
    <s v="M"/>
    <x v="11"/>
    <x v="3"/>
    <n v="35"/>
    <n v="9"/>
    <n v="980"/>
    <n v="28"/>
    <n v="108.9"/>
  </r>
  <r>
    <n v="2"/>
    <s v="65+"/>
    <s v="F"/>
    <x v="0"/>
    <x v="3"/>
    <n v="284"/>
    <n v="128"/>
    <n v="8098"/>
    <n v="28.5"/>
    <n v="63.3"/>
  </r>
  <r>
    <n v="2"/>
    <s v="65+"/>
    <s v="F"/>
    <x v="1"/>
    <x v="3"/>
    <n v="307"/>
    <n v="134"/>
    <n v="8591"/>
    <n v="28"/>
    <n v="64.099999999999994"/>
  </r>
  <r>
    <n v="2"/>
    <s v="65+"/>
    <s v="F"/>
    <x v="2"/>
    <x v="3"/>
    <n v="282"/>
    <n v="119"/>
    <n v="8027"/>
    <n v="28.5"/>
    <n v="67.5"/>
  </r>
  <r>
    <n v="2"/>
    <s v="65+"/>
    <s v="F"/>
    <x v="3"/>
    <x v="3"/>
    <n v="264"/>
    <n v="115"/>
    <n v="7527"/>
    <n v="28.5"/>
    <n v="65.5"/>
  </r>
  <r>
    <n v="2"/>
    <s v="65+"/>
    <s v="F"/>
    <x v="4"/>
    <x v="3"/>
    <n v="204"/>
    <n v="92"/>
    <n v="5762"/>
    <n v="28.2"/>
    <n v="62.6"/>
  </r>
  <r>
    <n v="2"/>
    <s v="65+"/>
    <s v="F"/>
    <x v="5"/>
    <x v="3"/>
    <n v="215"/>
    <n v="95"/>
    <n v="6019"/>
    <n v="28"/>
    <n v="63.4"/>
  </r>
  <r>
    <n v="2"/>
    <s v="65+"/>
    <s v="F"/>
    <x v="6"/>
    <x v="3"/>
    <n v="198"/>
    <n v="87"/>
    <n v="5555"/>
    <n v="28.1"/>
    <n v="63.9"/>
  </r>
  <r>
    <n v="2"/>
    <s v="65+"/>
    <s v="F"/>
    <x v="7"/>
    <x v="3"/>
    <n v="161"/>
    <n v="64"/>
    <n v="4538"/>
    <n v="28.2"/>
    <n v="70.900000000000006"/>
  </r>
  <r>
    <n v="2"/>
    <s v="65+"/>
    <s v="F"/>
    <x v="8"/>
    <x v="3"/>
    <n v="122"/>
    <n v="50"/>
    <n v="3391"/>
    <n v="27.8"/>
    <n v="67.8"/>
  </r>
  <r>
    <n v="2"/>
    <s v="65+"/>
    <s v="F"/>
    <x v="9"/>
    <x v="3"/>
    <n v="123"/>
    <n v="50"/>
    <n v="3380"/>
    <n v="27.5"/>
    <n v="67.599999999999994"/>
  </r>
  <r>
    <n v="2"/>
    <s v="65+"/>
    <s v="F"/>
    <x v="10"/>
    <x v="3"/>
    <n v="98"/>
    <n v="47"/>
    <n v="2709"/>
    <n v="27.6"/>
    <n v="57.6"/>
  </r>
  <r>
    <n v="2"/>
    <s v="65+"/>
    <s v="F"/>
    <x v="11"/>
    <x v="3"/>
    <n v="118"/>
    <n v="49"/>
    <n v="3334"/>
    <n v="28.3"/>
    <n v="68"/>
  </r>
  <r>
    <n v="2"/>
    <s v="65+"/>
    <s v="F"/>
    <x v="12"/>
    <x v="3"/>
    <n v="117"/>
    <n v="51"/>
    <n v="3306"/>
    <n v="28.3"/>
    <n v="64.8"/>
  </r>
  <r>
    <n v="2"/>
    <s v="65+"/>
    <s v="F"/>
    <x v="13"/>
    <x v="3"/>
    <n v="114"/>
    <n v="47"/>
    <n v="3264"/>
    <n v="28.6"/>
    <n v="69.400000000000006"/>
  </r>
  <r>
    <n v="2"/>
    <s v="65+"/>
    <s v="F"/>
    <x v="14"/>
    <x v="3"/>
    <n v="98"/>
    <n v="43"/>
    <n v="2730"/>
    <n v="27.9"/>
    <n v="63.5"/>
  </r>
  <r>
    <n v="2"/>
    <s v="65+"/>
    <s v="F"/>
    <x v="15"/>
    <x v="3"/>
    <n v="48"/>
    <n v="27"/>
    <n v="1372"/>
    <n v="28.6"/>
    <n v="50.8"/>
  </r>
  <r>
    <n v="2"/>
    <s v="65+"/>
    <s v="M"/>
    <x v="0"/>
    <x v="3"/>
    <n v="384"/>
    <n v="178"/>
    <n v="10648"/>
    <n v="27.7"/>
    <n v="59.8"/>
  </r>
  <r>
    <n v="2"/>
    <s v="65+"/>
    <s v="M"/>
    <x v="1"/>
    <x v="3"/>
    <n v="394"/>
    <n v="156"/>
    <n v="10897"/>
    <n v="27.7"/>
    <n v="69.900000000000006"/>
  </r>
  <r>
    <n v="2"/>
    <s v="65+"/>
    <s v="M"/>
    <x v="2"/>
    <x v="3"/>
    <n v="375"/>
    <n v="164"/>
    <n v="10419"/>
    <n v="27.8"/>
    <n v="63.5"/>
  </r>
  <r>
    <n v="2"/>
    <s v="65+"/>
    <s v="M"/>
    <x v="3"/>
    <x v="3"/>
    <n v="363"/>
    <n v="148"/>
    <n v="10091"/>
    <n v="27.8"/>
    <n v="68.2"/>
  </r>
  <r>
    <n v="2"/>
    <s v="65+"/>
    <s v="M"/>
    <x v="4"/>
    <x v="3"/>
    <n v="279"/>
    <n v="113"/>
    <n v="7768"/>
    <n v="27.8"/>
    <n v="68.7"/>
  </r>
  <r>
    <n v="2"/>
    <s v="65+"/>
    <s v="M"/>
    <x v="5"/>
    <x v="3"/>
    <n v="249"/>
    <n v="102"/>
    <n v="6870"/>
    <n v="27.6"/>
    <n v="67.400000000000006"/>
  </r>
  <r>
    <n v="2"/>
    <s v="65+"/>
    <s v="M"/>
    <x v="6"/>
    <x v="3"/>
    <n v="224"/>
    <n v="96"/>
    <n v="6157"/>
    <n v="27.5"/>
    <n v="64.099999999999994"/>
  </r>
  <r>
    <n v="2"/>
    <s v="65+"/>
    <s v="M"/>
    <x v="7"/>
    <x v="3"/>
    <n v="205"/>
    <n v="86"/>
    <n v="5615"/>
    <n v="27.4"/>
    <n v="65.3"/>
  </r>
  <r>
    <n v="2"/>
    <s v="65+"/>
    <s v="M"/>
    <x v="8"/>
    <x v="3"/>
    <n v="163"/>
    <n v="71"/>
    <n v="4451"/>
    <n v="27.3"/>
    <n v="62.7"/>
  </r>
  <r>
    <n v="2"/>
    <s v="65+"/>
    <s v="M"/>
    <x v="9"/>
    <x v="3"/>
    <n v="150"/>
    <n v="54"/>
    <n v="4131"/>
    <n v="27.5"/>
    <n v="76.5"/>
  </r>
  <r>
    <n v="2"/>
    <s v="65+"/>
    <s v="M"/>
    <x v="10"/>
    <x v="3"/>
    <n v="121"/>
    <n v="52"/>
    <n v="3279"/>
    <n v="27.1"/>
    <n v="63.1"/>
  </r>
  <r>
    <n v="2"/>
    <s v="65+"/>
    <s v="M"/>
    <x v="11"/>
    <x v="3"/>
    <n v="136"/>
    <n v="57"/>
    <n v="3755"/>
    <n v="27.6"/>
    <n v="65.900000000000006"/>
  </r>
  <r>
    <n v="2"/>
    <s v="65+"/>
    <s v="M"/>
    <x v="12"/>
    <x v="3"/>
    <n v="118"/>
    <n v="47"/>
    <n v="3262"/>
    <n v="27.6"/>
    <n v="69.400000000000006"/>
  </r>
  <r>
    <n v="2"/>
    <s v="65+"/>
    <s v="M"/>
    <x v="13"/>
    <x v="3"/>
    <n v="129"/>
    <n v="56"/>
    <n v="3752"/>
    <n v="29.1"/>
    <n v="67"/>
  </r>
  <r>
    <n v="2"/>
    <s v="65+"/>
    <s v="M"/>
    <x v="14"/>
    <x v="3"/>
    <n v="119"/>
    <n v="46"/>
    <n v="3311"/>
    <n v="27.8"/>
    <n v="72"/>
  </r>
  <r>
    <n v="2"/>
    <s v="65+"/>
    <s v="M"/>
    <x v="15"/>
    <x v="3"/>
    <n v="69"/>
    <n v="44"/>
    <n v="1890"/>
    <n v="27.4"/>
    <n v="43"/>
  </r>
  <r>
    <n v="2"/>
    <s v="Under 65"/>
    <s v="F"/>
    <x v="0"/>
    <x v="3"/>
    <n v="330"/>
    <n v="147"/>
    <n v="9152"/>
    <n v="27.7"/>
    <n v="62.3"/>
  </r>
  <r>
    <n v="2"/>
    <s v="Under 65"/>
    <s v="F"/>
    <x v="1"/>
    <x v="3"/>
    <n v="302"/>
    <n v="135"/>
    <n v="8317"/>
    <n v="27.5"/>
    <n v="61.6"/>
  </r>
  <r>
    <n v="2"/>
    <s v="Under 65"/>
    <s v="F"/>
    <x v="2"/>
    <x v="3"/>
    <n v="261"/>
    <n v="120"/>
    <n v="7321"/>
    <n v="28"/>
    <n v="61"/>
  </r>
  <r>
    <n v="2"/>
    <s v="Under 65"/>
    <s v="F"/>
    <x v="3"/>
    <x v="3"/>
    <n v="272"/>
    <n v="127"/>
    <n v="7600"/>
    <n v="27.9"/>
    <n v="59.8"/>
  </r>
  <r>
    <n v="2"/>
    <s v="Under 65"/>
    <s v="F"/>
    <x v="4"/>
    <x v="3"/>
    <n v="203"/>
    <n v="99"/>
    <n v="5701"/>
    <n v="28.1"/>
    <n v="57.6"/>
  </r>
  <r>
    <n v="2"/>
    <s v="Under 65"/>
    <s v="F"/>
    <x v="5"/>
    <x v="3"/>
    <n v="227"/>
    <n v="99"/>
    <n v="6328"/>
    <n v="27.9"/>
    <n v="63.9"/>
  </r>
  <r>
    <n v="2"/>
    <s v="Under 65"/>
    <s v="F"/>
    <x v="6"/>
    <x v="3"/>
    <n v="197"/>
    <n v="91"/>
    <n v="5564"/>
    <n v="28.2"/>
    <n v="61.1"/>
  </r>
  <r>
    <n v="2"/>
    <s v="Under 65"/>
    <s v="F"/>
    <x v="7"/>
    <x v="3"/>
    <n v="226"/>
    <n v="94"/>
    <n v="6344"/>
    <n v="28.1"/>
    <n v="67.5"/>
  </r>
  <r>
    <n v="2"/>
    <s v="Under 65"/>
    <s v="F"/>
    <x v="8"/>
    <x v="3"/>
    <n v="176"/>
    <n v="74"/>
    <n v="4995"/>
    <n v="28.4"/>
    <n v="67.5"/>
  </r>
  <r>
    <n v="2"/>
    <s v="Under 65"/>
    <s v="F"/>
    <x v="9"/>
    <x v="3"/>
    <n v="151"/>
    <n v="67"/>
    <n v="4286"/>
    <n v="28.4"/>
    <n v="64"/>
  </r>
  <r>
    <n v="2"/>
    <s v="Under 65"/>
    <s v="F"/>
    <x v="10"/>
    <x v="3"/>
    <n v="137"/>
    <n v="67"/>
    <n v="3887"/>
    <n v="28.4"/>
    <n v="58"/>
  </r>
  <r>
    <n v="2"/>
    <s v="Under 65"/>
    <s v="F"/>
    <x v="11"/>
    <x v="3"/>
    <n v="153"/>
    <n v="69"/>
    <n v="4302"/>
    <n v="28.1"/>
    <n v="62.3"/>
  </r>
  <r>
    <n v="2"/>
    <s v="Under 65"/>
    <s v="F"/>
    <x v="12"/>
    <x v="3"/>
    <n v="123"/>
    <n v="57"/>
    <n v="3424"/>
    <n v="27.8"/>
    <n v="60.1"/>
  </r>
  <r>
    <n v="2"/>
    <s v="Under 65"/>
    <s v="F"/>
    <x v="13"/>
    <x v="3"/>
    <n v="152"/>
    <n v="55"/>
    <n v="5462"/>
    <n v="35.9"/>
    <n v="99.3"/>
  </r>
  <r>
    <n v="2"/>
    <s v="Under 65"/>
    <s v="F"/>
    <x v="14"/>
    <x v="3"/>
    <n v="123"/>
    <n v="60"/>
    <n v="3472"/>
    <n v="28.2"/>
    <n v="57.9"/>
  </r>
  <r>
    <n v="2"/>
    <s v="Under 65"/>
    <s v="F"/>
    <x v="15"/>
    <x v="3"/>
    <n v="62"/>
    <n v="37"/>
    <n v="1792"/>
    <n v="28.9"/>
    <n v="48.4"/>
  </r>
  <r>
    <n v="2"/>
    <s v="Under 65"/>
    <s v="M"/>
    <x v="0"/>
    <x v="3"/>
    <n v="433"/>
    <n v="193"/>
    <n v="12175"/>
    <n v="28.1"/>
    <n v="63.1"/>
  </r>
  <r>
    <n v="2"/>
    <s v="Under 65"/>
    <s v="M"/>
    <x v="1"/>
    <x v="3"/>
    <n v="377"/>
    <n v="175"/>
    <n v="10507"/>
    <n v="27.9"/>
    <n v="60"/>
  </r>
  <r>
    <n v="2"/>
    <s v="Under 65"/>
    <s v="M"/>
    <x v="2"/>
    <x v="3"/>
    <n v="379"/>
    <n v="171"/>
    <n v="10531"/>
    <n v="27.8"/>
    <n v="61.6"/>
  </r>
  <r>
    <n v="2"/>
    <s v="Under 65"/>
    <s v="M"/>
    <x v="3"/>
    <x v="3"/>
    <n v="390"/>
    <n v="174"/>
    <n v="10831"/>
    <n v="27.8"/>
    <n v="62.2"/>
  </r>
  <r>
    <n v="2"/>
    <s v="Under 65"/>
    <s v="M"/>
    <x v="4"/>
    <x v="3"/>
    <n v="315"/>
    <n v="140"/>
    <n v="8797"/>
    <n v="27.9"/>
    <n v="62.8"/>
  </r>
  <r>
    <n v="2"/>
    <s v="Under 65"/>
    <s v="M"/>
    <x v="5"/>
    <x v="3"/>
    <n v="322"/>
    <n v="143"/>
    <n v="8918"/>
    <n v="27.7"/>
    <n v="62.4"/>
  </r>
  <r>
    <n v="2"/>
    <s v="Under 65"/>
    <s v="M"/>
    <x v="6"/>
    <x v="3"/>
    <n v="324"/>
    <n v="132"/>
    <n v="9139"/>
    <n v="28.2"/>
    <n v="69.2"/>
  </r>
  <r>
    <n v="2"/>
    <s v="Under 65"/>
    <s v="M"/>
    <x v="7"/>
    <x v="3"/>
    <n v="295"/>
    <n v="133"/>
    <n v="8253"/>
    <n v="28"/>
    <n v="62.1"/>
  </r>
  <r>
    <n v="2"/>
    <s v="Under 65"/>
    <s v="M"/>
    <x v="8"/>
    <x v="3"/>
    <n v="245"/>
    <n v="106"/>
    <n v="6854"/>
    <n v="28"/>
    <n v="64.7"/>
  </r>
  <r>
    <n v="2"/>
    <s v="Under 65"/>
    <s v="M"/>
    <x v="9"/>
    <x v="3"/>
    <n v="231"/>
    <n v="95"/>
    <n v="6450"/>
    <n v="27.9"/>
    <n v="67.900000000000006"/>
  </r>
  <r>
    <n v="2"/>
    <s v="Under 65"/>
    <s v="M"/>
    <x v="10"/>
    <x v="3"/>
    <n v="199"/>
    <n v="88"/>
    <n v="5534"/>
    <n v="27.8"/>
    <n v="62.9"/>
  </r>
  <r>
    <n v="2"/>
    <s v="Under 65"/>
    <s v="M"/>
    <x v="11"/>
    <x v="3"/>
    <n v="178"/>
    <n v="79"/>
    <n v="5004"/>
    <n v="28.1"/>
    <n v="63.3"/>
  </r>
  <r>
    <n v="2"/>
    <s v="Under 65"/>
    <s v="M"/>
    <x v="12"/>
    <x v="3"/>
    <n v="175"/>
    <n v="75"/>
    <n v="4959"/>
    <n v="28.3"/>
    <n v="66.099999999999994"/>
  </r>
  <r>
    <n v="2"/>
    <s v="Under 65"/>
    <s v="M"/>
    <x v="13"/>
    <x v="3"/>
    <n v="192"/>
    <n v="72"/>
    <n v="6725"/>
    <n v="35"/>
    <n v="93.4"/>
  </r>
  <r>
    <n v="2"/>
    <s v="Under 65"/>
    <s v="M"/>
    <x v="14"/>
    <x v="3"/>
    <n v="139"/>
    <n v="63"/>
    <n v="3998"/>
    <n v="28.8"/>
    <n v="63.5"/>
  </r>
  <r>
    <n v="2"/>
    <s v="Under 65"/>
    <s v="M"/>
    <x v="15"/>
    <x v="3"/>
    <n v="72"/>
    <n v="52"/>
    <n v="2016"/>
    <n v="28"/>
    <n v="38.799999999999997"/>
  </r>
  <r>
    <n v="2"/>
    <s v="Under 65"/>
    <s v="U"/>
    <x v="0"/>
    <x v="3"/>
    <n v="2"/>
    <n v="1"/>
    <n v="56"/>
    <n v="28"/>
    <n v="56"/>
  </r>
  <r>
    <n v="2"/>
    <s v="Under 65"/>
    <s v="U"/>
    <x v="1"/>
    <x v="3"/>
    <n v="1"/>
    <n v="1"/>
    <n v="28"/>
    <n v="28"/>
    <n v="28"/>
  </r>
  <r>
    <n v="2"/>
    <s v="Under 65"/>
    <s v="U"/>
    <x v="2"/>
    <x v="3"/>
    <n v="1"/>
    <n v="1"/>
    <n v="28"/>
    <n v="28"/>
    <n v="28"/>
  </r>
  <r>
    <n v="2"/>
    <s v="Under 65"/>
    <s v="U"/>
    <x v="14"/>
    <x v="3"/>
    <n v="2"/>
    <n v="1"/>
    <n v="56"/>
    <n v="28"/>
    <n v="56"/>
  </r>
  <r>
    <n v="2"/>
    <s v="Under 65"/>
    <s v="U"/>
    <x v="15"/>
    <x v="3"/>
    <n v="1"/>
    <n v="1"/>
    <n v="28"/>
    <n v="28"/>
    <n v="28"/>
  </r>
  <r>
    <n v="3"/>
    <s v="65+"/>
    <s v="F"/>
    <x v="0"/>
    <x v="3"/>
    <n v="8"/>
    <n v="5"/>
    <n v="220"/>
    <n v="27.5"/>
    <n v="44"/>
  </r>
  <r>
    <n v="3"/>
    <s v="65+"/>
    <s v="F"/>
    <x v="1"/>
    <x v="3"/>
    <n v="6"/>
    <n v="3"/>
    <n v="168"/>
    <n v="28"/>
    <n v="56"/>
  </r>
  <r>
    <n v="3"/>
    <s v="65+"/>
    <s v="F"/>
    <x v="2"/>
    <x v="3"/>
    <n v="9"/>
    <n v="4"/>
    <n v="252"/>
    <n v="28"/>
    <n v="63"/>
  </r>
  <r>
    <n v="3"/>
    <s v="65+"/>
    <s v="F"/>
    <x v="3"/>
    <x v="3"/>
    <n v="13"/>
    <n v="5"/>
    <n v="364"/>
    <n v="28"/>
    <n v="72.8"/>
  </r>
  <r>
    <n v="3"/>
    <s v="65+"/>
    <s v="F"/>
    <x v="4"/>
    <x v="3"/>
    <n v="9"/>
    <n v="5"/>
    <n v="252"/>
    <n v="28"/>
    <n v="50.4"/>
  </r>
  <r>
    <n v="3"/>
    <s v="65+"/>
    <s v="F"/>
    <x v="5"/>
    <x v="3"/>
    <n v="6"/>
    <n v="4"/>
    <n v="154"/>
    <n v="25.7"/>
    <n v="38.5"/>
  </r>
  <r>
    <n v="3"/>
    <s v="65+"/>
    <s v="F"/>
    <x v="6"/>
    <x v="3"/>
    <n v="8"/>
    <n v="3"/>
    <n v="224"/>
    <n v="28"/>
    <n v="74.7"/>
  </r>
  <r>
    <n v="3"/>
    <s v="65+"/>
    <s v="F"/>
    <x v="7"/>
    <x v="3"/>
    <n v="13"/>
    <n v="5"/>
    <n v="364"/>
    <n v="28"/>
    <n v="72.8"/>
  </r>
  <r>
    <n v="3"/>
    <s v="65+"/>
    <s v="F"/>
    <x v="8"/>
    <x v="3"/>
    <n v="19"/>
    <n v="6"/>
    <n v="532"/>
    <n v="28"/>
    <n v="88.7"/>
  </r>
  <r>
    <n v="3"/>
    <s v="65+"/>
    <s v="F"/>
    <x v="9"/>
    <x v="3"/>
    <n v="14"/>
    <n v="3"/>
    <n v="392"/>
    <n v="28"/>
    <n v="130.69999999999999"/>
  </r>
  <r>
    <n v="3"/>
    <s v="65+"/>
    <s v="F"/>
    <x v="10"/>
    <x v="3"/>
    <n v="12"/>
    <n v="3"/>
    <n v="336"/>
    <n v="28"/>
    <n v="112"/>
  </r>
  <r>
    <n v="3"/>
    <s v="65+"/>
    <s v="F"/>
    <x v="11"/>
    <x v="3"/>
    <n v="17"/>
    <n v="5"/>
    <n v="448"/>
    <n v="26.4"/>
    <n v="89.6"/>
  </r>
  <r>
    <n v="3"/>
    <s v="65+"/>
    <s v="F"/>
    <x v="12"/>
    <x v="3"/>
    <n v="15"/>
    <n v="4"/>
    <n v="422"/>
    <n v="28.1"/>
    <n v="105.5"/>
  </r>
  <r>
    <n v="3"/>
    <s v="65+"/>
    <s v="F"/>
    <x v="13"/>
    <x v="3"/>
    <n v="21"/>
    <n v="5"/>
    <n v="588"/>
    <n v="28"/>
    <n v="117.6"/>
  </r>
  <r>
    <n v="3"/>
    <s v="65+"/>
    <s v="F"/>
    <x v="14"/>
    <x v="3"/>
    <n v="15"/>
    <n v="5"/>
    <n v="420"/>
    <n v="28"/>
    <n v="84"/>
  </r>
  <r>
    <n v="3"/>
    <s v="65+"/>
    <s v="F"/>
    <x v="15"/>
    <x v="3"/>
    <n v="7"/>
    <n v="2"/>
    <n v="196"/>
    <n v="28"/>
    <n v="98"/>
  </r>
  <r>
    <n v="3"/>
    <s v="65+"/>
    <s v="F"/>
    <x v="16"/>
    <x v="3"/>
    <n v="6"/>
    <n v="3"/>
    <n v="168"/>
    <n v="28"/>
    <n v="56"/>
  </r>
  <r>
    <n v="3"/>
    <s v="65+"/>
    <s v="M"/>
    <x v="0"/>
    <x v="3"/>
    <n v="22"/>
    <n v="10"/>
    <n v="602"/>
    <n v="27.4"/>
    <n v="60.2"/>
  </r>
  <r>
    <n v="3"/>
    <s v="65+"/>
    <s v="M"/>
    <x v="1"/>
    <x v="3"/>
    <n v="18"/>
    <n v="6"/>
    <n v="494"/>
    <n v="27.4"/>
    <n v="82.3"/>
  </r>
  <r>
    <n v="3"/>
    <s v="65+"/>
    <s v="M"/>
    <x v="2"/>
    <x v="3"/>
    <n v="18"/>
    <n v="9"/>
    <n v="504"/>
    <n v="28"/>
    <n v="56"/>
  </r>
  <r>
    <n v="3"/>
    <s v="65+"/>
    <s v="M"/>
    <x v="3"/>
    <x v="3"/>
    <n v="24"/>
    <n v="10"/>
    <n v="644"/>
    <n v="26.8"/>
    <n v="64.400000000000006"/>
  </r>
  <r>
    <n v="3"/>
    <s v="65+"/>
    <s v="M"/>
    <x v="4"/>
    <x v="3"/>
    <n v="13"/>
    <n v="5"/>
    <n v="364"/>
    <n v="28"/>
    <n v="72.8"/>
  </r>
  <r>
    <n v="3"/>
    <s v="65+"/>
    <s v="M"/>
    <x v="5"/>
    <x v="3"/>
    <n v="21"/>
    <n v="7"/>
    <n v="588"/>
    <n v="28"/>
    <n v="84"/>
  </r>
  <r>
    <n v="3"/>
    <s v="65+"/>
    <s v="M"/>
    <x v="6"/>
    <x v="3"/>
    <n v="34"/>
    <n v="10"/>
    <n v="952"/>
    <n v="28"/>
    <n v="95.2"/>
  </r>
  <r>
    <n v="3"/>
    <s v="65+"/>
    <s v="M"/>
    <x v="7"/>
    <x v="3"/>
    <n v="40"/>
    <n v="8"/>
    <n v="1120"/>
    <n v="28"/>
    <n v="140"/>
  </r>
  <r>
    <n v="3"/>
    <s v="65+"/>
    <s v="M"/>
    <x v="8"/>
    <x v="3"/>
    <n v="23"/>
    <n v="7"/>
    <n v="588"/>
    <n v="25.6"/>
    <n v="84"/>
  </r>
  <r>
    <n v="3"/>
    <s v="65+"/>
    <s v="M"/>
    <x v="9"/>
    <x v="3"/>
    <n v="19"/>
    <n v="7"/>
    <n v="525"/>
    <n v="27.6"/>
    <n v="75"/>
  </r>
  <r>
    <n v="3"/>
    <s v="65+"/>
    <s v="M"/>
    <x v="10"/>
    <x v="3"/>
    <n v="18"/>
    <n v="6"/>
    <n v="504"/>
    <n v="28"/>
    <n v="84"/>
  </r>
  <r>
    <n v="3"/>
    <s v="65+"/>
    <s v="M"/>
    <x v="11"/>
    <x v="3"/>
    <n v="19"/>
    <n v="6"/>
    <n v="532"/>
    <n v="28"/>
    <n v="88.7"/>
  </r>
  <r>
    <n v="3"/>
    <s v="65+"/>
    <s v="M"/>
    <x v="12"/>
    <x v="3"/>
    <n v="25"/>
    <n v="5"/>
    <n v="684"/>
    <n v="27.4"/>
    <n v="136.80000000000001"/>
  </r>
  <r>
    <n v="3"/>
    <s v="65+"/>
    <s v="M"/>
    <x v="13"/>
    <x v="3"/>
    <n v="25"/>
    <n v="4"/>
    <n v="700"/>
    <n v="28"/>
    <n v="175"/>
  </r>
  <r>
    <n v="3"/>
    <s v="65+"/>
    <s v="M"/>
    <x v="14"/>
    <x v="3"/>
    <n v="15"/>
    <n v="4"/>
    <n v="420"/>
    <n v="28"/>
    <n v="105"/>
  </r>
  <r>
    <n v="3"/>
    <s v="65+"/>
    <s v="M"/>
    <x v="15"/>
    <x v="3"/>
    <n v="16"/>
    <n v="3"/>
    <n v="448"/>
    <n v="28"/>
    <n v="149.30000000000001"/>
  </r>
  <r>
    <n v="3"/>
    <s v="65+"/>
    <s v="M"/>
    <x v="16"/>
    <x v="3"/>
    <n v="6"/>
    <n v="2"/>
    <n v="168"/>
    <n v="28"/>
    <n v="84"/>
  </r>
  <r>
    <n v="3"/>
    <s v="Under 65"/>
    <s v="F"/>
    <x v="0"/>
    <x v="3"/>
    <n v="28"/>
    <n v="9"/>
    <n v="757"/>
    <n v="27"/>
    <n v="84.1"/>
  </r>
  <r>
    <n v="3"/>
    <s v="Under 65"/>
    <s v="F"/>
    <x v="1"/>
    <x v="3"/>
    <n v="20"/>
    <n v="8"/>
    <n v="560"/>
    <n v="28"/>
    <n v="70"/>
  </r>
  <r>
    <n v="3"/>
    <s v="Under 65"/>
    <s v="F"/>
    <x v="2"/>
    <x v="3"/>
    <n v="18"/>
    <n v="7"/>
    <n v="504"/>
    <n v="28"/>
    <n v="72"/>
  </r>
  <r>
    <n v="3"/>
    <s v="Under 65"/>
    <s v="F"/>
    <x v="3"/>
    <x v="3"/>
    <n v="24"/>
    <n v="6"/>
    <n v="644"/>
    <n v="26.8"/>
    <n v="107.3"/>
  </r>
  <r>
    <n v="3"/>
    <s v="Under 65"/>
    <s v="F"/>
    <x v="4"/>
    <x v="3"/>
    <n v="28"/>
    <n v="7"/>
    <n v="728"/>
    <n v="26"/>
    <n v="104"/>
  </r>
  <r>
    <n v="3"/>
    <s v="Under 65"/>
    <s v="F"/>
    <x v="5"/>
    <x v="3"/>
    <n v="15"/>
    <n v="3"/>
    <n v="420"/>
    <n v="28"/>
    <n v="140"/>
  </r>
  <r>
    <n v="3"/>
    <s v="Under 65"/>
    <s v="F"/>
    <x v="6"/>
    <x v="3"/>
    <n v="19"/>
    <n v="5"/>
    <n v="532"/>
    <n v="28"/>
    <n v="106.4"/>
  </r>
  <r>
    <n v="3"/>
    <s v="Under 65"/>
    <s v="F"/>
    <x v="7"/>
    <x v="3"/>
    <n v="27"/>
    <n v="6"/>
    <n v="731"/>
    <n v="27.1"/>
    <n v="121.8"/>
  </r>
  <r>
    <n v="3"/>
    <s v="Under 65"/>
    <s v="F"/>
    <x v="8"/>
    <x v="3"/>
    <n v="17"/>
    <n v="6"/>
    <n v="457"/>
    <n v="26.9"/>
    <n v="76.2"/>
  </r>
  <r>
    <n v="3"/>
    <s v="Under 65"/>
    <s v="F"/>
    <x v="9"/>
    <x v="3"/>
    <n v="11"/>
    <n v="4"/>
    <n v="308"/>
    <n v="28"/>
    <n v="77"/>
  </r>
  <r>
    <n v="3"/>
    <s v="Under 65"/>
    <s v="F"/>
    <x v="10"/>
    <x v="3"/>
    <n v="8"/>
    <n v="5"/>
    <n v="223"/>
    <n v="27.9"/>
    <n v="44.6"/>
  </r>
  <r>
    <n v="3"/>
    <s v="Under 65"/>
    <s v="F"/>
    <x v="11"/>
    <x v="3"/>
    <n v="11"/>
    <n v="3"/>
    <n v="308"/>
    <n v="28"/>
    <n v="102.7"/>
  </r>
  <r>
    <n v="3"/>
    <s v="Under 65"/>
    <s v="F"/>
    <x v="12"/>
    <x v="3"/>
    <n v="8"/>
    <n v="3"/>
    <n v="215"/>
    <n v="26.9"/>
    <n v="71.7"/>
  </r>
  <r>
    <n v="3"/>
    <s v="Under 65"/>
    <s v="F"/>
    <x v="13"/>
    <x v="3"/>
    <n v="9"/>
    <n v="3"/>
    <n v="252"/>
    <n v="28"/>
    <n v="84"/>
  </r>
  <r>
    <n v="3"/>
    <s v="Under 65"/>
    <s v="F"/>
    <x v="14"/>
    <x v="3"/>
    <n v="9"/>
    <n v="3"/>
    <n v="252"/>
    <n v="28"/>
    <n v="84"/>
  </r>
  <r>
    <n v="3"/>
    <s v="Under 65"/>
    <s v="F"/>
    <x v="15"/>
    <x v="3"/>
    <n v="8"/>
    <n v="3"/>
    <n v="224"/>
    <n v="28"/>
    <n v="74.7"/>
  </r>
  <r>
    <n v="3"/>
    <s v="Under 65"/>
    <s v="F"/>
    <x v="16"/>
    <x v="3"/>
    <n v="8"/>
    <n v="3"/>
    <n v="224"/>
    <n v="28"/>
    <n v="74.7"/>
  </r>
  <r>
    <n v="3"/>
    <s v="Under 65"/>
    <s v="M"/>
    <x v="0"/>
    <x v="3"/>
    <n v="14"/>
    <n v="6"/>
    <n v="392"/>
    <n v="28"/>
    <n v="65.3"/>
  </r>
  <r>
    <n v="3"/>
    <s v="Under 65"/>
    <s v="M"/>
    <x v="1"/>
    <x v="3"/>
    <n v="11"/>
    <n v="5"/>
    <n v="266"/>
    <n v="24.2"/>
    <n v="53.2"/>
  </r>
  <r>
    <n v="3"/>
    <s v="Under 65"/>
    <s v="M"/>
    <x v="2"/>
    <x v="3"/>
    <n v="9"/>
    <n v="4"/>
    <n v="189"/>
    <n v="21"/>
    <n v="47.2"/>
  </r>
  <r>
    <n v="3"/>
    <s v="Under 65"/>
    <s v="M"/>
    <x v="3"/>
    <x v="3"/>
    <n v="12"/>
    <n v="6"/>
    <n v="315"/>
    <n v="26.2"/>
    <n v="52.5"/>
  </r>
  <r>
    <n v="3"/>
    <s v="Under 65"/>
    <s v="M"/>
    <x v="4"/>
    <x v="3"/>
    <n v="31"/>
    <n v="9"/>
    <n v="868"/>
    <n v="28"/>
    <n v="96.4"/>
  </r>
  <r>
    <n v="3"/>
    <s v="Under 65"/>
    <s v="M"/>
    <x v="5"/>
    <x v="3"/>
    <n v="27"/>
    <n v="6"/>
    <n v="756"/>
    <n v="28"/>
    <n v="126"/>
  </r>
  <r>
    <n v="3"/>
    <s v="Under 65"/>
    <s v="M"/>
    <x v="6"/>
    <x v="3"/>
    <n v="17"/>
    <n v="4"/>
    <n v="476"/>
    <n v="28"/>
    <n v="119"/>
  </r>
  <r>
    <n v="3"/>
    <s v="Under 65"/>
    <s v="M"/>
    <x v="7"/>
    <x v="3"/>
    <n v="13"/>
    <n v="3"/>
    <n v="364"/>
    <n v="28"/>
    <n v="121.3"/>
  </r>
  <r>
    <n v="3"/>
    <s v="Under 65"/>
    <s v="M"/>
    <x v="8"/>
    <x v="3"/>
    <n v="13"/>
    <n v="5"/>
    <n v="364"/>
    <n v="28"/>
    <n v="72.8"/>
  </r>
  <r>
    <n v="3"/>
    <s v="Under 65"/>
    <s v="M"/>
    <x v="9"/>
    <x v="3"/>
    <n v="8"/>
    <n v="3"/>
    <n v="224"/>
    <n v="28"/>
    <n v="74.7"/>
  </r>
  <r>
    <n v="3"/>
    <s v="Under 65"/>
    <s v="M"/>
    <x v="10"/>
    <x v="3"/>
    <n v="5"/>
    <n v="3"/>
    <n v="140"/>
    <n v="28"/>
    <n v="46.7"/>
  </r>
  <r>
    <n v="3"/>
    <s v="Under 65"/>
    <s v="M"/>
    <x v="11"/>
    <x v="3"/>
    <n v="14"/>
    <n v="7"/>
    <n v="388"/>
    <n v="27.7"/>
    <n v="55.4"/>
  </r>
  <r>
    <n v="3"/>
    <s v="Under 65"/>
    <s v="M"/>
    <x v="12"/>
    <x v="3"/>
    <n v="12"/>
    <n v="3"/>
    <n v="336"/>
    <n v="28"/>
    <n v="112"/>
  </r>
  <r>
    <n v="3"/>
    <s v="Under 65"/>
    <s v="M"/>
    <x v="13"/>
    <x v="3"/>
    <n v="5"/>
    <n v="2"/>
    <n v="140"/>
    <n v="28"/>
    <n v="70"/>
  </r>
  <r>
    <n v="3"/>
    <s v="Under 65"/>
    <s v="M"/>
    <x v="14"/>
    <x v="3"/>
    <n v="5"/>
    <n v="2"/>
    <n v="140"/>
    <n v="28"/>
    <n v="70"/>
  </r>
  <r>
    <n v="3"/>
    <s v="Under 65"/>
    <s v="M"/>
    <x v="15"/>
    <x v="3"/>
    <n v="3"/>
    <n v="1"/>
    <n v="84"/>
    <n v="28"/>
    <n v="84"/>
  </r>
  <r>
    <n v="3"/>
    <s v="Under 65"/>
    <s v="M"/>
    <x v="16"/>
    <x v="3"/>
    <n v="4"/>
    <n v="2"/>
    <n v="112"/>
    <n v="28"/>
    <n v="56"/>
  </r>
  <r>
    <n v="5"/>
    <s v="65+"/>
    <s v="F"/>
    <x v="0"/>
    <x v="3"/>
    <n v="8"/>
    <n v="0"/>
    <n v="210"/>
    <n v="26.2"/>
    <n v="70"/>
  </r>
  <r>
    <n v="5"/>
    <s v="65+"/>
    <s v="F"/>
    <x v="1"/>
    <x v="3"/>
    <n v="7"/>
    <n v="0"/>
    <n v="196"/>
    <n v="28"/>
    <n v="49"/>
  </r>
  <r>
    <n v="5"/>
    <s v="65+"/>
    <s v="F"/>
    <x v="2"/>
    <x v="3"/>
    <n v="7"/>
    <n v="0"/>
    <n v="196"/>
    <n v="28"/>
    <n v="65.3"/>
  </r>
  <r>
    <n v="5"/>
    <s v="65+"/>
    <s v="F"/>
    <x v="3"/>
    <x v="3"/>
    <n v="0"/>
    <n v="0"/>
    <n v="112"/>
    <n v="28"/>
    <n v="56"/>
  </r>
  <r>
    <n v="5"/>
    <s v="65+"/>
    <s v="F"/>
    <x v="4"/>
    <x v="3"/>
    <n v="0"/>
    <n v="0"/>
    <n v="84"/>
    <n v="28"/>
    <n v="84"/>
  </r>
  <r>
    <n v="5"/>
    <s v="65+"/>
    <s v="F"/>
    <x v="5"/>
    <x v="3"/>
    <n v="0"/>
    <n v="0"/>
    <n v="84"/>
    <n v="28"/>
    <n v="84"/>
  </r>
  <r>
    <n v="5"/>
    <s v="65+"/>
    <s v="F"/>
    <x v="6"/>
    <x v="3"/>
    <n v="0"/>
    <n v="0"/>
    <n v="84"/>
    <n v="28"/>
    <n v="84"/>
  </r>
  <r>
    <n v="5"/>
    <s v="65+"/>
    <s v="F"/>
    <x v="7"/>
    <x v="3"/>
    <n v="0"/>
    <n v="0"/>
    <n v="84"/>
    <n v="28"/>
    <n v="84"/>
  </r>
  <r>
    <n v="5"/>
    <s v="65+"/>
    <s v="F"/>
    <x v="8"/>
    <x v="3"/>
    <n v="0"/>
    <n v="0"/>
    <n v="112"/>
    <n v="28"/>
    <n v="56"/>
  </r>
  <r>
    <n v="5"/>
    <s v="65+"/>
    <s v="F"/>
    <x v="9"/>
    <x v="3"/>
    <n v="0"/>
    <n v="0"/>
    <n v="140"/>
    <n v="28"/>
    <n v="70"/>
  </r>
  <r>
    <n v="5"/>
    <s v="65+"/>
    <s v="F"/>
    <x v="10"/>
    <x v="3"/>
    <n v="0"/>
    <n v="0"/>
    <n v="112"/>
    <n v="28"/>
    <n v="112"/>
  </r>
  <r>
    <n v="5"/>
    <s v="65+"/>
    <s v="F"/>
    <x v="11"/>
    <x v="3"/>
    <n v="0"/>
    <n v="0"/>
    <n v="84"/>
    <n v="28"/>
    <n v="84"/>
  </r>
  <r>
    <n v="5"/>
    <s v="65+"/>
    <s v="M"/>
    <x v="0"/>
    <x v="3"/>
    <n v="7"/>
    <n v="0"/>
    <n v="196"/>
    <n v="28"/>
    <n v="65.3"/>
  </r>
  <r>
    <n v="5"/>
    <s v="65+"/>
    <s v="M"/>
    <x v="1"/>
    <x v="3"/>
    <n v="9"/>
    <n v="0"/>
    <n v="252"/>
    <n v="28"/>
    <n v="84"/>
  </r>
  <r>
    <n v="5"/>
    <s v="65+"/>
    <s v="M"/>
    <x v="2"/>
    <x v="3"/>
    <n v="11"/>
    <n v="0"/>
    <n v="308"/>
    <n v="28"/>
    <n v="61.6"/>
  </r>
  <r>
    <n v="5"/>
    <s v="65+"/>
    <s v="M"/>
    <x v="3"/>
    <x v="3"/>
    <n v="7"/>
    <n v="0"/>
    <n v="196"/>
    <n v="28"/>
    <n v="65.3"/>
  </r>
  <r>
    <n v="5"/>
    <s v="65+"/>
    <s v="M"/>
    <x v="4"/>
    <x v="3"/>
    <n v="0"/>
    <n v="0"/>
    <n v="140"/>
    <n v="28"/>
    <n v="46.7"/>
  </r>
  <r>
    <n v="5"/>
    <s v="65+"/>
    <s v="M"/>
    <x v="5"/>
    <x v="3"/>
    <n v="0"/>
    <n v="0"/>
    <n v="112"/>
    <n v="28"/>
    <n v="112"/>
  </r>
  <r>
    <n v="5"/>
    <s v="65+"/>
    <s v="M"/>
    <x v="6"/>
    <x v="3"/>
    <n v="0"/>
    <n v="0"/>
    <n v="112"/>
    <n v="28"/>
    <n v="56"/>
  </r>
  <r>
    <n v="5"/>
    <s v="65+"/>
    <s v="M"/>
    <x v="7"/>
    <x v="3"/>
    <n v="6"/>
    <n v="0"/>
    <n v="168"/>
    <n v="28"/>
    <n v="84"/>
  </r>
  <r>
    <n v="5"/>
    <s v="65+"/>
    <s v="M"/>
    <x v="8"/>
    <x v="3"/>
    <n v="0"/>
    <n v="0"/>
    <n v="140"/>
    <n v="28"/>
    <n v="70"/>
  </r>
  <r>
    <n v="5"/>
    <s v="65+"/>
    <s v="M"/>
    <x v="9"/>
    <x v="3"/>
    <n v="0"/>
    <n v="0"/>
    <n v="112"/>
    <n v="28"/>
    <n v="56"/>
  </r>
  <r>
    <n v="5"/>
    <s v="65+"/>
    <s v="M"/>
    <x v="10"/>
    <x v="3"/>
    <n v="0"/>
    <n v="0"/>
    <n v="28"/>
    <n v="28"/>
    <n v="28"/>
  </r>
  <r>
    <n v="5"/>
    <s v="Under 65"/>
    <s v="F"/>
    <x v="1"/>
    <x v="3"/>
    <n v="0"/>
    <n v="0"/>
    <n v="126"/>
    <n v="25.2"/>
    <n v="63"/>
  </r>
  <r>
    <n v="5"/>
    <s v="Under 65"/>
    <s v="F"/>
    <x v="2"/>
    <x v="3"/>
    <n v="9"/>
    <n v="0"/>
    <n v="252"/>
    <n v="28"/>
    <n v="84"/>
  </r>
  <r>
    <n v="5"/>
    <s v="Under 65"/>
    <s v="F"/>
    <x v="3"/>
    <x v="3"/>
    <n v="7"/>
    <n v="0"/>
    <n v="196"/>
    <n v="28"/>
    <n v="49"/>
  </r>
  <r>
    <n v="5"/>
    <s v="Under 65"/>
    <s v="F"/>
    <x v="4"/>
    <x v="3"/>
    <n v="7"/>
    <n v="0"/>
    <n v="196"/>
    <n v="28"/>
    <n v="65.3"/>
  </r>
  <r>
    <n v="5"/>
    <s v="Under 65"/>
    <s v="F"/>
    <x v="5"/>
    <x v="3"/>
    <n v="0"/>
    <n v="0"/>
    <n v="112"/>
    <n v="28"/>
    <n v="56"/>
  </r>
  <r>
    <n v="5"/>
    <s v="Under 65"/>
    <s v="F"/>
    <x v="6"/>
    <x v="3"/>
    <n v="0"/>
    <n v="0"/>
    <n v="84"/>
    <n v="28"/>
    <n v="84"/>
  </r>
  <r>
    <n v="5"/>
    <s v="Under 65"/>
    <s v="F"/>
    <x v="7"/>
    <x v="3"/>
    <n v="0"/>
    <n v="0"/>
    <n v="56"/>
    <n v="28"/>
    <n v="56"/>
  </r>
  <r>
    <n v="5"/>
    <s v="Under 65"/>
    <s v="F"/>
    <x v="8"/>
    <x v="3"/>
    <n v="0"/>
    <n v="0"/>
    <n v="56"/>
    <n v="28"/>
    <n v="56"/>
  </r>
  <r>
    <n v="5"/>
    <s v="Under 65"/>
    <s v="F"/>
    <x v="9"/>
    <x v="3"/>
    <n v="0"/>
    <n v="0"/>
    <n v="84"/>
    <n v="28"/>
    <n v="84"/>
  </r>
  <r>
    <n v="5"/>
    <s v="Under 65"/>
    <s v="F"/>
    <x v="10"/>
    <x v="3"/>
    <n v="0"/>
    <n v="0"/>
    <n v="56"/>
    <n v="28"/>
    <n v="56"/>
  </r>
  <r>
    <n v="5"/>
    <s v="Under 65"/>
    <s v="F"/>
    <x v="11"/>
    <x v="3"/>
    <n v="0"/>
    <n v="0"/>
    <n v="56"/>
    <n v="28"/>
    <n v="56"/>
  </r>
  <r>
    <n v="5"/>
    <s v="Under 65"/>
    <s v="M"/>
    <x v="0"/>
    <x v="3"/>
    <n v="10"/>
    <n v="0"/>
    <n v="280"/>
    <n v="28"/>
    <n v="56"/>
  </r>
  <r>
    <n v="5"/>
    <s v="Under 65"/>
    <s v="M"/>
    <x v="1"/>
    <x v="3"/>
    <n v="0"/>
    <n v="0"/>
    <n v="112"/>
    <n v="28"/>
    <n v="37.299999999999997"/>
  </r>
  <r>
    <n v="5"/>
    <s v="Under 65"/>
    <s v="M"/>
    <x v="2"/>
    <x v="3"/>
    <n v="0"/>
    <n v="0"/>
    <n v="140"/>
    <n v="28"/>
    <n v="46.7"/>
  </r>
  <r>
    <n v="5"/>
    <s v="Under 65"/>
    <s v="M"/>
    <x v="3"/>
    <x v="3"/>
    <n v="0"/>
    <n v="0"/>
    <n v="84"/>
    <n v="28"/>
    <n v="84"/>
  </r>
  <r>
    <n v="5"/>
    <s v="Under 65"/>
    <s v="M"/>
    <x v="4"/>
    <x v="3"/>
    <n v="0"/>
    <n v="0"/>
    <n v="28"/>
    <n v="28"/>
    <n v="28"/>
  </r>
  <r>
    <n v="6"/>
    <s v="65+"/>
    <s v="F"/>
    <x v="0"/>
    <x v="3"/>
    <n v="4"/>
    <n v="2"/>
    <n v="112"/>
    <n v="28"/>
    <n v="56"/>
  </r>
  <r>
    <n v="6"/>
    <s v="65+"/>
    <s v="F"/>
    <x v="1"/>
    <x v="3"/>
    <n v="6"/>
    <n v="3"/>
    <n v="168"/>
    <n v="28"/>
    <n v="56"/>
  </r>
  <r>
    <n v="6"/>
    <s v="65+"/>
    <s v="F"/>
    <x v="2"/>
    <x v="3"/>
    <n v="6"/>
    <n v="2"/>
    <n v="168"/>
    <n v="28"/>
    <n v="84"/>
  </r>
  <r>
    <n v="6"/>
    <s v="65+"/>
    <s v="F"/>
    <x v="3"/>
    <x v="3"/>
    <n v="6"/>
    <n v="2"/>
    <n v="168"/>
    <n v="28"/>
    <n v="84"/>
  </r>
  <r>
    <n v="6"/>
    <s v="65+"/>
    <s v="F"/>
    <x v="4"/>
    <x v="3"/>
    <n v="3"/>
    <n v="1"/>
    <n v="84"/>
    <n v="28"/>
    <n v="84"/>
  </r>
  <r>
    <n v="6"/>
    <s v="65+"/>
    <s v="F"/>
    <x v="5"/>
    <x v="3"/>
    <n v="4"/>
    <n v="3"/>
    <n v="112"/>
    <n v="28"/>
    <n v="37.299999999999997"/>
  </r>
  <r>
    <n v="6"/>
    <s v="65+"/>
    <s v="F"/>
    <x v="6"/>
    <x v="3"/>
    <n v="3"/>
    <n v="1"/>
    <n v="84"/>
    <n v="28"/>
    <n v="84"/>
  </r>
  <r>
    <n v="6"/>
    <s v="65+"/>
    <s v="F"/>
    <x v="7"/>
    <x v="3"/>
    <n v="3"/>
    <n v="1"/>
    <n v="84"/>
    <n v="28"/>
    <n v="84"/>
  </r>
  <r>
    <n v="6"/>
    <s v="65+"/>
    <s v="F"/>
    <x v="8"/>
    <x v="3"/>
    <n v="4"/>
    <n v="2"/>
    <n v="112"/>
    <n v="28"/>
    <n v="56"/>
  </r>
  <r>
    <n v="6"/>
    <s v="65+"/>
    <s v="F"/>
    <x v="9"/>
    <x v="3"/>
    <n v="3"/>
    <n v="1"/>
    <n v="84"/>
    <n v="28"/>
    <n v="84"/>
  </r>
  <r>
    <n v="6"/>
    <s v="65+"/>
    <s v="F"/>
    <x v="10"/>
    <x v="3"/>
    <n v="2"/>
    <n v="1"/>
    <n v="56"/>
    <n v="28"/>
    <n v="56"/>
  </r>
  <r>
    <n v="6"/>
    <s v="65+"/>
    <s v="F"/>
    <x v="11"/>
    <x v="3"/>
    <n v="4"/>
    <n v="1"/>
    <n v="112"/>
    <n v="28"/>
    <n v="112"/>
  </r>
  <r>
    <n v="6"/>
    <s v="65+"/>
    <s v="F"/>
    <x v="12"/>
    <x v="3"/>
    <n v="2"/>
    <n v="1"/>
    <n v="56"/>
    <n v="28"/>
    <n v="56"/>
  </r>
  <r>
    <n v="6"/>
    <s v="65+"/>
    <s v="M"/>
    <x v="0"/>
    <x v="3"/>
    <n v="8"/>
    <n v="3"/>
    <n v="224"/>
    <n v="28"/>
    <n v="74.7"/>
  </r>
  <r>
    <n v="6"/>
    <s v="65+"/>
    <s v="M"/>
    <x v="1"/>
    <x v="3"/>
    <n v="1"/>
    <n v="1"/>
    <n v="28"/>
    <n v="28"/>
    <n v="28"/>
  </r>
  <r>
    <n v="6"/>
    <s v="65+"/>
    <s v="M"/>
    <x v="2"/>
    <x v="3"/>
    <n v="2"/>
    <n v="1"/>
    <n v="56"/>
    <n v="28"/>
    <n v="56"/>
  </r>
  <r>
    <n v="6"/>
    <s v="65+"/>
    <s v="M"/>
    <x v="3"/>
    <x v="3"/>
    <n v="2"/>
    <n v="1"/>
    <n v="56"/>
    <n v="28"/>
    <n v="56"/>
  </r>
  <r>
    <n v="6"/>
    <s v="65+"/>
    <s v="M"/>
    <x v="4"/>
    <x v="3"/>
    <n v="1"/>
    <n v="1"/>
    <n v="28"/>
    <n v="28"/>
    <n v="28"/>
  </r>
  <r>
    <n v="6"/>
    <s v="65+"/>
    <s v="M"/>
    <x v="9"/>
    <x v="3"/>
    <n v="3"/>
    <n v="3"/>
    <n v="84"/>
    <n v="28"/>
    <n v="28"/>
  </r>
  <r>
    <n v="6"/>
    <s v="65+"/>
    <s v="M"/>
    <x v="10"/>
    <x v="3"/>
    <n v="5"/>
    <n v="3"/>
    <n v="140"/>
    <n v="28"/>
    <n v="46.7"/>
  </r>
  <r>
    <n v="6"/>
    <s v="65+"/>
    <s v="M"/>
    <x v="11"/>
    <x v="3"/>
    <n v="3"/>
    <n v="2"/>
    <n v="84"/>
    <n v="28"/>
    <n v="42"/>
  </r>
  <r>
    <n v="6"/>
    <s v="65+"/>
    <s v="M"/>
    <x v="12"/>
    <x v="3"/>
    <n v="1"/>
    <n v="1"/>
    <n v="28"/>
    <n v="28"/>
    <n v="28"/>
  </r>
  <r>
    <n v="6"/>
    <s v="65+"/>
    <s v="M"/>
    <x v="14"/>
    <x v="3"/>
    <n v="1"/>
    <n v="1"/>
    <n v="28"/>
    <n v="28"/>
    <n v="28"/>
  </r>
  <r>
    <n v="6"/>
    <s v="Under 65"/>
    <s v="F"/>
    <x v="6"/>
    <x v="3"/>
    <n v="1"/>
    <n v="1"/>
    <n v="28"/>
    <n v="28"/>
    <n v="28"/>
  </r>
  <r>
    <n v="6"/>
    <s v="Under 65"/>
    <s v="M"/>
    <x v="0"/>
    <x v="3"/>
    <n v="3"/>
    <n v="1"/>
    <n v="84"/>
    <n v="28"/>
    <n v="84"/>
  </r>
  <r>
    <n v="6"/>
    <s v="Under 65"/>
    <s v="M"/>
    <x v="1"/>
    <x v="3"/>
    <n v="4"/>
    <n v="2"/>
    <n v="114"/>
    <n v="28.5"/>
    <n v="57"/>
  </r>
  <r>
    <n v="6"/>
    <s v="Under 65"/>
    <s v="M"/>
    <x v="2"/>
    <x v="3"/>
    <n v="3"/>
    <n v="1"/>
    <n v="84"/>
    <n v="28"/>
    <n v="84"/>
  </r>
  <r>
    <n v="6"/>
    <s v="Under 65"/>
    <s v="M"/>
    <x v="3"/>
    <x v="3"/>
    <n v="3"/>
    <n v="1"/>
    <n v="84"/>
    <n v="28"/>
    <n v="84"/>
  </r>
  <r>
    <n v="6"/>
    <s v="Under 65"/>
    <s v="M"/>
    <x v="4"/>
    <x v="3"/>
    <n v="3"/>
    <n v="2"/>
    <n v="84"/>
    <n v="28"/>
    <n v="42"/>
  </r>
  <r>
    <n v="6"/>
    <s v="Under 65"/>
    <s v="M"/>
    <x v="5"/>
    <x v="3"/>
    <n v="3"/>
    <n v="1"/>
    <n v="84"/>
    <n v="28"/>
    <n v="84"/>
  </r>
  <r>
    <n v="6"/>
    <s v="Under 65"/>
    <s v="M"/>
    <x v="6"/>
    <x v="3"/>
    <n v="9"/>
    <n v="2"/>
    <n v="252"/>
    <n v="28"/>
    <n v="126"/>
  </r>
  <r>
    <n v="6"/>
    <s v="Under 65"/>
    <s v="M"/>
    <x v="7"/>
    <x v="3"/>
    <n v="10"/>
    <n v="2"/>
    <n v="280"/>
    <n v="28"/>
    <n v="140"/>
  </r>
  <r>
    <n v="6"/>
    <s v="Under 65"/>
    <s v="M"/>
    <x v="8"/>
    <x v="3"/>
    <n v="9"/>
    <n v="2"/>
    <n v="252"/>
    <n v="28"/>
    <n v="126"/>
  </r>
  <r>
    <n v="6"/>
    <s v="Under 65"/>
    <s v="M"/>
    <x v="9"/>
    <x v="3"/>
    <n v="3"/>
    <n v="1"/>
    <n v="84"/>
    <n v="28"/>
    <n v="84"/>
  </r>
  <r>
    <n v="6"/>
    <s v="Under 65"/>
    <s v="M"/>
    <x v="14"/>
    <x v="3"/>
    <n v="1"/>
    <n v="1"/>
    <n v="28"/>
    <n v="28"/>
    <n v="28"/>
  </r>
  <r>
    <n v="7"/>
    <s v="65+"/>
    <s v="F"/>
    <x v="0"/>
    <x v="3"/>
    <n v="4"/>
    <n v="2"/>
    <n v="112"/>
    <n v="28"/>
    <n v="56"/>
  </r>
  <r>
    <n v="7"/>
    <s v="65+"/>
    <s v="F"/>
    <x v="1"/>
    <x v="3"/>
    <n v="3"/>
    <n v="2"/>
    <n v="84"/>
    <n v="28"/>
    <n v="42"/>
  </r>
  <r>
    <n v="7"/>
    <s v="65+"/>
    <s v="F"/>
    <x v="2"/>
    <x v="3"/>
    <n v="3"/>
    <n v="1"/>
    <n v="84"/>
    <n v="28"/>
    <n v="84"/>
  </r>
  <r>
    <n v="7"/>
    <s v="65+"/>
    <s v="F"/>
    <x v="3"/>
    <x v="3"/>
    <n v="5"/>
    <n v="2"/>
    <n v="140"/>
    <n v="28"/>
    <n v="70"/>
  </r>
  <r>
    <n v="7"/>
    <s v="65+"/>
    <s v="F"/>
    <x v="4"/>
    <x v="3"/>
    <n v="5"/>
    <n v="2"/>
    <n v="140"/>
    <n v="28"/>
    <n v="70"/>
  </r>
  <r>
    <n v="7"/>
    <s v="65+"/>
    <s v="F"/>
    <x v="5"/>
    <x v="3"/>
    <n v="3"/>
    <n v="1"/>
    <n v="84"/>
    <n v="28"/>
    <n v="84"/>
  </r>
  <r>
    <n v="7"/>
    <s v="65+"/>
    <s v="F"/>
    <x v="6"/>
    <x v="3"/>
    <n v="3"/>
    <n v="1"/>
    <n v="84"/>
    <n v="28"/>
    <n v="84"/>
  </r>
  <r>
    <n v="7"/>
    <s v="65+"/>
    <s v="F"/>
    <x v="7"/>
    <x v="3"/>
    <n v="4"/>
    <n v="1"/>
    <n v="112"/>
    <n v="28"/>
    <n v="112"/>
  </r>
  <r>
    <n v="7"/>
    <s v="65+"/>
    <s v="F"/>
    <x v="8"/>
    <x v="3"/>
    <n v="3"/>
    <n v="1"/>
    <n v="84"/>
    <n v="28"/>
    <n v="84"/>
  </r>
  <r>
    <n v="7"/>
    <s v="65+"/>
    <s v="F"/>
    <x v="9"/>
    <x v="3"/>
    <n v="3"/>
    <n v="1"/>
    <n v="140"/>
    <n v="46.7"/>
    <n v="140"/>
  </r>
  <r>
    <n v="7"/>
    <s v="65+"/>
    <s v="F"/>
    <x v="10"/>
    <x v="3"/>
    <n v="3"/>
    <n v="1"/>
    <n v="84"/>
    <n v="28"/>
    <n v="84"/>
  </r>
  <r>
    <n v="7"/>
    <s v="65+"/>
    <s v="F"/>
    <x v="11"/>
    <x v="3"/>
    <n v="3"/>
    <n v="1"/>
    <n v="84"/>
    <n v="28"/>
    <n v="84"/>
  </r>
  <r>
    <n v="7"/>
    <s v="65+"/>
    <s v="M"/>
    <x v="1"/>
    <x v="3"/>
    <n v="3"/>
    <n v="2"/>
    <n v="84"/>
    <n v="28"/>
    <n v="42"/>
  </r>
  <r>
    <n v="7"/>
    <s v="65+"/>
    <s v="M"/>
    <x v="2"/>
    <x v="3"/>
    <n v="7"/>
    <n v="2"/>
    <n v="196"/>
    <n v="28"/>
    <n v="98"/>
  </r>
  <r>
    <n v="7"/>
    <s v="65+"/>
    <s v="M"/>
    <x v="3"/>
    <x v="3"/>
    <n v="9"/>
    <n v="2"/>
    <n v="252"/>
    <n v="28"/>
    <n v="126"/>
  </r>
  <r>
    <n v="7"/>
    <s v="65+"/>
    <s v="M"/>
    <x v="4"/>
    <x v="3"/>
    <n v="6"/>
    <n v="3"/>
    <n v="168"/>
    <n v="28"/>
    <n v="56"/>
  </r>
  <r>
    <n v="7"/>
    <s v="65+"/>
    <s v="M"/>
    <x v="5"/>
    <x v="3"/>
    <n v="3"/>
    <n v="2"/>
    <n v="84"/>
    <n v="28"/>
    <n v="42"/>
  </r>
  <r>
    <n v="7"/>
    <s v="65+"/>
    <s v="M"/>
    <x v="8"/>
    <x v="3"/>
    <n v="1"/>
    <n v="1"/>
    <n v="28"/>
    <n v="28"/>
    <n v="28"/>
  </r>
  <r>
    <n v="7"/>
    <s v="65+"/>
    <s v="M"/>
    <x v="11"/>
    <x v="3"/>
    <n v="4"/>
    <n v="1"/>
    <n v="114"/>
    <n v="28.5"/>
    <n v="114"/>
  </r>
  <r>
    <n v="7"/>
    <s v="Under 65"/>
    <s v="F"/>
    <x v="0"/>
    <x v="3"/>
    <n v="5"/>
    <n v="2"/>
    <n v="140"/>
    <n v="28"/>
    <n v="70"/>
  </r>
  <r>
    <n v="7"/>
    <s v="Under 65"/>
    <s v="F"/>
    <x v="1"/>
    <x v="3"/>
    <n v="5"/>
    <n v="3"/>
    <n v="140"/>
    <n v="28"/>
    <n v="46.7"/>
  </r>
  <r>
    <n v="7"/>
    <s v="Under 65"/>
    <s v="F"/>
    <x v="2"/>
    <x v="3"/>
    <n v="6"/>
    <n v="2"/>
    <n v="168"/>
    <n v="28"/>
    <n v="84"/>
  </r>
  <r>
    <n v="7"/>
    <s v="Under 65"/>
    <s v="F"/>
    <x v="3"/>
    <x v="3"/>
    <n v="6"/>
    <n v="2"/>
    <n v="168"/>
    <n v="28"/>
    <n v="84"/>
  </r>
  <r>
    <n v="7"/>
    <s v="Under 65"/>
    <s v="F"/>
    <x v="4"/>
    <x v="3"/>
    <n v="4"/>
    <n v="1"/>
    <n v="112"/>
    <n v="28"/>
    <n v="112"/>
  </r>
  <r>
    <n v="7"/>
    <s v="Under 65"/>
    <s v="F"/>
    <x v="6"/>
    <x v="3"/>
    <n v="1"/>
    <n v="1"/>
    <n v="28"/>
    <n v="28"/>
    <n v="28"/>
  </r>
  <r>
    <n v="7"/>
    <s v="Under 65"/>
    <s v="F"/>
    <x v="7"/>
    <x v="3"/>
    <n v="1"/>
    <n v="1"/>
    <n v="28"/>
    <n v="28"/>
    <n v="28"/>
  </r>
  <r>
    <n v="7"/>
    <s v="Under 65"/>
    <s v="F"/>
    <x v="8"/>
    <x v="3"/>
    <n v="4"/>
    <n v="1"/>
    <n v="112"/>
    <n v="28"/>
    <n v="112"/>
  </r>
  <r>
    <n v="7"/>
    <s v="Under 65"/>
    <s v="F"/>
    <x v="9"/>
    <x v="3"/>
    <n v="2"/>
    <n v="1"/>
    <n v="112"/>
    <n v="56"/>
    <n v="112"/>
  </r>
  <r>
    <n v="7"/>
    <s v="Under 65"/>
    <s v="F"/>
    <x v="11"/>
    <x v="3"/>
    <n v="2"/>
    <n v="1"/>
    <n v="56"/>
    <n v="28"/>
    <n v="56"/>
  </r>
  <r>
    <n v="7"/>
    <s v="Under 65"/>
    <s v="M"/>
    <x v="0"/>
    <x v="3"/>
    <n v="8"/>
    <n v="3"/>
    <n v="224"/>
    <n v="28"/>
    <n v="74.7"/>
  </r>
  <r>
    <n v="7"/>
    <s v="Under 65"/>
    <s v="M"/>
    <x v="1"/>
    <x v="3"/>
    <n v="6"/>
    <n v="3"/>
    <n v="168"/>
    <n v="28"/>
    <n v="56"/>
  </r>
  <r>
    <n v="7"/>
    <s v="Under 65"/>
    <s v="M"/>
    <x v="2"/>
    <x v="3"/>
    <n v="7"/>
    <n v="2"/>
    <n v="196"/>
    <n v="28"/>
    <n v="98"/>
  </r>
  <r>
    <n v="7"/>
    <s v="Under 65"/>
    <s v="M"/>
    <x v="3"/>
    <x v="3"/>
    <n v="3"/>
    <n v="1"/>
    <n v="84"/>
    <n v="28"/>
    <n v="84"/>
  </r>
  <r>
    <n v="7"/>
    <s v="Under 65"/>
    <s v="M"/>
    <x v="4"/>
    <x v="3"/>
    <n v="4"/>
    <n v="2"/>
    <n v="112"/>
    <n v="28"/>
    <n v="56"/>
  </r>
  <r>
    <n v="8"/>
    <s v="65+"/>
    <s v="F"/>
    <x v="0"/>
    <x v="3"/>
    <n v="0"/>
    <n v="0"/>
    <n v="84"/>
    <n v="28"/>
    <n v="84"/>
  </r>
  <r>
    <n v="8"/>
    <s v="65+"/>
    <s v="F"/>
    <x v="1"/>
    <x v="3"/>
    <n v="0"/>
    <n v="0"/>
    <n v="84"/>
    <n v="28"/>
    <n v="84"/>
  </r>
  <r>
    <n v="8"/>
    <s v="65+"/>
    <s v="F"/>
    <x v="2"/>
    <x v="3"/>
    <n v="0"/>
    <n v="0"/>
    <n v="84"/>
    <n v="28"/>
    <n v="84"/>
  </r>
  <r>
    <n v="8"/>
    <s v="65+"/>
    <s v="F"/>
    <x v="3"/>
    <x v="3"/>
    <n v="0"/>
    <n v="0"/>
    <n v="56"/>
    <n v="28"/>
    <n v="28"/>
  </r>
  <r>
    <n v="8"/>
    <s v="65+"/>
    <s v="F"/>
    <x v="4"/>
    <x v="3"/>
    <n v="7"/>
    <n v="0"/>
    <n v="196"/>
    <n v="28"/>
    <n v="98"/>
  </r>
  <r>
    <n v="8"/>
    <s v="65+"/>
    <s v="F"/>
    <x v="6"/>
    <x v="3"/>
    <n v="0"/>
    <n v="0"/>
    <n v="84"/>
    <n v="28"/>
    <n v="42"/>
  </r>
  <r>
    <n v="8"/>
    <s v="65+"/>
    <s v="F"/>
    <x v="7"/>
    <x v="3"/>
    <n v="0"/>
    <n v="0"/>
    <n v="84"/>
    <n v="28"/>
    <n v="84"/>
  </r>
  <r>
    <n v="8"/>
    <s v="65+"/>
    <s v="F"/>
    <x v="8"/>
    <x v="3"/>
    <n v="0"/>
    <n v="0"/>
    <n v="84"/>
    <n v="28"/>
    <n v="84"/>
  </r>
  <r>
    <n v="8"/>
    <s v="65+"/>
    <s v="F"/>
    <x v="9"/>
    <x v="3"/>
    <n v="7"/>
    <n v="0"/>
    <n v="196"/>
    <n v="28"/>
    <n v="65.3"/>
  </r>
  <r>
    <n v="8"/>
    <s v="65+"/>
    <s v="F"/>
    <x v="10"/>
    <x v="3"/>
    <n v="0"/>
    <n v="0"/>
    <n v="140"/>
    <n v="28"/>
    <n v="70"/>
  </r>
  <r>
    <n v="8"/>
    <s v="65+"/>
    <s v="F"/>
    <x v="13"/>
    <x v="3"/>
    <n v="0"/>
    <n v="0"/>
    <n v="30"/>
    <n v="15"/>
    <n v="30"/>
  </r>
  <r>
    <n v="8"/>
    <s v="65+"/>
    <s v="M"/>
    <x v="0"/>
    <x v="3"/>
    <n v="8"/>
    <n v="0"/>
    <n v="209"/>
    <n v="26.1"/>
    <n v="69.7"/>
  </r>
  <r>
    <n v="8"/>
    <s v="65+"/>
    <s v="M"/>
    <x v="1"/>
    <x v="3"/>
    <n v="0"/>
    <n v="0"/>
    <n v="84"/>
    <n v="28"/>
    <n v="42"/>
  </r>
  <r>
    <n v="8"/>
    <s v="65+"/>
    <s v="M"/>
    <x v="2"/>
    <x v="3"/>
    <n v="0"/>
    <n v="0"/>
    <n v="28"/>
    <n v="28"/>
    <n v="28"/>
  </r>
  <r>
    <n v="8"/>
    <s v="65+"/>
    <s v="M"/>
    <x v="3"/>
    <x v="3"/>
    <n v="13"/>
    <n v="6"/>
    <n v="350"/>
    <n v="26.9"/>
    <n v="58.3"/>
  </r>
  <r>
    <n v="8"/>
    <s v="65+"/>
    <s v="M"/>
    <x v="4"/>
    <x v="3"/>
    <n v="10"/>
    <n v="0"/>
    <n v="280"/>
    <n v="28"/>
    <n v="56"/>
  </r>
  <r>
    <n v="8"/>
    <s v="65+"/>
    <s v="M"/>
    <x v="5"/>
    <x v="3"/>
    <n v="0"/>
    <n v="0"/>
    <n v="112"/>
    <n v="28"/>
    <n v="56"/>
  </r>
  <r>
    <n v="8"/>
    <s v="65+"/>
    <s v="M"/>
    <x v="6"/>
    <x v="3"/>
    <n v="0"/>
    <n v="0"/>
    <n v="140"/>
    <n v="28"/>
    <n v="70"/>
  </r>
  <r>
    <n v="8"/>
    <s v="65+"/>
    <s v="M"/>
    <x v="7"/>
    <x v="3"/>
    <n v="8"/>
    <n v="0"/>
    <n v="224"/>
    <n v="28"/>
    <n v="74.7"/>
  </r>
  <r>
    <n v="8"/>
    <s v="65+"/>
    <s v="M"/>
    <x v="8"/>
    <x v="3"/>
    <n v="0"/>
    <n v="0"/>
    <n v="140"/>
    <n v="28"/>
    <n v="70"/>
  </r>
  <r>
    <n v="8"/>
    <s v="65+"/>
    <s v="M"/>
    <x v="9"/>
    <x v="3"/>
    <n v="0"/>
    <n v="0"/>
    <n v="56"/>
    <n v="28"/>
    <n v="56"/>
  </r>
  <r>
    <n v="8"/>
    <s v="65+"/>
    <s v="M"/>
    <x v="10"/>
    <x v="3"/>
    <n v="0"/>
    <n v="0"/>
    <n v="140"/>
    <n v="28"/>
    <n v="46.7"/>
  </r>
  <r>
    <n v="8"/>
    <s v="65+"/>
    <s v="M"/>
    <x v="11"/>
    <x v="3"/>
    <n v="7"/>
    <n v="0"/>
    <n v="182"/>
    <n v="26"/>
    <n v="60.7"/>
  </r>
  <r>
    <n v="8"/>
    <s v="65+"/>
    <s v="M"/>
    <x v="12"/>
    <x v="3"/>
    <n v="0"/>
    <n v="0"/>
    <n v="112"/>
    <n v="28"/>
    <n v="56"/>
  </r>
  <r>
    <n v="8"/>
    <s v="65+"/>
    <s v="M"/>
    <x v="13"/>
    <x v="3"/>
    <n v="0"/>
    <n v="0"/>
    <n v="56"/>
    <n v="28"/>
    <n v="56"/>
  </r>
  <r>
    <n v="8"/>
    <s v="65+"/>
    <s v="M"/>
    <x v="14"/>
    <x v="3"/>
    <n v="0"/>
    <n v="0"/>
    <n v="84"/>
    <n v="28"/>
    <n v="84"/>
  </r>
  <r>
    <n v="8"/>
    <s v="65+"/>
    <s v="M"/>
    <x v="15"/>
    <x v="3"/>
    <n v="0"/>
    <n v="0"/>
    <n v="28"/>
    <n v="28"/>
    <n v="28"/>
  </r>
  <r>
    <n v="8"/>
    <s v="Under 65"/>
    <s v="F"/>
    <x v="0"/>
    <x v="3"/>
    <n v="13"/>
    <n v="7"/>
    <n v="364"/>
    <n v="28"/>
    <n v="52"/>
  </r>
  <r>
    <n v="8"/>
    <s v="Under 65"/>
    <s v="F"/>
    <x v="1"/>
    <x v="3"/>
    <n v="12"/>
    <n v="0"/>
    <n v="336"/>
    <n v="28"/>
    <n v="67.2"/>
  </r>
  <r>
    <n v="8"/>
    <s v="Under 65"/>
    <s v="F"/>
    <x v="2"/>
    <x v="3"/>
    <n v="14"/>
    <n v="0"/>
    <n v="392"/>
    <n v="28"/>
    <n v="78.400000000000006"/>
  </r>
  <r>
    <n v="8"/>
    <s v="Under 65"/>
    <s v="F"/>
    <x v="3"/>
    <x v="3"/>
    <n v="15"/>
    <n v="6"/>
    <n v="414"/>
    <n v="27.6"/>
    <n v="69"/>
  </r>
  <r>
    <n v="8"/>
    <s v="Under 65"/>
    <s v="F"/>
    <x v="4"/>
    <x v="3"/>
    <n v="15"/>
    <n v="0"/>
    <n v="348"/>
    <n v="23.2"/>
    <n v="69.599999999999994"/>
  </r>
  <r>
    <n v="8"/>
    <s v="Under 65"/>
    <s v="F"/>
    <x v="5"/>
    <x v="3"/>
    <n v="10"/>
    <n v="0"/>
    <n v="280"/>
    <n v="28"/>
    <n v="70"/>
  </r>
  <r>
    <n v="8"/>
    <s v="Under 65"/>
    <s v="F"/>
    <x v="6"/>
    <x v="3"/>
    <n v="11"/>
    <n v="7"/>
    <n v="305"/>
    <n v="27.7"/>
    <n v="43.6"/>
  </r>
  <r>
    <n v="8"/>
    <s v="Under 65"/>
    <s v="F"/>
    <x v="7"/>
    <x v="3"/>
    <n v="9"/>
    <n v="0"/>
    <n v="238"/>
    <n v="26.4"/>
    <n v="47.6"/>
  </r>
  <r>
    <n v="8"/>
    <s v="Under 65"/>
    <s v="F"/>
    <x v="8"/>
    <x v="3"/>
    <n v="0"/>
    <n v="0"/>
    <n v="112"/>
    <n v="28"/>
    <n v="37.299999999999997"/>
  </r>
  <r>
    <n v="8"/>
    <s v="Under 65"/>
    <s v="F"/>
    <x v="9"/>
    <x v="3"/>
    <n v="0"/>
    <n v="0"/>
    <n v="112"/>
    <n v="28"/>
    <n v="56"/>
  </r>
  <r>
    <n v="8"/>
    <s v="Under 65"/>
    <s v="F"/>
    <x v="10"/>
    <x v="3"/>
    <n v="0"/>
    <n v="0"/>
    <n v="28"/>
    <n v="28"/>
    <n v="28"/>
  </r>
  <r>
    <n v="8"/>
    <s v="Under 65"/>
    <s v="F"/>
    <x v="11"/>
    <x v="3"/>
    <n v="0"/>
    <n v="0"/>
    <n v="28"/>
    <n v="28"/>
    <n v="28"/>
  </r>
  <r>
    <n v="8"/>
    <s v="Under 65"/>
    <s v="M"/>
    <x v="0"/>
    <x v="3"/>
    <n v="0"/>
    <n v="0"/>
    <n v="140"/>
    <n v="28"/>
    <n v="70"/>
  </r>
  <r>
    <n v="8"/>
    <s v="Under 65"/>
    <s v="M"/>
    <x v="1"/>
    <x v="3"/>
    <n v="0"/>
    <n v="0"/>
    <n v="84"/>
    <n v="28"/>
    <n v="84"/>
  </r>
  <r>
    <n v="8"/>
    <s v="Under 65"/>
    <s v="M"/>
    <x v="2"/>
    <x v="3"/>
    <n v="0"/>
    <n v="0"/>
    <n v="28"/>
    <n v="28"/>
    <n v="28"/>
  </r>
  <r>
    <n v="8"/>
    <s v="Under 65"/>
    <s v="M"/>
    <x v="3"/>
    <x v="3"/>
    <n v="0"/>
    <n v="0"/>
    <n v="98"/>
    <n v="24.5"/>
    <n v="49"/>
  </r>
  <r>
    <n v="8"/>
    <s v="Under 65"/>
    <s v="M"/>
    <x v="4"/>
    <x v="3"/>
    <n v="0"/>
    <n v="0"/>
    <n v="56"/>
    <n v="28"/>
    <n v="28"/>
  </r>
  <r>
    <n v="8"/>
    <s v="Under 65"/>
    <s v="M"/>
    <x v="5"/>
    <x v="3"/>
    <n v="0"/>
    <n v="0"/>
    <n v="14"/>
    <n v="14"/>
    <n v="14"/>
  </r>
  <r>
    <n v="8"/>
    <s v="Under 65"/>
    <s v="M"/>
    <x v="6"/>
    <x v="3"/>
    <n v="0"/>
    <n v="0"/>
    <n v="140"/>
    <n v="28"/>
    <n v="70"/>
  </r>
  <r>
    <n v="8"/>
    <s v="Under 65"/>
    <s v="M"/>
    <x v="7"/>
    <x v="3"/>
    <n v="8"/>
    <n v="0"/>
    <n v="224"/>
    <n v="28"/>
    <n v="224"/>
  </r>
  <r>
    <n v="8"/>
    <s v="Under 65"/>
    <s v="M"/>
    <x v="8"/>
    <x v="3"/>
    <n v="0"/>
    <n v="0"/>
    <n v="140"/>
    <n v="28"/>
    <n v="70"/>
  </r>
  <r>
    <n v="8"/>
    <s v="Under 65"/>
    <s v="M"/>
    <x v="9"/>
    <x v="3"/>
    <n v="0"/>
    <n v="0"/>
    <n v="28"/>
    <n v="28"/>
    <n v="28"/>
  </r>
  <r>
    <n v="8"/>
    <s v="Under 65"/>
    <s v="M"/>
    <x v="10"/>
    <x v="3"/>
    <n v="0"/>
    <n v="0"/>
    <n v="28"/>
    <n v="28"/>
    <n v="28"/>
  </r>
  <r>
    <n v="8"/>
    <s v="Under 65"/>
    <s v="M"/>
    <x v="11"/>
    <x v="3"/>
    <n v="0"/>
    <n v="0"/>
    <n v="28"/>
    <n v="28"/>
    <n v="28"/>
  </r>
  <r>
    <n v="11"/>
    <s v="65+"/>
    <s v="F"/>
    <x v="11"/>
    <x v="3"/>
    <n v="3"/>
    <n v="2"/>
    <n v="86"/>
    <n v="28.7"/>
    <n v="43"/>
  </r>
  <r>
    <n v="11"/>
    <s v="65+"/>
    <s v="M"/>
    <x v="1"/>
    <x v="3"/>
    <n v="11"/>
    <n v="6"/>
    <n v="308"/>
    <n v="28"/>
    <n v="51.3"/>
  </r>
  <r>
    <n v="11"/>
    <s v="65+"/>
    <s v="M"/>
    <x v="5"/>
    <x v="3"/>
    <n v="9"/>
    <n v="4"/>
    <n v="240"/>
    <n v="26.7"/>
    <n v="60"/>
  </r>
  <r>
    <n v="11"/>
    <s v="Under 65"/>
    <s v="M"/>
    <x v="6"/>
    <x v="3"/>
    <n v="7"/>
    <n v="2"/>
    <n v="196"/>
    <n v="28"/>
    <n v="98"/>
  </r>
  <r>
    <n v="11"/>
    <s v="Under 65"/>
    <s v="M"/>
    <x v="12"/>
    <x v="3"/>
    <n v="5"/>
    <n v="2"/>
    <n v="118"/>
    <n v="23.6"/>
    <n v="59"/>
  </r>
  <r>
    <n v="11"/>
    <s v="65+"/>
    <s v="F"/>
    <x v="0"/>
    <x v="3"/>
    <n v="7"/>
    <n v="5"/>
    <n v="192"/>
    <n v="27.4"/>
    <n v="38.4"/>
  </r>
  <r>
    <n v="11"/>
    <s v="65+"/>
    <s v="F"/>
    <x v="3"/>
    <x v="3"/>
    <n v="7"/>
    <n v="4"/>
    <n v="198"/>
    <n v="28.3"/>
    <n v="49.5"/>
  </r>
  <r>
    <n v="11"/>
    <s v="Under 65"/>
    <s v="F"/>
    <x v="7"/>
    <x v="3"/>
    <n v="2"/>
    <n v="1"/>
    <n v="56"/>
    <n v="28"/>
    <n v="56"/>
  </r>
  <r>
    <n v="11"/>
    <s v="Under 65"/>
    <s v="M"/>
    <x v="2"/>
    <x v="3"/>
    <n v="12"/>
    <n v="7"/>
    <n v="345"/>
    <n v="28.8"/>
    <n v="49.3"/>
  </r>
  <r>
    <n v="11"/>
    <s v="Under 65"/>
    <s v="M"/>
    <x v="8"/>
    <x v="3"/>
    <n v="5"/>
    <n v="3"/>
    <n v="140"/>
    <n v="28"/>
    <n v="46.7"/>
  </r>
  <r>
    <n v="11"/>
    <s v="Under 65"/>
    <s v="M"/>
    <x v="9"/>
    <x v="3"/>
    <n v="10"/>
    <n v="2"/>
    <n v="280"/>
    <n v="28"/>
    <n v="140"/>
  </r>
  <r>
    <n v="11"/>
    <s v="65+"/>
    <s v="F"/>
    <x v="6"/>
    <x v="3"/>
    <n v="6"/>
    <n v="2"/>
    <n v="168"/>
    <n v="28"/>
    <n v="84"/>
  </r>
  <r>
    <n v="11"/>
    <s v="65+"/>
    <s v="M"/>
    <x v="4"/>
    <x v="3"/>
    <n v="17"/>
    <n v="10"/>
    <n v="469"/>
    <n v="27.6"/>
    <n v="46.9"/>
  </r>
  <r>
    <n v="11"/>
    <s v="65+"/>
    <s v="M"/>
    <x v="10"/>
    <x v="3"/>
    <n v="8"/>
    <n v="2"/>
    <n v="224"/>
    <n v="28"/>
    <n v="112"/>
  </r>
  <r>
    <n v="11"/>
    <s v="65+"/>
    <s v="M"/>
    <x v="13"/>
    <x v="3"/>
    <n v="1"/>
    <n v="1"/>
    <n v="28"/>
    <n v="28"/>
    <n v="28"/>
  </r>
  <r>
    <n v="11"/>
    <s v="Under 65"/>
    <s v="F"/>
    <x v="4"/>
    <x v="3"/>
    <n v="9"/>
    <n v="3"/>
    <n v="224"/>
    <n v="24.9"/>
    <n v="74.7"/>
  </r>
  <r>
    <n v="11"/>
    <s v="Under 65"/>
    <s v="M"/>
    <x v="0"/>
    <x v="3"/>
    <n v="19"/>
    <n v="6"/>
    <n v="532"/>
    <n v="28"/>
    <n v="88.7"/>
  </r>
  <r>
    <n v="11"/>
    <s v="Under 65"/>
    <s v="M"/>
    <x v="3"/>
    <x v="3"/>
    <n v="7"/>
    <n v="3"/>
    <n v="196"/>
    <n v="28"/>
    <n v="65.3"/>
  </r>
  <r>
    <n v="11"/>
    <s v="Under 65"/>
    <s v="M"/>
    <x v="13"/>
    <x v="3"/>
    <n v="7"/>
    <n v="4"/>
    <n v="172"/>
    <n v="24.6"/>
    <n v="43"/>
  </r>
  <r>
    <n v="11"/>
    <s v="65+"/>
    <s v="F"/>
    <x v="1"/>
    <x v="3"/>
    <n v="5"/>
    <n v="3"/>
    <n v="140"/>
    <n v="28"/>
    <n v="46.7"/>
  </r>
  <r>
    <n v="11"/>
    <s v="65+"/>
    <s v="F"/>
    <x v="2"/>
    <x v="3"/>
    <n v="3"/>
    <n v="3"/>
    <n v="84"/>
    <n v="28"/>
    <n v="28"/>
  </r>
  <r>
    <n v="11"/>
    <s v="65+"/>
    <s v="F"/>
    <x v="8"/>
    <x v="3"/>
    <n v="4"/>
    <n v="2"/>
    <n v="112"/>
    <n v="28"/>
    <n v="56"/>
  </r>
  <r>
    <n v="11"/>
    <s v="65+"/>
    <s v="F"/>
    <x v="9"/>
    <x v="3"/>
    <n v="8"/>
    <n v="4"/>
    <n v="224"/>
    <n v="28"/>
    <n v="56"/>
  </r>
  <r>
    <n v="11"/>
    <s v="Under 65"/>
    <s v="M"/>
    <x v="7"/>
    <x v="3"/>
    <n v="9"/>
    <n v="2"/>
    <n v="252"/>
    <n v="28"/>
    <n v="126"/>
  </r>
  <r>
    <n v="11"/>
    <s v="65+"/>
    <s v="F"/>
    <x v="5"/>
    <x v="3"/>
    <n v="7"/>
    <n v="3"/>
    <n v="196"/>
    <n v="28"/>
    <n v="65.3"/>
  </r>
  <r>
    <n v="11"/>
    <s v="65+"/>
    <s v="M"/>
    <x v="6"/>
    <x v="3"/>
    <n v="11"/>
    <n v="5"/>
    <n v="310"/>
    <n v="28.2"/>
    <n v="62"/>
  </r>
  <r>
    <n v="11"/>
    <s v="Under 65"/>
    <s v="F"/>
    <x v="6"/>
    <x v="3"/>
    <n v="2"/>
    <n v="1"/>
    <n v="56"/>
    <n v="28"/>
    <n v="56"/>
  </r>
  <r>
    <n v="11"/>
    <s v="Under 65"/>
    <s v="M"/>
    <x v="4"/>
    <x v="3"/>
    <n v="9"/>
    <n v="3"/>
    <n v="245"/>
    <n v="27.2"/>
    <n v="81.7"/>
  </r>
  <r>
    <n v="11"/>
    <s v="Under 65"/>
    <s v="M"/>
    <x v="10"/>
    <x v="3"/>
    <n v="11"/>
    <n v="2"/>
    <n v="308"/>
    <n v="28"/>
    <n v="154"/>
  </r>
  <r>
    <n v="11"/>
    <s v="Under 65"/>
    <s v="M"/>
    <x v="11"/>
    <x v="3"/>
    <n v="2"/>
    <n v="1"/>
    <n v="56"/>
    <n v="28"/>
    <n v="56"/>
  </r>
  <r>
    <n v="11"/>
    <s v="65+"/>
    <s v="F"/>
    <x v="13"/>
    <x v="3"/>
    <n v="2"/>
    <n v="1"/>
    <n v="58"/>
    <n v="29"/>
    <n v="58"/>
  </r>
  <r>
    <n v="11"/>
    <s v="65+"/>
    <s v="M"/>
    <x v="7"/>
    <x v="3"/>
    <n v="10"/>
    <n v="5"/>
    <n v="280"/>
    <n v="28"/>
    <n v="56"/>
  </r>
  <r>
    <n v="11"/>
    <s v="Under 65"/>
    <s v="F"/>
    <x v="10"/>
    <x v="3"/>
    <n v="3"/>
    <n v="1"/>
    <n v="84"/>
    <n v="28"/>
    <n v="84"/>
  </r>
  <r>
    <n v="11"/>
    <s v="Under 65"/>
    <s v="F"/>
    <x v="11"/>
    <x v="3"/>
    <n v="2"/>
    <n v="1"/>
    <n v="56"/>
    <n v="28"/>
    <n v="56"/>
  </r>
  <r>
    <n v="11"/>
    <s v="Under 65"/>
    <s v="F"/>
    <x v="13"/>
    <x v="3"/>
    <n v="3"/>
    <n v="1"/>
    <n v="84"/>
    <n v="28"/>
    <n v="84"/>
  </r>
  <r>
    <n v="11"/>
    <s v="Under 65"/>
    <s v="M"/>
    <x v="1"/>
    <x v="3"/>
    <n v="18"/>
    <n v="6"/>
    <n v="504"/>
    <n v="28"/>
    <n v="84"/>
  </r>
  <r>
    <n v="11"/>
    <s v="Under 65"/>
    <s v="M"/>
    <x v="5"/>
    <x v="3"/>
    <n v="11"/>
    <n v="3"/>
    <n v="308"/>
    <n v="28"/>
    <n v="102.7"/>
  </r>
  <r>
    <n v="11"/>
    <s v="65+"/>
    <s v="F"/>
    <x v="7"/>
    <x v="3"/>
    <n v="3"/>
    <n v="1"/>
    <n v="84"/>
    <n v="28"/>
    <n v="84"/>
  </r>
  <r>
    <n v="11"/>
    <s v="65+"/>
    <s v="F"/>
    <x v="12"/>
    <x v="3"/>
    <n v="1"/>
    <n v="1"/>
    <n v="28"/>
    <n v="28"/>
    <n v="28"/>
  </r>
  <r>
    <n v="11"/>
    <s v="65+"/>
    <s v="M"/>
    <x v="2"/>
    <x v="3"/>
    <n v="16"/>
    <n v="6"/>
    <n v="448"/>
    <n v="28"/>
    <n v="74.7"/>
  </r>
  <r>
    <n v="11"/>
    <s v="65+"/>
    <s v="M"/>
    <x v="8"/>
    <x v="3"/>
    <n v="10"/>
    <n v="3"/>
    <n v="280"/>
    <n v="28"/>
    <n v="93.3"/>
  </r>
  <r>
    <n v="11"/>
    <s v="65+"/>
    <s v="M"/>
    <x v="9"/>
    <x v="3"/>
    <n v="8"/>
    <n v="3"/>
    <n v="224"/>
    <n v="28"/>
    <n v="74.7"/>
  </r>
  <r>
    <n v="11"/>
    <s v="Under 65"/>
    <s v="F"/>
    <x v="1"/>
    <x v="3"/>
    <n v="6"/>
    <n v="1"/>
    <n v="168"/>
    <n v="28"/>
    <n v="168"/>
  </r>
  <r>
    <n v="11"/>
    <s v="Under 65"/>
    <s v="F"/>
    <x v="2"/>
    <x v="3"/>
    <n v="14"/>
    <n v="4"/>
    <n v="396"/>
    <n v="28.3"/>
    <n v="99"/>
  </r>
  <r>
    <n v="11"/>
    <s v="Under 65"/>
    <s v="F"/>
    <x v="5"/>
    <x v="3"/>
    <n v="6"/>
    <n v="2"/>
    <n v="168"/>
    <n v="28"/>
    <n v="84"/>
  </r>
  <r>
    <n v="11"/>
    <s v="Under 65"/>
    <s v="F"/>
    <x v="8"/>
    <x v="3"/>
    <n v="3"/>
    <n v="1"/>
    <n v="84"/>
    <n v="28"/>
    <n v="84"/>
  </r>
  <r>
    <n v="11"/>
    <s v="Under 65"/>
    <s v="F"/>
    <x v="9"/>
    <x v="3"/>
    <n v="2"/>
    <n v="1"/>
    <n v="56"/>
    <n v="28"/>
    <n v="56"/>
  </r>
  <r>
    <n v="11"/>
    <s v="Under 65"/>
    <s v="F"/>
    <x v="12"/>
    <x v="3"/>
    <n v="2"/>
    <n v="1"/>
    <n v="56"/>
    <n v="28"/>
    <n v="56"/>
  </r>
  <r>
    <n v="11"/>
    <s v="65+"/>
    <s v="F"/>
    <x v="4"/>
    <x v="3"/>
    <n v="12"/>
    <n v="5"/>
    <n v="336"/>
    <n v="28"/>
    <n v="67.2"/>
  </r>
  <r>
    <n v="11"/>
    <s v="65+"/>
    <s v="F"/>
    <x v="10"/>
    <x v="3"/>
    <n v="6"/>
    <n v="2"/>
    <n v="168"/>
    <n v="28"/>
    <n v="84"/>
  </r>
  <r>
    <n v="11"/>
    <s v="65+"/>
    <s v="M"/>
    <x v="0"/>
    <x v="3"/>
    <n v="14"/>
    <n v="6"/>
    <n v="392"/>
    <n v="28"/>
    <n v="65.3"/>
  </r>
  <r>
    <n v="11"/>
    <s v="65+"/>
    <s v="M"/>
    <x v="3"/>
    <x v="3"/>
    <n v="25"/>
    <n v="9"/>
    <n v="706"/>
    <n v="28.2"/>
    <n v="78.400000000000006"/>
  </r>
  <r>
    <n v="11"/>
    <s v="65+"/>
    <s v="M"/>
    <x v="12"/>
    <x v="3"/>
    <n v="4"/>
    <n v="2"/>
    <n v="112"/>
    <n v="28"/>
    <n v="56"/>
  </r>
  <r>
    <n v="11"/>
    <s v="Under 65"/>
    <s v="F"/>
    <x v="0"/>
    <x v="3"/>
    <n v="6"/>
    <n v="1"/>
    <n v="168"/>
    <n v="28"/>
    <n v="168"/>
  </r>
  <r>
    <n v="11"/>
    <s v="Under 65"/>
    <s v="F"/>
    <x v="3"/>
    <x v="3"/>
    <n v="12"/>
    <n v="4"/>
    <n v="336"/>
    <n v="28"/>
    <n v="84"/>
  </r>
  <r>
    <n v="12"/>
    <s v="65+"/>
    <s v="F"/>
    <x v="6"/>
    <x v="3"/>
    <n v="142"/>
    <n v="51"/>
    <n v="3978"/>
    <n v="28"/>
    <n v="78"/>
  </r>
  <r>
    <n v="12"/>
    <s v="65+"/>
    <s v="M"/>
    <x v="4"/>
    <x v="3"/>
    <n v="100"/>
    <n v="39"/>
    <n v="2890"/>
    <n v="28.9"/>
    <n v="74.099999999999994"/>
  </r>
  <r>
    <n v="12"/>
    <s v="65+"/>
    <s v="M"/>
    <x v="10"/>
    <x v="3"/>
    <n v="106"/>
    <n v="21"/>
    <n v="2972"/>
    <n v="28"/>
    <n v="141.5"/>
  </r>
  <r>
    <n v="12"/>
    <s v="65+"/>
    <s v="M"/>
    <x v="11"/>
    <x v="3"/>
    <n v="103"/>
    <n v="19"/>
    <n v="2884"/>
    <n v="28"/>
    <n v="151.80000000000001"/>
  </r>
  <r>
    <n v="12"/>
    <s v="Under 65"/>
    <s v="F"/>
    <x v="4"/>
    <x v="3"/>
    <n v="84"/>
    <n v="26"/>
    <n v="2296"/>
    <n v="27.3"/>
    <n v="88.3"/>
  </r>
  <r>
    <n v="12"/>
    <s v="Under 65"/>
    <s v="M"/>
    <x v="0"/>
    <x v="3"/>
    <n v="154"/>
    <n v="51"/>
    <n v="4446"/>
    <n v="28.9"/>
    <n v="87.2"/>
  </r>
  <r>
    <n v="12"/>
    <s v="Under 65"/>
    <s v="M"/>
    <x v="3"/>
    <x v="3"/>
    <n v="104"/>
    <n v="37"/>
    <n v="2928"/>
    <n v="28.2"/>
    <n v="79.099999999999994"/>
  </r>
  <r>
    <n v="12"/>
    <s v="65+"/>
    <s v="F"/>
    <x v="11"/>
    <x v="3"/>
    <n v="150"/>
    <n v="28"/>
    <n v="4204"/>
    <n v="28"/>
    <n v="150.1"/>
  </r>
  <r>
    <n v="12"/>
    <s v="65+"/>
    <s v="M"/>
    <x v="1"/>
    <x v="3"/>
    <n v="120"/>
    <n v="53"/>
    <n v="3486"/>
    <n v="29.1"/>
    <n v="65.8"/>
  </r>
  <r>
    <n v="12"/>
    <s v="65+"/>
    <s v="M"/>
    <x v="5"/>
    <x v="3"/>
    <n v="81"/>
    <n v="35"/>
    <n v="2296"/>
    <n v="28.3"/>
    <n v="65.599999999999994"/>
  </r>
  <r>
    <n v="12"/>
    <s v="65+"/>
    <s v="U"/>
    <x v="6"/>
    <x v="3"/>
    <n v="1"/>
    <n v="1"/>
    <n v="28"/>
    <n v="28"/>
    <n v="28"/>
  </r>
  <r>
    <n v="12"/>
    <s v="Under 65"/>
    <s v="M"/>
    <x v="6"/>
    <x v="3"/>
    <n v="77"/>
    <n v="28"/>
    <n v="2137"/>
    <n v="27.8"/>
    <n v="76.3"/>
  </r>
  <r>
    <n v="12"/>
    <s v="65+"/>
    <s v="F"/>
    <x v="7"/>
    <x v="3"/>
    <n v="168"/>
    <n v="51"/>
    <n v="4716"/>
    <n v="28.1"/>
    <n v="92.5"/>
  </r>
  <r>
    <n v="12"/>
    <s v="65+"/>
    <s v="M"/>
    <x v="2"/>
    <x v="3"/>
    <n v="133"/>
    <n v="50"/>
    <n v="3802"/>
    <n v="28.6"/>
    <n v="76"/>
  </r>
  <r>
    <n v="12"/>
    <s v="65+"/>
    <s v="M"/>
    <x v="8"/>
    <x v="3"/>
    <n v="116"/>
    <n v="27"/>
    <n v="3256"/>
    <n v="28.1"/>
    <n v="120.6"/>
  </r>
  <r>
    <n v="12"/>
    <s v="65+"/>
    <s v="M"/>
    <x v="9"/>
    <x v="3"/>
    <n v="102"/>
    <n v="19"/>
    <n v="2856"/>
    <n v="28"/>
    <n v="150.30000000000001"/>
  </r>
  <r>
    <n v="12"/>
    <s v="Under 65"/>
    <s v="F"/>
    <x v="1"/>
    <x v="3"/>
    <n v="75"/>
    <n v="32"/>
    <n v="2079"/>
    <n v="27.7"/>
    <n v="65"/>
  </r>
  <r>
    <n v="12"/>
    <s v="Under 65"/>
    <s v="F"/>
    <x v="2"/>
    <x v="3"/>
    <n v="82"/>
    <n v="27"/>
    <n v="2324"/>
    <n v="28.3"/>
    <n v="86.1"/>
  </r>
  <r>
    <n v="12"/>
    <s v="Under 65"/>
    <s v="F"/>
    <x v="5"/>
    <x v="3"/>
    <n v="69"/>
    <n v="25"/>
    <n v="1932"/>
    <n v="28"/>
    <n v="77.3"/>
  </r>
  <r>
    <n v="12"/>
    <s v="Under 65"/>
    <s v="F"/>
    <x v="8"/>
    <x v="3"/>
    <n v="83"/>
    <n v="14"/>
    <n v="2324"/>
    <n v="28"/>
    <n v="166"/>
  </r>
  <r>
    <n v="12"/>
    <s v="Under 65"/>
    <s v="F"/>
    <x v="9"/>
    <x v="3"/>
    <n v="94"/>
    <n v="18"/>
    <n v="2632"/>
    <n v="28"/>
    <n v="146.19999999999999"/>
  </r>
  <r>
    <n v="12"/>
    <s v="65+"/>
    <s v="F"/>
    <x v="0"/>
    <x v="3"/>
    <n v="148"/>
    <n v="57"/>
    <n v="4268"/>
    <n v="28.8"/>
    <n v="74.900000000000006"/>
  </r>
  <r>
    <n v="12"/>
    <s v="65+"/>
    <s v="F"/>
    <x v="3"/>
    <x v="3"/>
    <n v="131"/>
    <n v="51"/>
    <n v="3668"/>
    <n v="28"/>
    <n v="71.900000000000006"/>
  </r>
  <r>
    <n v="12"/>
    <s v="Under 65"/>
    <s v="F"/>
    <x v="7"/>
    <x v="3"/>
    <n v="46"/>
    <n v="14"/>
    <n v="1290"/>
    <n v="28"/>
    <n v="92.1"/>
  </r>
  <r>
    <n v="12"/>
    <s v="Under 65"/>
    <s v="M"/>
    <x v="2"/>
    <x v="3"/>
    <n v="115"/>
    <n v="43"/>
    <n v="3289"/>
    <n v="28.6"/>
    <n v="76.5"/>
  </r>
  <r>
    <n v="12"/>
    <s v="Under 65"/>
    <s v="M"/>
    <x v="8"/>
    <x v="3"/>
    <n v="115"/>
    <n v="22"/>
    <n v="3220"/>
    <n v="28"/>
    <n v="146.4"/>
  </r>
  <r>
    <n v="12"/>
    <s v="Under 65"/>
    <s v="M"/>
    <x v="9"/>
    <x v="3"/>
    <n v="99"/>
    <n v="20"/>
    <n v="2776"/>
    <n v="28"/>
    <n v="138.80000000000001"/>
  </r>
  <r>
    <n v="12"/>
    <s v="65+"/>
    <s v="F"/>
    <x v="5"/>
    <x v="3"/>
    <n v="140"/>
    <n v="50"/>
    <n v="3934"/>
    <n v="28.1"/>
    <n v="78.7"/>
  </r>
  <r>
    <n v="12"/>
    <s v="65+"/>
    <s v="M"/>
    <x v="6"/>
    <x v="3"/>
    <n v="95"/>
    <n v="38"/>
    <n v="2746"/>
    <n v="28.9"/>
    <n v="72.3"/>
  </r>
  <r>
    <n v="12"/>
    <s v="65+"/>
    <s v="U"/>
    <x v="4"/>
    <x v="3"/>
    <n v="2"/>
    <n v="1"/>
    <n v="56"/>
    <n v="28"/>
    <n v="56"/>
  </r>
  <r>
    <n v="12"/>
    <s v="Under 65"/>
    <s v="F"/>
    <x v="6"/>
    <x v="3"/>
    <n v="50"/>
    <n v="20"/>
    <n v="1400"/>
    <n v="28"/>
    <n v="70"/>
  </r>
  <r>
    <n v="12"/>
    <s v="Under 65"/>
    <s v="M"/>
    <x v="4"/>
    <x v="3"/>
    <n v="108"/>
    <n v="36"/>
    <n v="3135"/>
    <n v="29"/>
    <n v="87.1"/>
  </r>
  <r>
    <n v="12"/>
    <s v="Under 65"/>
    <s v="M"/>
    <x v="10"/>
    <x v="3"/>
    <n v="93"/>
    <n v="16"/>
    <n v="2604"/>
    <n v="28"/>
    <n v="162.80000000000001"/>
  </r>
  <r>
    <n v="12"/>
    <s v="Under 65"/>
    <s v="M"/>
    <x v="11"/>
    <x v="3"/>
    <n v="97"/>
    <n v="17"/>
    <n v="2716"/>
    <n v="28"/>
    <n v="159.80000000000001"/>
  </r>
  <r>
    <n v="12"/>
    <s v="65+"/>
    <s v="F"/>
    <x v="1"/>
    <x v="3"/>
    <n v="124"/>
    <n v="51"/>
    <n v="3537"/>
    <n v="28.5"/>
    <n v="69.400000000000006"/>
  </r>
  <r>
    <n v="12"/>
    <s v="65+"/>
    <s v="F"/>
    <x v="2"/>
    <x v="3"/>
    <n v="123"/>
    <n v="43"/>
    <n v="3479"/>
    <n v="28.3"/>
    <n v="80.900000000000006"/>
  </r>
  <r>
    <n v="12"/>
    <s v="65+"/>
    <s v="F"/>
    <x v="8"/>
    <x v="3"/>
    <n v="207"/>
    <n v="43"/>
    <n v="5800"/>
    <n v="28"/>
    <n v="134.9"/>
  </r>
  <r>
    <n v="12"/>
    <s v="65+"/>
    <s v="F"/>
    <x v="9"/>
    <x v="3"/>
    <n v="170"/>
    <n v="34"/>
    <n v="4764"/>
    <n v="28"/>
    <n v="140.1"/>
  </r>
  <r>
    <n v="12"/>
    <s v="Under 65"/>
    <s v="M"/>
    <x v="7"/>
    <x v="3"/>
    <n v="76"/>
    <n v="28"/>
    <n v="2107"/>
    <n v="27.7"/>
    <n v="75.3"/>
  </r>
  <r>
    <n v="12"/>
    <s v="65+"/>
    <s v="M"/>
    <x v="7"/>
    <x v="3"/>
    <n v="66"/>
    <n v="27"/>
    <n v="1852"/>
    <n v="28.1"/>
    <n v="68.599999999999994"/>
  </r>
  <r>
    <n v="12"/>
    <s v="65+"/>
    <s v="U"/>
    <x v="5"/>
    <x v="3"/>
    <n v="4"/>
    <n v="1"/>
    <n v="112"/>
    <n v="28"/>
    <n v="112"/>
  </r>
  <r>
    <n v="12"/>
    <s v="Under 65"/>
    <s v="F"/>
    <x v="10"/>
    <x v="3"/>
    <n v="100"/>
    <n v="17"/>
    <n v="2800"/>
    <n v="28"/>
    <n v="164.7"/>
  </r>
  <r>
    <n v="12"/>
    <s v="Under 65"/>
    <s v="F"/>
    <x v="11"/>
    <x v="3"/>
    <n v="102"/>
    <n v="19"/>
    <n v="2772"/>
    <n v="27.2"/>
    <n v="145.9"/>
  </r>
  <r>
    <n v="12"/>
    <s v="Under 65"/>
    <s v="M"/>
    <x v="1"/>
    <x v="3"/>
    <n v="147"/>
    <n v="55"/>
    <n v="4228"/>
    <n v="28.8"/>
    <n v="76.900000000000006"/>
  </r>
  <r>
    <n v="12"/>
    <s v="Under 65"/>
    <s v="M"/>
    <x v="5"/>
    <x v="3"/>
    <n v="88"/>
    <n v="29"/>
    <n v="2476"/>
    <n v="28.1"/>
    <n v="85.4"/>
  </r>
  <r>
    <n v="12"/>
    <s v="65+"/>
    <s v="F"/>
    <x v="4"/>
    <x v="3"/>
    <n v="137"/>
    <n v="52"/>
    <n v="3845"/>
    <n v="28.1"/>
    <n v="73.900000000000006"/>
  </r>
  <r>
    <n v="12"/>
    <s v="65+"/>
    <s v="F"/>
    <x v="10"/>
    <x v="3"/>
    <n v="163"/>
    <n v="29"/>
    <n v="4568"/>
    <n v="28"/>
    <n v="157.5"/>
  </r>
  <r>
    <n v="12"/>
    <s v="65+"/>
    <s v="M"/>
    <x v="0"/>
    <x v="3"/>
    <n v="146"/>
    <n v="60"/>
    <n v="4270"/>
    <n v="29.2"/>
    <n v="71.2"/>
  </r>
  <r>
    <n v="12"/>
    <s v="65+"/>
    <s v="M"/>
    <x v="3"/>
    <x v="3"/>
    <n v="142"/>
    <n v="45"/>
    <n v="4066"/>
    <n v="28.6"/>
    <n v="90.4"/>
  </r>
  <r>
    <n v="12"/>
    <s v="Under 65"/>
    <s v="F"/>
    <x v="0"/>
    <x v="3"/>
    <n v="80"/>
    <n v="28"/>
    <n v="2200"/>
    <n v="27.5"/>
    <n v="78.599999999999994"/>
  </r>
  <r>
    <n v="12"/>
    <s v="Under 65"/>
    <s v="F"/>
    <x v="3"/>
    <x v="3"/>
    <n v="99"/>
    <n v="32"/>
    <n v="2802"/>
    <n v="28.3"/>
    <n v="87.6"/>
  </r>
  <r>
    <n v="13"/>
    <s v="65+"/>
    <s v="F"/>
    <x v="0"/>
    <x v="3"/>
    <n v="12"/>
    <n v="5"/>
    <n v="336"/>
    <n v="28"/>
    <n v="67.2"/>
  </r>
  <r>
    <n v="13"/>
    <s v="65+"/>
    <s v="F"/>
    <x v="3"/>
    <x v="3"/>
    <n v="8"/>
    <n v="3"/>
    <n v="224"/>
    <n v="28"/>
    <n v="74.7"/>
  </r>
  <r>
    <n v="13"/>
    <s v="Under 65"/>
    <s v="F"/>
    <x v="7"/>
    <x v="3"/>
    <n v="9"/>
    <n v="3"/>
    <n v="252"/>
    <n v="28"/>
    <n v="84"/>
  </r>
  <r>
    <n v="13"/>
    <s v="Under 65"/>
    <s v="M"/>
    <x v="8"/>
    <x v="3"/>
    <n v="3"/>
    <n v="1"/>
    <n v="84"/>
    <n v="28"/>
    <n v="84"/>
  </r>
  <r>
    <n v="13"/>
    <s v="Under 65"/>
    <s v="M"/>
    <x v="9"/>
    <x v="3"/>
    <n v="4"/>
    <n v="2"/>
    <n v="112"/>
    <n v="28"/>
    <n v="56"/>
  </r>
  <r>
    <n v="13"/>
    <s v="65+"/>
    <s v="F"/>
    <x v="1"/>
    <x v="3"/>
    <n v="9"/>
    <n v="4"/>
    <n v="252"/>
    <n v="28"/>
    <n v="63"/>
  </r>
  <r>
    <n v="13"/>
    <s v="65+"/>
    <s v="F"/>
    <x v="2"/>
    <x v="3"/>
    <n v="9"/>
    <n v="4"/>
    <n v="252"/>
    <n v="28"/>
    <n v="63"/>
  </r>
  <r>
    <n v="13"/>
    <s v="65+"/>
    <s v="F"/>
    <x v="8"/>
    <x v="3"/>
    <n v="7"/>
    <n v="4"/>
    <n v="196"/>
    <n v="28"/>
    <n v="49"/>
  </r>
  <r>
    <n v="13"/>
    <s v="65+"/>
    <s v="F"/>
    <x v="9"/>
    <x v="3"/>
    <n v="3"/>
    <n v="1"/>
    <n v="84"/>
    <n v="28"/>
    <n v="84"/>
  </r>
  <r>
    <n v="13"/>
    <s v="Under 65"/>
    <s v="M"/>
    <x v="7"/>
    <x v="3"/>
    <n v="7"/>
    <n v="4"/>
    <n v="224"/>
    <n v="32"/>
    <n v="56"/>
  </r>
  <r>
    <n v="13"/>
    <s v="65+"/>
    <s v="F"/>
    <x v="6"/>
    <x v="3"/>
    <n v="6"/>
    <n v="4"/>
    <n v="168"/>
    <n v="28"/>
    <n v="42"/>
  </r>
  <r>
    <n v="13"/>
    <s v="65+"/>
    <s v="M"/>
    <x v="4"/>
    <x v="3"/>
    <n v="13"/>
    <n v="5"/>
    <n v="364"/>
    <n v="28"/>
    <n v="72.8"/>
  </r>
  <r>
    <n v="13"/>
    <s v="65+"/>
    <s v="M"/>
    <x v="10"/>
    <x v="3"/>
    <n v="3"/>
    <n v="1"/>
    <n v="84"/>
    <n v="28"/>
    <n v="84"/>
  </r>
  <r>
    <n v="13"/>
    <s v="65+"/>
    <s v="M"/>
    <x v="11"/>
    <x v="3"/>
    <n v="3"/>
    <n v="1"/>
    <n v="84"/>
    <n v="28"/>
    <n v="84"/>
  </r>
  <r>
    <n v="13"/>
    <s v="Under 65"/>
    <s v="F"/>
    <x v="4"/>
    <x v="3"/>
    <n v="9"/>
    <n v="3"/>
    <n v="252"/>
    <n v="28"/>
    <n v="84"/>
  </r>
  <r>
    <n v="13"/>
    <s v="Under 65"/>
    <s v="M"/>
    <x v="0"/>
    <x v="3"/>
    <n v="10"/>
    <n v="3"/>
    <n v="280"/>
    <n v="28"/>
    <n v="93.3"/>
  </r>
  <r>
    <n v="13"/>
    <s v="Under 65"/>
    <s v="M"/>
    <x v="3"/>
    <x v="3"/>
    <n v="2"/>
    <n v="1"/>
    <n v="56"/>
    <n v="28"/>
    <n v="56"/>
  </r>
  <r>
    <n v="13"/>
    <s v="65+"/>
    <s v="F"/>
    <x v="5"/>
    <x v="3"/>
    <n v="7"/>
    <n v="3"/>
    <n v="196"/>
    <n v="28"/>
    <n v="65.3"/>
  </r>
  <r>
    <n v="13"/>
    <s v="65+"/>
    <s v="M"/>
    <x v="6"/>
    <x v="3"/>
    <n v="8"/>
    <n v="3"/>
    <n v="224"/>
    <n v="28"/>
    <n v="74.7"/>
  </r>
  <r>
    <n v="13"/>
    <s v="Under 65"/>
    <s v="F"/>
    <x v="6"/>
    <x v="3"/>
    <n v="7"/>
    <n v="3"/>
    <n v="196"/>
    <n v="28"/>
    <n v="65.3"/>
  </r>
  <r>
    <n v="13"/>
    <s v="Under 65"/>
    <s v="M"/>
    <x v="4"/>
    <x v="3"/>
    <n v="3"/>
    <n v="3"/>
    <n v="84"/>
    <n v="28"/>
    <n v="28"/>
  </r>
  <r>
    <n v="13"/>
    <s v="Under 65"/>
    <s v="M"/>
    <x v="10"/>
    <x v="3"/>
    <n v="7"/>
    <n v="2"/>
    <n v="196"/>
    <n v="28"/>
    <n v="98"/>
  </r>
  <r>
    <n v="13"/>
    <s v="Under 65"/>
    <s v="M"/>
    <x v="11"/>
    <x v="3"/>
    <n v="4"/>
    <n v="2"/>
    <n v="112"/>
    <n v="28"/>
    <n v="56"/>
  </r>
  <r>
    <n v="13"/>
    <s v="65+"/>
    <s v="F"/>
    <x v="11"/>
    <x v="3"/>
    <n v="6"/>
    <n v="2"/>
    <n v="168"/>
    <n v="28"/>
    <n v="84"/>
  </r>
  <r>
    <n v="13"/>
    <s v="65+"/>
    <s v="M"/>
    <x v="1"/>
    <x v="3"/>
    <n v="23"/>
    <n v="9"/>
    <n v="630"/>
    <n v="27.4"/>
    <n v="70"/>
  </r>
  <r>
    <n v="13"/>
    <s v="65+"/>
    <s v="M"/>
    <x v="5"/>
    <x v="3"/>
    <n v="10"/>
    <n v="5"/>
    <n v="280"/>
    <n v="28"/>
    <n v="56"/>
  </r>
  <r>
    <n v="13"/>
    <s v="Under 65"/>
    <s v="M"/>
    <x v="6"/>
    <x v="3"/>
    <n v="7"/>
    <n v="3"/>
    <n v="196"/>
    <n v="28"/>
    <n v="65.3"/>
  </r>
  <r>
    <n v="13"/>
    <s v="65+"/>
    <s v="F"/>
    <x v="13"/>
    <x v="3"/>
    <n v="7"/>
    <n v="2"/>
    <n v="196"/>
    <n v="28"/>
    <n v="98"/>
  </r>
  <r>
    <n v="13"/>
    <s v="65+"/>
    <s v="F"/>
    <x v="15"/>
    <x v="3"/>
    <n v="4"/>
    <n v="2"/>
    <n v="112"/>
    <n v="28"/>
    <n v="56"/>
  </r>
  <r>
    <n v="13"/>
    <s v="65+"/>
    <s v="M"/>
    <x v="7"/>
    <x v="3"/>
    <n v="9"/>
    <n v="4"/>
    <n v="233"/>
    <n v="25.9"/>
    <n v="58.3"/>
  </r>
  <r>
    <n v="13"/>
    <s v="Under 65"/>
    <s v="F"/>
    <x v="10"/>
    <x v="3"/>
    <n v="6"/>
    <n v="3"/>
    <n v="172"/>
    <n v="28.7"/>
    <n v="57.3"/>
  </r>
  <r>
    <n v="13"/>
    <s v="Under 65"/>
    <s v="F"/>
    <x v="11"/>
    <x v="3"/>
    <n v="7"/>
    <n v="3"/>
    <n v="198"/>
    <n v="28.3"/>
    <n v="66"/>
  </r>
  <r>
    <n v="13"/>
    <s v="Under 65"/>
    <s v="F"/>
    <x v="13"/>
    <x v="3"/>
    <n v="7"/>
    <n v="3"/>
    <n v="198"/>
    <n v="28.3"/>
    <n v="66"/>
  </r>
  <r>
    <n v="13"/>
    <s v="Under 65"/>
    <s v="F"/>
    <x v="15"/>
    <x v="3"/>
    <n v="4"/>
    <n v="3"/>
    <n v="114"/>
    <n v="28.5"/>
    <n v="38"/>
  </r>
  <r>
    <n v="13"/>
    <s v="Under 65"/>
    <s v="M"/>
    <x v="1"/>
    <x v="3"/>
    <n v="7"/>
    <n v="3"/>
    <n v="196"/>
    <n v="28"/>
    <n v="65.3"/>
  </r>
  <r>
    <n v="13"/>
    <s v="Under 65"/>
    <s v="M"/>
    <x v="5"/>
    <x v="3"/>
    <n v="7"/>
    <n v="3"/>
    <n v="198"/>
    <n v="28.3"/>
    <n v="66"/>
  </r>
  <r>
    <n v="13"/>
    <s v="65+"/>
    <s v="F"/>
    <x v="7"/>
    <x v="3"/>
    <n v="10"/>
    <n v="4"/>
    <n v="280"/>
    <n v="28"/>
    <n v="70"/>
  </r>
  <r>
    <n v="13"/>
    <s v="65+"/>
    <s v="F"/>
    <x v="12"/>
    <x v="3"/>
    <n v="5"/>
    <n v="2"/>
    <n v="140"/>
    <n v="28"/>
    <n v="70"/>
  </r>
  <r>
    <n v="13"/>
    <s v="65+"/>
    <s v="F"/>
    <x v="14"/>
    <x v="3"/>
    <n v="7"/>
    <n v="2"/>
    <n v="196"/>
    <n v="28"/>
    <n v="98"/>
  </r>
  <r>
    <n v="13"/>
    <s v="65+"/>
    <s v="M"/>
    <x v="2"/>
    <x v="3"/>
    <n v="18"/>
    <n v="6"/>
    <n v="504"/>
    <n v="28"/>
    <n v="84"/>
  </r>
  <r>
    <n v="13"/>
    <s v="65+"/>
    <s v="M"/>
    <x v="8"/>
    <x v="3"/>
    <n v="6"/>
    <n v="4"/>
    <n v="168"/>
    <n v="28"/>
    <n v="42"/>
  </r>
  <r>
    <n v="13"/>
    <s v="65+"/>
    <s v="M"/>
    <x v="9"/>
    <x v="3"/>
    <n v="8"/>
    <n v="3"/>
    <n v="224"/>
    <n v="28"/>
    <n v="74.7"/>
  </r>
  <r>
    <n v="13"/>
    <s v="Under 65"/>
    <s v="F"/>
    <x v="1"/>
    <x v="3"/>
    <n v="14"/>
    <n v="7"/>
    <n v="413"/>
    <n v="29.5"/>
    <n v="59"/>
  </r>
  <r>
    <n v="13"/>
    <s v="Under 65"/>
    <s v="F"/>
    <x v="2"/>
    <x v="3"/>
    <n v="9"/>
    <n v="4"/>
    <n v="252"/>
    <n v="28"/>
    <n v="63"/>
  </r>
  <r>
    <n v="13"/>
    <s v="Under 65"/>
    <s v="F"/>
    <x v="5"/>
    <x v="3"/>
    <n v="9"/>
    <n v="4"/>
    <n v="252"/>
    <n v="28"/>
    <n v="63"/>
  </r>
  <r>
    <n v="13"/>
    <s v="Under 65"/>
    <s v="F"/>
    <x v="8"/>
    <x v="3"/>
    <n v="6"/>
    <n v="3"/>
    <n v="170"/>
    <n v="28.3"/>
    <n v="56.7"/>
  </r>
  <r>
    <n v="13"/>
    <s v="Under 65"/>
    <s v="F"/>
    <x v="9"/>
    <x v="3"/>
    <n v="7"/>
    <n v="3"/>
    <n v="200"/>
    <n v="28.6"/>
    <n v="66.7"/>
  </r>
  <r>
    <n v="13"/>
    <s v="Under 65"/>
    <s v="F"/>
    <x v="12"/>
    <x v="3"/>
    <n v="6"/>
    <n v="3"/>
    <n v="170"/>
    <n v="28.3"/>
    <n v="56.7"/>
  </r>
  <r>
    <n v="13"/>
    <s v="Under 65"/>
    <s v="F"/>
    <x v="14"/>
    <x v="3"/>
    <n v="7"/>
    <n v="3"/>
    <n v="198"/>
    <n v="28.3"/>
    <n v="66"/>
  </r>
  <r>
    <n v="13"/>
    <s v="65+"/>
    <s v="F"/>
    <x v="4"/>
    <x v="3"/>
    <n v="4"/>
    <n v="2"/>
    <n v="112"/>
    <n v="28"/>
    <n v="56"/>
  </r>
  <r>
    <n v="13"/>
    <s v="65+"/>
    <s v="F"/>
    <x v="10"/>
    <x v="3"/>
    <n v="7"/>
    <n v="2"/>
    <n v="196"/>
    <n v="28"/>
    <n v="98"/>
  </r>
  <r>
    <n v="13"/>
    <s v="65+"/>
    <s v="M"/>
    <x v="0"/>
    <x v="3"/>
    <n v="19"/>
    <n v="9"/>
    <n v="532"/>
    <n v="28"/>
    <n v="59.1"/>
  </r>
  <r>
    <n v="13"/>
    <s v="65+"/>
    <s v="M"/>
    <x v="3"/>
    <x v="3"/>
    <n v="13"/>
    <n v="5"/>
    <n v="364"/>
    <n v="28"/>
    <n v="72.8"/>
  </r>
  <r>
    <n v="13"/>
    <s v="65+"/>
    <s v="M"/>
    <x v="12"/>
    <x v="3"/>
    <n v="2"/>
    <n v="2"/>
    <n v="56"/>
    <n v="28"/>
    <n v="28"/>
  </r>
  <r>
    <n v="13"/>
    <s v="Under 65"/>
    <s v="F"/>
    <x v="0"/>
    <x v="3"/>
    <n v="16"/>
    <n v="6"/>
    <n v="434"/>
    <n v="27.1"/>
    <n v="72.3"/>
  </r>
  <r>
    <n v="13"/>
    <s v="Under 65"/>
    <s v="F"/>
    <x v="3"/>
    <x v="3"/>
    <n v="8"/>
    <n v="3"/>
    <n v="224"/>
    <n v="28"/>
    <n v="74.7"/>
  </r>
  <r>
    <n v="13"/>
    <s v="Under 65"/>
    <s v="M"/>
    <x v="14"/>
    <x v="3"/>
    <n v="1"/>
    <n v="1"/>
    <n v="28"/>
    <n v="28"/>
    <n v="28"/>
  </r>
  <r>
    <n v="14"/>
    <s v="65+"/>
    <s v="F"/>
    <x v="0"/>
    <x v="3"/>
    <n v="1"/>
    <n v="1"/>
    <n v="28"/>
    <n v="28"/>
    <n v="28"/>
  </r>
  <r>
    <n v="14"/>
    <s v="65+"/>
    <s v="F"/>
    <x v="3"/>
    <x v="3"/>
    <n v="1"/>
    <n v="1"/>
    <n v="28"/>
    <n v="28"/>
    <n v="28"/>
  </r>
  <r>
    <n v="14"/>
    <s v="Under 65"/>
    <s v="M"/>
    <x v="2"/>
    <x v="3"/>
    <n v="8"/>
    <n v="2"/>
    <n v="224"/>
    <n v="28"/>
    <n v="112"/>
  </r>
  <r>
    <n v="14"/>
    <s v="Under 65"/>
    <s v="M"/>
    <x v="9"/>
    <x v="3"/>
    <n v="3"/>
    <n v="1"/>
    <n v="84"/>
    <n v="28"/>
    <n v="84"/>
  </r>
  <r>
    <n v="14"/>
    <s v="65+"/>
    <s v="F"/>
    <x v="5"/>
    <x v="3"/>
    <n v="2"/>
    <n v="1"/>
    <n v="56"/>
    <n v="28"/>
    <n v="56"/>
  </r>
  <r>
    <n v="14"/>
    <s v="65+"/>
    <s v="M"/>
    <x v="6"/>
    <x v="3"/>
    <n v="2"/>
    <n v="1"/>
    <n v="56"/>
    <n v="28"/>
    <n v="56"/>
  </r>
  <r>
    <n v="14"/>
    <s v="Under 65"/>
    <s v="F"/>
    <x v="6"/>
    <x v="3"/>
    <n v="1"/>
    <n v="1"/>
    <n v="28"/>
    <n v="28"/>
    <n v="28"/>
  </r>
  <r>
    <n v="14"/>
    <s v="Under 65"/>
    <s v="M"/>
    <x v="4"/>
    <x v="3"/>
    <n v="6"/>
    <n v="4"/>
    <n v="168"/>
    <n v="28"/>
    <n v="42"/>
  </r>
  <r>
    <n v="14"/>
    <s v="Under 65"/>
    <s v="M"/>
    <x v="10"/>
    <x v="3"/>
    <n v="6"/>
    <n v="3"/>
    <n v="168"/>
    <n v="28"/>
    <n v="56"/>
  </r>
  <r>
    <n v="14"/>
    <s v="Under 65"/>
    <s v="M"/>
    <x v="11"/>
    <x v="3"/>
    <n v="9"/>
    <n v="3"/>
    <n v="252"/>
    <n v="28"/>
    <n v="84"/>
  </r>
  <r>
    <n v="14"/>
    <s v="65+"/>
    <s v="M"/>
    <x v="7"/>
    <x v="3"/>
    <n v="5"/>
    <n v="2"/>
    <n v="140"/>
    <n v="28"/>
    <n v="70"/>
  </r>
  <r>
    <n v="14"/>
    <s v="Under 65"/>
    <s v="F"/>
    <x v="10"/>
    <x v="3"/>
    <n v="4"/>
    <n v="2"/>
    <n v="112"/>
    <n v="28"/>
    <n v="56"/>
  </r>
  <r>
    <n v="14"/>
    <s v="Under 65"/>
    <s v="F"/>
    <x v="11"/>
    <x v="3"/>
    <n v="4"/>
    <n v="1"/>
    <n v="112"/>
    <n v="28"/>
    <n v="112"/>
  </r>
  <r>
    <n v="14"/>
    <s v="Under 65"/>
    <s v="F"/>
    <x v="13"/>
    <x v="3"/>
    <n v="8"/>
    <n v="3"/>
    <n v="224"/>
    <n v="28"/>
    <n v="74.7"/>
  </r>
  <r>
    <n v="14"/>
    <s v="Under 65"/>
    <s v="M"/>
    <x v="1"/>
    <x v="3"/>
    <n v="9"/>
    <n v="2"/>
    <n v="252"/>
    <n v="28"/>
    <n v="126"/>
  </r>
  <r>
    <n v="14"/>
    <s v="Under 65"/>
    <s v="M"/>
    <x v="5"/>
    <x v="3"/>
    <n v="14"/>
    <n v="5"/>
    <n v="392"/>
    <n v="28"/>
    <n v="78.400000000000006"/>
  </r>
  <r>
    <n v="14"/>
    <s v="65+"/>
    <s v="M"/>
    <x v="4"/>
    <x v="3"/>
    <n v="8"/>
    <n v="3"/>
    <n v="224"/>
    <n v="28"/>
    <n v="74.7"/>
  </r>
  <r>
    <n v="14"/>
    <s v="65+"/>
    <s v="M"/>
    <x v="10"/>
    <x v="3"/>
    <n v="3"/>
    <n v="1"/>
    <n v="84"/>
    <n v="28"/>
    <n v="84"/>
  </r>
  <r>
    <n v="14"/>
    <s v="65+"/>
    <s v="M"/>
    <x v="11"/>
    <x v="3"/>
    <n v="3"/>
    <n v="1"/>
    <n v="84"/>
    <n v="28"/>
    <n v="84"/>
  </r>
  <r>
    <n v="14"/>
    <s v="65+"/>
    <s v="M"/>
    <x v="13"/>
    <x v="3"/>
    <n v="3"/>
    <n v="1"/>
    <n v="84"/>
    <n v="28"/>
    <n v="84"/>
  </r>
  <r>
    <n v="14"/>
    <s v="Under 65"/>
    <s v="F"/>
    <x v="4"/>
    <x v="3"/>
    <n v="3"/>
    <n v="2"/>
    <n v="84"/>
    <n v="28"/>
    <n v="42"/>
  </r>
  <r>
    <n v="14"/>
    <s v="Under 65"/>
    <s v="M"/>
    <x v="0"/>
    <x v="3"/>
    <n v="7"/>
    <n v="2"/>
    <n v="196"/>
    <n v="28"/>
    <n v="98"/>
  </r>
  <r>
    <n v="14"/>
    <s v="Under 65"/>
    <s v="M"/>
    <x v="3"/>
    <x v="3"/>
    <n v="6"/>
    <n v="1"/>
    <n v="168"/>
    <n v="28"/>
    <n v="168"/>
  </r>
  <r>
    <n v="14"/>
    <s v="Under 65"/>
    <s v="M"/>
    <x v="13"/>
    <x v="3"/>
    <n v="4"/>
    <n v="2"/>
    <n v="112"/>
    <n v="28"/>
    <n v="56"/>
  </r>
  <r>
    <n v="14"/>
    <s v="Under 65"/>
    <s v="M"/>
    <x v="15"/>
    <x v="3"/>
    <n v="1"/>
    <n v="1"/>
    <n v="28"/>
    <n v="28"/>
    <n v="28"/>
  </r>
  <r>
    <n v="14"/>
    <s v="65+"/>
    <s v="F"/>
    <x v="11"/>
    <x v="3"/>
    <n v="2"/>
    <n v="2"/>
    <n v="56"/>
    <n v="28"/>
    <n v="28"/>
  </r>
  <r>
    <n v="14"/>
    <s v="65+"/>
    <s v="M"/>
    <x v="1"/>
    <x v="3"/>
    <n v="10"/>
    <n v="5"/>
    <n v="280"/>
    <n v="28"/>
    <n v="56"/>
  </r>
  <r>
    <n v="14"/>
    <s v="65+"/>
    <s v="M"/>
    <x v="5"/>
    <x v="3"/>
    <n v="8"/>
    <n v="4"/>
    <n v="224"/>
    <n v="28"/>
    <n v="56"/>
  </r>
  <r>
    <n v="14"/>
    <s v="Under 65"/>
    <s v="M"/>
    <x v="6"/>
    <x v="3"/>
    <n v="9"/>
    <n v="4"/>
    <n v="252"/>
    <n v="28"/>
    <n v="63"/>
  </r>
  <r>
    <n v="14"/>
    <s v="Under 65"/>
    <s v="M"/>
    <x v="12"/>
    <x v="3"/>
    <n v="7"/>
    <n v="3"/>
    <n v="196"/>
    <n v="28"/>
    <n v="65.3"/>
  </r>
  <r>
    <n v="14"/>
    <s v="65+"/>
    <s v="F"/>
    <x v="12"/>
    <x v="3"/>
    <n v="2"/>
    <n v="2"/>
    <n v="56"/>
    <n v="28"/>
    <n v="28"/>
  </r>
  <r>
    <n v="14"/>
    <s v="65+"/>
    <s v="F"/>
    <x v="14"/>
    <x v="3"/>
    <n v="2"/>
    <n v="1"/>
    <n v="56"/>
    <n v="28"/>
    <n v="56"/>
  </r>
  <r>
    <n v="14"/>
    <s v="65+"/>
    <s v="M"/>
    <x v="2"/>
    <x v="3"/>
    <n v="13"/>
    <n v="5"/>
    <n v="350"/>
    <n v="26.9"/>
    <n v="70"/>
  </r>
  <r>
    <n v="14"/>
    <s v="65+"/>
    <s v="M"/>
    <x v="8"/>
    <x v="3"/>
    <n v="3"/>
    <n v="1"/>
    <n v="84"/>
    <n v="28"/>
    <n v="84"/>
  </r>
  <r>
    <n v="14"/>
    <s v="65+"/>
    <s v="M"/>
    <x v="9"/>
    <x v="3"/>
    <n v="3"/>
    <n v="1"/>
    <n v="84"/>
    <n v="28"/>
    <n v="84"/>
  </r>
  <r>
    <n v="14"/>
    <s v="Under 65"/>
    <s v="F"/>
    <x v="1"/>
    <x v="3"/>
    <n v="3"/>
    <n v="1"/>
    <n v="84"/>
    <n v="28"/>
    <n v="84"/>
  </r>
  <r>
    <n v="14"/>
    <s v="Under 65"/>
    <s v="F"/>
    <x v="5"/>
    <x v="3"/>
    <n v="3"/>
    <n v="2"/>
    <n v="74"/>
    <n v="24.7"/>
    <n v="37"/>
  </r>
  <r>
    <n v="14"/>
    <s v="Under 65"/>
    <s v="F"/>
    <x v="8"/>
    <x v="3"/>
    <n v="2"/>
    <n v="1"/>
    <n v="56"/>
    <n v="28"/>
    <n v="56"/>
  </r>
  <r>
    <n v="14"/>
    <s v="Under 65"/>
    <s v="F"/>
    <x v="9"/>
    <x v="3"/>
    <n v="2"/>
    <n v="1"/>
    <n v="56"/>
    <n v="28"/>
    <n v="56"/>
  </r>
  <r>
    <n v="14"/>
    <s v="Under 65"/>
    <s v="F"/>
    <x v="12"/>
    <x v="3"/>
    <n v="6"/>
    <n v="2"/>
    <n v="168"/>
    <n v="28"/>
    <n v="84"/>
  </r>
  <r>
    <n v="14"/>
    <s v="Under 65"/>
    <s v="F"/>
    <x v="14"/>
    <x v="3"/>
    <n v="4"/>
    <n v="2"/>
    <n v="98"/>
    <n v="24.5"/>
    <n v="49"/>
  </r>
  <r>
    <n v="14"/>
    <s v="65+"/>
    <s v="F"/>
    <x v="10"/>
    <x v="3"/>
    <n v="5"/>
    <n v="2"/>
    <n v="140"/>
    <n v="28"/>
    <n v="70"/>
  </r>
  <r>
    <n v="14"/>
    <s v="65+"/>
    <s v="M"/>
    <x v="0"/>
    <x v="3"/>
    <n v="4"/>
    <n v="2"/>
    <n v="112"/>
    <n v="28"/>
    <n v="56"/>
  </r>
  <r>
    <n v="14"/>
    <s v="65+"/>
    <s v="M"/>
    <x v="3"/>
    <x v="3"/>
    <n v="10"/>
    <n v="5"/>
    <n v="280"/>
    <n v="28"/>
    <n v="56"/>
  </r>
  <r>
    <n v="14"/>
    <s v="65+"/>
    <s v="M"/>
    <x v="12"/>
    <x v="3"/>
    <n v="3"/>
    <n v="1"/>
    <n v="84"/>
    <n v="28"/>
    <n v="84"/>
  </r>
  <r>
    <n v="14"/>
    <s v="65+"/>
    <s v="M"/>
    <x v="14"/>
    <x v="3"/>
    <n v="4"/>
    <n v="2"/>
    <n v="112"/>
    <n v="28"/>
    <n v="56"/>
  </r>
  <r>
    <n v="14"/>
    <s v="Under 65"/>
    <s v="F"/>
    <x v="0"/>
    <x v="3"/>
    <n v="2"/>
    <n v="1"/>
    <n v="56"/>
    <n v="28"/>
    <n v="56"/>
  </r>
  <r>
    <n v="14"/>
    <s v="Under 65"/>
    <s v="F"/>
    <x v="3"/>
    <x v="3"/>
    <n v="4"/>
    <n v="1"/>
    <n v="112"/>
    <n v="28"/>
    <n v="112"/>
  </r>
  <r>
    <n v="14"/>
    <s v="Under 65"/>
    <s v="M"/>
    <x v="14"/>
    <x v="3"/>
    <n v="2"/>
    <n v="1"/>
    <n v="84"/>
    <n v="42"/>
    <n v="84"/>
  </r>
  <r>
    <n v="14"/>
    <s v="65+"/>
    <s v="F"/>
    <x v="1"/>
    <x v="3"/>
    <n v="3"/>
    <n v="1"/>
    <n v="84"/>
    <n v="28"/>
    <n v="84"/>
  </r>
  <r>
    <n v="14"/>
    <s v="65+"/>
    <s v="F"/>
    <x v="2"/>
    <x v="3"/>
    <n v="1"/>
    <n v="1"/>
    <n v="28"/>
    <n v="28"/>
    <n v="28"/>
  </r>
  <r>
    <n v="14"/>
    <s v="65+"/>
    <s v="F"/>
    <x v="8"/>
    <x v="3"/>
    <n v="1"/>
    <n v="1"/>
    <n v="28"/>
    <n v="28"/>
    <n v="28"/>
  </r>
  <r>
    <n v="14"/>
    <s v="65+"/>
    <s v="F"/>
    <x v="9"/>
    <x v="3"/>
    <n v="5"/>
    <n v="2"/>
    <n v="140"/>
    <n v="28"/>
    <n v="70"/>
  </r>
  <r>
    <n v="14"/>
    <s v="Under 65"/>
    <s v="M"/>
    <x v="7"/>
    <x v="3"/>
    <n v="3"/>
    <n v="2"/>
    <n v="84"/>
    <n v="28"/>
    <n v="42"/>
  </r>
  <r>
    <n v="15"/>
    <s v="65+"/>
    <s v="F"/>
    <x v="1"/>
    <x v="3"/>
    <n v="4"/>
    <n v="2"/>
    <n v="112"/>
    <n v="28"/>
    <n v="56"/>
  </r>
  <r>
    <n v="15"/>
    <s v="65+"/>
    <s v="F"/>
    <x v="2"/>
    <x v="3"/>
    <n v="3"/>
    <n v="1"/>
    <n v="84"/>
    <n v="28"/>
    <n v="84"/>
  </r>
  <r>
    <n v="15"/>
    <s v="65+"/>
    <s v="F"/>
    <x v="8"/>
    <x v="3"/>
    <n v="3"/>
    <n v="1"/>
    <n v="84"/>
    <n v="28"/>
    <n v="84"/>
  </r>
  <r>
    <n v="15"/>
    <s v="65+"/>
    <s v="F"/>
    <x v="9"/>
    <x v="3"/>
    <n v="9"/>
    <n v="4"/>
    <n v="254"/>
    <n v="28.2"/>
    <n v="63.5"/>
  </r>
  <r>
    <n v="15"/>
    <s v="Under 65"/>
    <s v="M"/>
    <x v="7"/>
    <x v="3"/>
    <n v="27"/>
    <n v="8"/>
    <n v="756"/>
    <n v="28"/>
    <n v="94.5"/>
  </r>
  <r>
    <n v="15"/>
    <s v="65+"/>
    <s v="M"/>
    <x v="7"/>
    <x v="3"/>
    <n v="3"/>
    <n v="2"/>
    <n v="84"/>
    <n v="28"/>
    <n v="42"/>
  </r>
  <r>
    <n v="15"/>
    <s v="Under 65"/>
    <s v="F"/>
    <x v="10"/>
    <x v="3"/>
    <n v="1"/>
    <n v="1"/>
    <n v="28"/>
    <n v="28"/>
    <n v="28"/>
  </r>
  <r>
    <n v="15"/>
    <s v="Under 65"/>
    <s v="F"/>
    <x v="11"/>
    <x v="3"/>
    <n v="2"/>
    <n v="1"/>
    <n v="56"/>
    <n v="28"/>
    <n v="56"/>
  </r>
  <r>
    <n v="15"/>
    <s v="Under 65"/>
    <s v="M"/>
    <x v="1"/>
    <x v="3"/>
    <n v="22"/>
    <n v="10"/>
    <n v="618"/>
    <n v="28.1"/>
    <n v="61.8"/>
  </r>
  <r>
    <n v="15"/>
    <s v="Under 65"/>
    <s v="M"/>
    <x v="5"/>
    <x v="3"/>
    <n v="16"/>
    <n v="6"/>
    <n v="444"/>
    <n v="27.8"/>
    <n v="74"/>
  </r>
  <r>
    <n v="15"/>
    <s v="65+"/>
    <s v="F"/>
    <x v="5"/>
    <x v="3"/>
    <n v="6"/>
    <n v="3"/>
    <n v="168"/>
    <n v="28"/>
    <n v="56"/>
  </r>
  <r>
    <n v="15"/>
    <s v="65+"/>
    <s v="M"/>
    <x v="6"/>
    <x v="3"/>
    <n v="2"/>
    <n v="1"/>
    <n v="56"/>
    <n v="28"/>
    <n v="56"/>
  </r>
  <r>
    <n v="15"/>
    <s v="Under 65"/>
    <s v="F"/>
    <x v="6"/>
    <x v="3"/>
    <n v="7"/>
    <n v="2"/>
    <n v="196"/>
    <n v="28"/>
    <n v="98"/>
  </r>
  <r>
    <n v="15"/>
    <s v="Under 65"/>
    <s v="M"/>
    <x v="4"/>
    <x v="3"/>
    <n v="10"/>
    <n v="6"/>
    <n v="274"/>
    <n v="27.4"/>
    <n v="45.7"/>
  </r>
  <r>
    <n v="15"/>
    <s v="Under 65"/>
    <s v="M"/>
    <x v="10"/>
    <x v="3"/>
    <n v="18"/>
    <n v="5"/>
    <n v="506"/>
    <n v="28.1"/>
    <n v="101.2"/>
  </r>
  <r>
    <n v="15"/>
    <s v="Under 65"/>
    <s v="M"/>
    <x v="11"/>
    <x v="3"/>
    <n v="15"/>
    <n v="5"/>
    <n v="420"/>
    <n v="28"/>
    <n v="84"/>
  </r>
  <r>
    <n v="15"/>
    <s v="65+"/>
    <s v="F"/>
    <x v="7"/>
    <x v="3"/>
    <n v="3"/>
    <n v="2"/>
    <n v="84"/>
    <n v="28"/>
    <n v="42"/>
  </r>
  <r>
    <n v="15"/>
    <s v="65+"/>
    <s v="M"/>
    <x v="2"/>
    <x v="3"/>
    <n v="19"/>
    <n v="4"/>
    <n v="532"/>
    <n v="28"/>
    <n v="133"/>
  </r>
  <r>
    <n v="15"/>
    <s v="65+"/>
    <s v="M"/>
    <x v="8"/>
    <x v="3"/>
    <n v="7"/>
    <n v="3"/>
    <n v="196"/>
    <n v="28"/>
    <n v="65.3"/>
  </r>
  <r>
    <n v="15"/>
    <s v="65+"/>
    <s v="M"/>
    <x v="9"/>
    <x v="3"/>
    <n v="6"/>
    <n v="3"/>
    <n v="168"/>
    <n v="28"/>
    <n v="56"/>
  </r>
  <r>
    <n v="15"/>
    <s v="Under 65"/>
    <s v="F"/>
    <x v="1"/>
    <x v="3"/>
    <n v="9"/>
    <n v="5"/>
    <n v="235"/>
    <n v="26.1"/>
    <n v="47"/>
  </r>
  <r>
    <n v="15"/>
    <s v="Under 65"/>
    <s v="F"/>
    <x v="2"/>
    <x v="3"/>
    <n v="5"/>
    <n v="3"/>
    <n v="140"/>
    <n v="28"/>
    <n v="46.7"/>
  </r>
  <r>
    <n v="15"/>
    <s v="Under 65"/>
    <s v="F"/>
    <x v="5"/>
    <x v="3"/>
    <n v="5"/>
    <n v="2"/>
    <n v="140"/>
    <n v="28"/>
    <n v="70"/>
  </r>
  <r>
    <n v="15"/>
    <s v="Under 65"/>
    <s v="F"/>
    <x v="8"/>
    <x v="3"/>
    <n v="7"/>
    <n v="3"/>
    <n v="196"/>
    <n v="28"/>
    <n v="65.3"/>
  </r>
  <r>
    <n v="15"/>
    <s v="Under 65"/>
    <s v="F"/>
    <x v="9"/>
    <x v="3"/>
    <n v="4"/>
    <n v="2"/>
    <n v="112"/>
    <n v="28"/>
    <n v="56"/>
  </r>
  <r>
    <n v="15"/>
    <s v="65+"/>
    <s v="F"/>
    <x v="0"/>
    <x v="3"/>
    <n v="4"/>
    <n v="2"/>
    <n v="112"/>
    <n v="28"/>
    <n v="56"/>
  </r>
  <r>
    <n v="15"/>
    <s v="65+"/>
    <s v="F"/>
    <x v="3"/>
    <x v="3"/>
    <n v="3"/>
    <n v="2"/>
    <n v="84"/>
    <n v="28"/>
    <n v="42"/>
  </r>
  <r>
    <n v="15"/>
    <s v="Under 65"/>
    <s v="F"/>
    <x v="7"/>
    <x v="3"/>
    <n v="7"/>
    <n v="3"/>
    <n v="196"/>
    <n v="28"/>
    <n v="65.3"/>
  </r>
  <r>
    <n v="15"/>
    <s v="Under 65"/>
    <s v="M"/>
    <x v="2"/>
    <x v="3"/>
    <n v="16"/>
    <n v="7"/>
    <n v="452"/>
    <n v="28.3"/>
    <n v="64.599999999999994"/>
  </r>
  <r>
    <n v="15"/>
    <s v="Under 65"/>
    <s v="M"/>
    <x v="8"/>
    <x v="3"/>
    <n v="11"/>
    <n v="6"/>
    <n v="308"/>
    <n v="28"/>
    <n v="51.3"/>
  </r>
  <r>
    <n v="15"/>
    <s v="Under 65"/>
    <s v="M"/>
    <x v="9"/>
    <x v="3"/>
    <n v="11"/>
    <n v="4"/>
    <n v="308"/>
    <n v="28"/>
    <n v="77"/>
  </r>
  <r>
    <n v="15"/>
    <s v="65+"/>
    <s v="F"/>
    <x v="4"/>
    <x v="3"/>
    <n v="3"/>
    <n v="2"/>
    <n v="84"/>
    <n v="28"/>
    <n v="42"/>
  </r>
  <r>
    <n v="15"/>
    <s v="65+"/>
    <s v="F"/>
    <x v="10"/>
    <x v="3"/>
    <n v="3"/>
    <n v="1"/>
    <n v="84"/>
    <n v="28"/>
    <n v="84"/>
  </r>
  <r>
    <n v="15"/>
    <s v="65+"/>
    <s v="M"/>
    <x v="0"/>
    <x v="3"/>
    <n v="16"/>
    <n v="4"/>
    <n v="448"/>
    <n v="28"/>
    <n v="112"/>
  </r>
  <r>
    <n v="15"/>
    <s v="65+"/>
    <s v="M"/>
    <x v="3"/>
    <x v="3"/>
    <n v="15"/>
    <n v="4"/>
    <n v="420"/>
    <n v="28"/>
    <n v="105"/>
  </r>
  <r>
    <n v="15"/>
    <s v="Under 65"/>
    <s v="F"/>
    <x v="0"/>
    <x v="3"/>
    <n v="6"/>
    <n v="4"/>
    <n v="160"/>
    <n v="26.7"/>
    <n v="40"/>
  </r>
  <r>
    <n v="15"/>
    <s v="Under 65"/>
    <s v="F"/>
    <x v="3"/>
    <x v="3"/>
    <n v="11"/>
    <n v="6"/>
    <n v="283"/>
    <n v="25.7"/>
    <n v="47.2"/>
  </r>
  <r>
    <n v="15"/>
    <s v="65+"/>
    <s v="F"/>
    <x v="11"/>
    <x v="3"/>
    <n v="3"/>
    <n v="1"/>
    <n v="84"/>
    <n v="28"/>
    <n v="84"/>
  </r>
  <r>
    <n v="15"/>
    <s v="65+"/>
    <s v="M"/>
    <x v="1"/>
    <x v="3"/>
    <n v="13"/>
    <n v="3"/>
    <n v="364"/>
    <n v="28"/>
    <n v="121.3"/>
  </r>
  <r>
    <n v="15"/>
    <s v="65+"/>
    <s v="M"/>
    <x v="5"/>
    <x v="3"/>
    <n v="3"/>
    <n v="2"/>
    <n v="84"/>
    <n v="28"/>
    <n v="42"/>
  </r>
  <r>
    <n v="15"/>
    <s v="Under 65"/>
    <s v="M"/>
    <x v="6"/>
    <x v="3"/>
    <n v="22"/>
    <n v="7"/>
    <n v="616"/>
    <n v="28"/>
    <n v="88"/>
  </r>
  <r>
    <n v="15"/>
    <s v="65+"/>
    <s v="F"/>
    <x v="6"/>
    <x v="3"/>
    <n v="5"/>
    <n v="2"/>
    <n v="140"/>
    <n v="28"/>
    <n v="70"/>
  </r>
  <r>
    <n v="15"/>
    <s v="65+"/>
    <s v="M"/>
    <x v="4"/>
    <x v="3"/>
    <n v="5"/>
    <n v="3"/>
    <n v="140"/>
    <n v="28"/>
    <n v="46.7"/>
  </r>
  <r>
    <n v="15"/>
    <s v="65+"/>
    <s v="M"/>
    <x v="10"/>
    <x v="3"/>
    <n v="4"/>
    <n v="2"/>
    <n v="112"/>
    <n v="28"/>
    <n v="56"/>
  </r>
  <r>
    <n v="15"/>
    <s v="65+"/>
    <s v="M"/>
    <x v="11"/>
    <x v="3"/>
    <n v="4"/>
    <n v="2"/>
    <n v="112"/>
    <n v="28"/>
    <n v="56"/>
  </r>
  <r>
    <n v="15"/>
    <s v="Under 65"/>
    <s v="F"/>
    <x v="4"/>
    <x v="3"/>
    <n v="7"/>
    <n v="2"/>
    <n v="196"/>
    <n v="28"/>
    <n v="98"/>
  </r>
  <r>
    <n v="15"/>
    <s v="Under 65"/>
    <s v="M"/>
    <x v="0"/>
    <x v="3"/>
    <n v="29"/>
    <n v="10"/>
    <n v="818"/>
    <n v="28.2"/>
    <n v="81.8"/>
  </r>
  <r>
    <n v="15"/>
    <s v="Under 65"/>
    <s v="M"/>
    <x v="3"/>
    <x v="3"/>
    <n v="18"/>
    <n v="7"/>
    <n v="506"/>
    <n v="28.1"/>
    <n v="72.3"/>
  </r>
  <r>
    <n v="16"/>
    <s v="65+"/>
    <s v="F"/>
    <x v="0"/>
    <x v="3"/>
    <n v="115"/>
    <n v="37"/>
    <n v="3220"/>
    <n v="28"/>
    <n v="87"/>
  </r>
  <r>
    <n v="16"/>
    <s v="65+"/>
    <s v="F"/>
    <x v="3"/>
    <x v="3"/>
    <n v="112"/>
    <n v="38"/>
    <n v="3240"/>
    <n v="28.9"/>
    <n v="85.3"/>
  </r>
  <r>
    <n v="16"/>
    <s v="Under 65"/>
    <s v="F"/>
    <x v="7"/>
    <x v="3"/>
    <n v="64"/>
    <n v="22"/>
    <n v="1794"/>
    <n v="28"/>
    <n v="81.5"/>
  </r>
  <r>
    <n v="16"/>
    <s v="Under 65"/>
    <s v="M"/>
    <x v="2"/>
    <x v="3"/>
    <n v="210"/>
    <n v="61"/>
    <n v="5866"/>
    <n v="27.9"/>
    <n v="96.2"/>
  </r>
  <r>
    <n v="16"/>
    <s v="Under 65"/>
    <s v="M"/>
    <x v="8"/>
    <x v="3"/>
    <n v="156"/>
    <n v="41"/>
    <n v="4370"/>
    <n v="28"/>
    <n v="106.6"/>
  </r>
  <r>
    <n v="16"/>
    <s v="Under 65"/>
    <s v="M"/>
    <x v="9"/>
    <x v="3"/>
    <n v="134"/>
    <n v="29"/>
    <n v="3752"/>
    <n v="28"/>
    <n v="129.4"/>
  </r>
  <r>
    <n v="16"/>
    <s v="65+"/>
    <s v="F"/>
    <x v="5"/>
    <x v="3"/>
    <n v="147"/>
    <n v="42"/>
    <n v="4260"/>
    <n v="29"/>
    <n v="101.4"/>
  </r>
  <r>
    <n v="16"/>
    <s v="65+"/>
    <s v="M"/>
    <x v="6"/>
    <x v="3"/>
    <n v="190"/>
    <n v="56"/>
    <n v="5336"/>
    <n v="28.1"/>
    <n v="95.3"/>
  </r>
  <r>
    <n v="16"/>
    <s v="Under 65"/>
    <s v="F"/>
    <x v="6"/>
    <x v="3"/>
    <n v="88"/>
    <n v="25"/>
    <n v="2493"/>
    <n v="28.3"/>
    <n v="99.7"/>
  </r>
  <r>
    <n v="16"/>
    <s v="Under 65"/>
    <s v="M"/>
    <x v="4"/>
    <x v="3"/>
    <n v="186"/>
    <n v="57"/>
    <n v="5147"/>
    <n v="27.7"/>
    <n v="90.3"/>
  </r>
  <r>
    <n v="16"/>
    <s v="Under 65"/>
    <s v="M"/>
    <x v="10"/>
    <x v="3"/>
    <n v="130"/>
    <n v="30"/>
    <n v="3632"/>
    <n v="27.9"/>
    <n v="121.1"/>
  </r>
  <r>
    <n v="16"/>
    <s v="Under 65"/>
    <s v="M"/>
    <x v="11"/>
    <x v="3"/>
    <n v="86"/>
    <n v="24"/>
    <n v="2582"/>
    <n v="30"/>
    <n v="107.6"/>
  </r>
  <r>
    <n v="16"/>
    <s v="65+"/>
    <s v="F"/>
    <x v="13"/>
    <x v="3"/>
    <n v="77"/>
    <n v="30"/>
    <n v="2156"/>
    <n v="28"/>
    <n v="71.900000000000006"/>
  </r>
  <r>
    <n v="16"/>
    <s v="65+"/>
    <s v="F"/>
    <x v="15"/>
    <x v="3"/>
    <n v="16"/>
    <n v="12"/>
    <n v="448"/>
    <n v="28"/>
    <n v="37.299999999999997"/>
  </r>
  <r>
    <n v="16"/>
    <s v="65+"/>
    <s v="M"/>
    <x v="7"/>
    <x v="3"/>
    <n v="202"/>
    <n v="59"/>
    <n v="5639"/>
    <n v="27.9"/>
    <n v="95.6"/>
  </r>
  <r>
    <n v="16"/>
    <s v="Under 65"/>
    <s v="F"/>
    <x v="10"/>
    <x v="3"/>
    <n v="62"/>
    <n v="18"/>
    <n v="1729"/>
    <n v="27.9"/>
    <n v="96.1"/>
  </r>
  <r>
    <n v="16"/>
    <s v="Under 65"/>
    <s v="F"/>
    <x v="11"/>
    <x v="3"/>
    <n v="71"/>
    <n v="20"/>
    <n v="1988"/>
    <n v="28"/>
    <n v="99.4"/>
  </r>
  <r>
    <n v="16"/>
    <s v="Under 65"/>
    <s v="F"/>
    <x v="13"/>
    <x v="3"/>
    <n v="65"/>
    <n v="22"/>
    <n v="1883"/>
    <n v="29"/>
    <n v="85.6"/>
  </r>
  <r>
    <n v="16"/>
    <s v="Under 65"/>
    <s v="F"/>
    <x v="15"/>
    <x v="3"/>
    <n v="13"/>
    <n v="10"/>
    <n v="364"/>
    <n v="28"/>
    <n v="36.4"/>
  </r>
  <r>
    <n v="16"/>
    <s v="Under 65"/>
    <s v="M"/>
    <x v="1"/>
    <x v="3"/>
    <n v="208"/>
    <n v="57"/>
    <n v="5832"/>
    <n v="28"/>
    <n v="102.3"/>
  </r>
  <r>
    <n v="16"/>
    <s v="Under 65"/>
    <s v="M"/>
    <x v="5"/>
    <x v="3"/>
    <n v="178"/>
    <n v="53"/>
    <n v="4925"/>
    <n v="27.7"/>
    <n v="92.9"/>
  </r>
  <r>
    <n v="16"/>
    <s v="65+"/>
    <s v="F"/>
    <x v="11"/>
    <x v="3"/>
    <n v="101"/>
    <n v="27"/>
    <n v="2996"/>
    <n v="29.7"/>
    <n v="111"/>
  </r>
  <r>
    <n v="16"/>
    <s v="65+"/>
    <s v="M"/>
    <x v="1"/>
    <x v="3"/>
    <n v="225"/>
    <n v="75"/>
    <n v="6367"/>
    <n v="28.3"/>
    <n v="84.9"/>
  </r>
  <r>
    <n v="16"/>
    <s v="65+"/>
    <s v="M"/>
    <x v="5"/>
    <x v="3"/>
    <n v="200"/>
    <n v="63"/>
    <n v="5726"/>
    <n v="28.6"/>
    <n v="90.9"/>
  </r>
  <r>
    <n v="16"/>
    <s v="Under 65"/>
    <s v="M"/>
    <x v="6"/>
    <x v="3"/>
    <n v="166"/>
    <n v="49"/>
    <n v="4732"/>
    <n v="28.5"/>
    <n v="96.6"/>
  </r>
  <r>
    <n v="16"/>
    <s v="Under 65"/>
    <s v="M"/>
    <x v="12"/>
    <x v="3"/>
    <n v="72"/>
    <n v="28"/>
    <n v="2002"/>
    <n v="27.8"/>
    <n v="71.5"/>
  </r>
  <r>
    <n v="16"/>
    <s v="65+"/>
    <s v="F"/>
    <x v="6"/>
    <x v="3"/>
    <n v="152"/>
    <n v="47"/>
    <n v="4386"/>
    <n v="28.9"/>
    <n v="93.3"/>
  </r>
  <r>
    <n v="16"/>
    <s v="65+"/>
    <s v="M"/>
    <x v="4"/>
    <x v="3"/>
    <n v="197"/>
    <n v="62"/>
    <n v="5602"/>
    <n v="28.4"/>
    <n v="90.4"/>
  </r>
  <r>
    <n v="16"/>
    <s v="65+"/>
    <s v="M"/>
    <x v="10"/>
    <x v="3"/>
    <n v="152"/>
    <n v="37"/>
    <n v="4202"/>
    <n v="27.6"/>
    <n v="113.6"/>
  </r>
  <r>
    <n v="16"/>
    <s v="65+"/>
    <s v="M"/>
    <x v="11"/>
    <x v="3"/>
    <n v="143"/>
    <n v="41"/>
    <n v="4130"/>
    <n v="28.9"/>
    <n v="100.7"/>
  </r>
  <r>
    <n v="16"/>
    <s v="65+"/>
    <s v="M"/>
    <x v="13"/>
    <x v="3"/>
    <n v="115"/>
    <n v="39"/>
    <n v="3201"/>
    <n v="27.8"/>
    <n v="82.1"/>
  </r>
  <r>
    <n v="16"/>
    <s v="65+"/>
    <s v="M"/>
    <x v="15"/>
    <x v="3"/>
    <n v="16"/>
    <n v="15"/>
    <n v="448"/>
    <n v="28"/>
    <n v="29.9"/>
  </r>
  <r>
    <n v="16"/>
    <s v="Under 65"/>
    <s v="F"/>
    <x v="4"/>
    <x v="3"/>
    <n v="76"/>
    <n v="22"/>
    <n v="2128"/>
    <n v="28"/>
    <n v="96.7"/>
  </r>
  <r>
    <n v="16"/>
    <s v="Under 65"/>
    <s v="M"/>
    <x v="0"/>
    <x v="3"/>
    <n v="224"/>
    <n v="65"/>
    <n v="6429"/>
    <n v="28.7"/>
    <n v="98.9"/>
  </r>
  <r>
    <n v="16"/>
    <s v="Under 65"/>
    <s v="M"/>
    <x v="3"/>
    <x v="3"/>
    <n v="224"/>
    <n v="55"/>
    <n v="6384"/>
    <n v="28.5"/>
    <n v="116.1"/>
  </r>
  <r>
    <n v="16"/>
    <s v="Under 65"/>
    <s v="M"/>
    <x v="13"/>
    <x v="3"/>
    <n v="68"/>
    <n v="24"/>
    <n v="1903"/>
    <n v="28"/>
    <n v="79.3"/>
  </r>
  <r>
    <n v="16"/>
    <s v="Under 65"/>
    <s v="M"/>
    <x v="15"/>
    <x v="3"/>
    <n v="13"/>
    <n v="11"/>
    <n v="420"/>
    <n v="32.299999999999997"/>
    <n v="38.200000000000003"/>
  </r>
  <r>
    <n v="16"/>
    <s v="65+"/>
    <s v="F"/>
    <x v="4"/>
    <x v="3"/>
    <n v="119"/>
    <n v="41"/>
    <n v="3348"/>
    <n v="28.1"/>
    <n v="81.7"/>
  </r>
  <r>
    <n v="16"/>
    <s v="65+"/>
    <s v="F"/>
    <x v="10"/>
    <x v="3"/>
    <n v="114"/>
    <n v="34"/>
    <n v="3360"/>
    <n v="29.5"/>
    <n v="98.8"/>
  </r>
  <r>
    <n v="16"/>
    <s v="65+"/>
    <s v="M"/>
    <x v="0"/>
    <x v="3"/>
    <n v="198"/>
    <n v="75"/>
    <n v="5661"/>
    <n v="28.6"/>
    <n v="75.5"/>
  </r>
  <r>
    <n v="16"/>
    <s v="65+"/>
    <s v="M"/>
    <x v="3"/>
    <x v="3"/>
    <n v="231"/>
    <n v="62"/>
    <n v="6492"/>
    <n v="28.1"/>
    <n v="104.7"/>
  </r>
  <r>
    <n v="16"/>
    <s v="65+"/>
    <s v="M"/>
    <x v="12"/>
    <x v="3"/>
    <n v="133"/>
    <n v="45"/>
    <n v="3729"/>
    <n v="28"/>
    <n v="82.9"/>
  </r>
  <r>
    <n v="16"/>
    <s v="65+"/>
    <s v="M"/>
    <x v="14"/>
    <x v="3"/>
    <n v="94"/>
    <n v="33"/>
    <n v="2622"/>
    <n v="27.9"/>
    <n v="79.5"/>
  </r>
  <r>
    <n v="16"/>
    <s v="Under 65"/>
    <s v="F"/>
    <x v="0"/>
    <x v="3"/>
    <n v="131"/>
    <n v="43"/>
    <n v="3668"/>
    <n v="28"/>
    <n v="85.3"/>
  </r>
  <r>
    <n v="16"/>
    <s v="Under 65"/>
    <s v="F"/>
    <x v="3"/>
    <x v="3"/>
    <n v="108"/>
    <n v="32"/>
    <n v="3028"/>
    <n v="28"/>
    <n v="94.6"/>
  </r>
  <r>
    <n v="16"/>
    <s v="Under 65"/>
    <s v="M"/>
    <x v="14"/>
    <x v="3"/>
    <n v="78"/>
    <n v="28"/>
    <n v="2190"/>
    <n v="28.1"/>
    <n v="78.2"/>
  </r>
  <r>
    <n v="16"/>
    <s v="65+"/>
    <s v="F"/>
    <x v="7"/>
    <x v="3"/>
    <n v="121"/>
    <n v="40"/>
    <n v="3450"/>
    <n v="28.5"/>
    <n v="86.3"/>
  </r>
  <r>
    <n v="16"/>
    <s v="65+"/>
    <s v="F"/>
    <x v="12"/>
    <x v="3"/>
    <n v="71"/>
    <n v="26"/>
    <n v="1988"/>
    <n v="28"/>
    <n v="76.5"/>
  </r>
  <r>
    <n v="16"/>
    <s v="65+"/>
    <s v="F"/>
    <x v="14"/>
    <x v="3"/>
    <n v="84"/>
    <n v="31"/>
    <n v="2380"/>
    <n v="28.3"/>
    <n v="76.8"/>
  </r>
  <r>
    <n v="16"/>
    <s v="65+"/>
    <s v="M"/>
    <x v="2"/>
    <x v="3"/>
    <n v="202"/>
    <n v="64"/>
    <n v="5772"/>
    <n v="28.6"/>
    <n v="90.2"/>
  </r>
  <r>
    <n v="16"/>
    <s v="65+"/>
    <s v="M"/>
    <x v="8"/>
    <x v="3"/>
    <n v="176"/>
    <n v="55"/>
    <n v="4925"/>
    <n v="28"/>
    <n v="89.5"/>
  </r>
  <r>
    <n v="16"/>
    <s v="65+"/>
    <s v="M"/>
    <x v="9"/>
    <x v="3"/>
    <n v="160"/>
    <n v="50"/>
    <n v="4489"/>
    <n v="28.1"/>
    <n v="89.8"/>
  </r>
  <r>
    <n v="16"/>
    <s v="Under 65"/>
    <s v="F"/>
    <x v="1"/>
    <x v="3"/>
    <n v="142"/>
    <n v="44"/>
    <n v="3978"/>
    <n v="28"/>
    <n v="90.4"/>
  </r>
  <r>
    <n v="16"/>
    <s v="Under 65"/>
    <s v="F"/>
    <x v="2"/>
    <x v="3"/>
    <n v="117"/>
    <n v="35"/>
    <n v="3256"/>
    <n v="27.8"/>
    <n v="93"/>
  </r>
  <r>
    <n v="16"/>
    <s v="Under 65"/>
    <s v="F"/>
    <x v="5"/>
    <x v="3"/>
    <n v="103"/>
    <n v="25"/>
    <n v="2874"/>
    <n v="27.9"/>
    <n v="115"/>
  </r>
  <r>
    <n v="16"/>
    <s v="Under 65"/>
    <s v="F"/>
    <x v="8"/>
    <x v="3"/>
    <n v="64"/>
    <n v="23"/>
    <n v="1796"/>
    <n v="28.1"/>
    <n v="78.099999999999994"/>
  </r>
  <r>
    <n v="16"/>
    <s v="Under 65"/>
    <s v="F"/>
    <x v="9"/>
    <x v="3"/>
    <n v="72"/>
    <n v="21"/>
    <n v="2016"/>
    <n v="28"/>
    <n v="96"/>
  </r>
  <r>
    <n v="16"/>
    <s v="Under 65"/>
    <s v="F"/>
    <x v="12"/>
    <x v="3"/>
    <n v="52"/>
    <n v="16"/>
    <n v="1460"/>
    <n v="28.1"/>
    <n v="91.3"/>
  </r>
  <r>
    <n v="16"/>
    <s v="Under 65"/>
    <s v="F"/>
    <x v="14"/>
    <x v="3"/>
    <n v="64"/>
    <n v="21"/>
    <n v="1790"/>
    <n v="28"/>
    <n v="85.2"/>
  </r>
  <r>
    <n v="16"/>
    <s v="65+"/>
    <s v="F"/>
    <x v="1"/>
    <x v="3"/>
    <n v="107"/>
    <n v="38"/>
    <n v="3132"/>
    <n v="29.3"/>
    <n v="82.4"/>
  </r>
  <r>
    <n v="16"/>
    <s v="65+"/>
    <s v="F"/>
    <x v="2"/>
    <x v="3"/>
    <n v="109"/>
    <n v="42"/>
    <n v="3316"/>
    <n v="30.4"/>
    <n v="79"/>
  </r>
  <r>
    <n v="16"/>
    <s v="65+"/>
    <s v="F"/>
    <x v="8"/>
    <x v="3"/>
    <n v="115"/>
    <n v="40"/>
    <n v="3258"/>
    <n v="28.3"/>
    <n v="81.5"/>
  </r>
  <r>
    <n v="16"/>
    <s v="65+"/>
    <s v="F"/>
    <x v="9"/>
    <x v="3"/>
    <n v="127"/>
    <n v="41"/>
    <n v="3594"/>
    <n v="28.3"/>
    <n v="87.7"/>
  </r>
  <r>
    <n v="16"/>
    <s v="Under 65"/>
    <s v="M"/>
    <x v="7"/>
    <x v="3"/>
    <n v="148"/>
    <n v="45"/>
    <n v="4244"/>
    <n v="28.7"/>
    <n v="94.3"/>
  </r>
  <r>
    <n v="20"/>
    <s v="65+"/>
    <s v="F"/>
    <x v="1"/>
    <x v="3"/>
    <n v="1"/>
    <n v="1"/>
    <n v="28"/>
    <n v="28"/>
    <n v="28"/>
  </r>
  <r>
    <n v="20"/>
    <s v="65+"/>
    <s v="F"/>
    <x v="2"/>
    <x v="3"/>
    <n v="1"/>
    <n v="1"/>
    <n v="28"/>
    <n v="28"/>
    <n v="28"/>
  </r>
  <r>
    <n v="20"/>
    <s v="65+"/>
    <s v="F"/>
    <x v="3"/>
    <x v="3"/>
    <n v="1"/>
    <n v="1"/>
    <n v="28"/>
    <n v="28"/>
    <n v="28"/>
  </r>
  <r>
    <n v="20"/>
    <s v="65+"/>
    <s v="F"/>
    <x v="5"/>
    <x v="3"/>
    <n v="1"/>
    <n v="1"/>
    <n v="28"/>
    <n v="28"/>
    <n v="28"/>
  </r>
  <r>
    <n v="20"/>
    <s v="65+"/>
    <s v="F"/>
    <x v="12"/>
    <x v="3"/>
    <n v="3"/>
    <n v="1"/>
    <n v="84"/>
    <n v="28"/>
    <n v="84"/>
  </r>
  <r>
    <n v="20"/>
    <s v="65+"/>
    <s v="M"/>
    <x v="0"/>
    <x v="3"/>
    <n v="2"/>
    <n v="1"/>
    <n v="56"/>
    <n v="28"/>
    <n v="56"/>
  </r>
  <r>
    <n v="20"/>
    <s v="65+"/>
    <s v="M"/>
    <x v="3"/>
    <x v="3"/>
    <n v="1"/>
    <n v="1"/>
    <n v="7"/>
    <n v="7"/>
    <n v="7"/>
  </r>
  <r>
    <n v="20"/>
    <s v="65+"/>
    <s v="M"/>
    <x v="4"/>
    <x v="3"/>
    <n v="5"/>
    <n v="2"/>
    <n v="128"/>
    <n v="25.6"/>
    <n v="64"/>
  </r>
  <r>
    <n v="20"/>
    <s v="65+"/>
    <s v="M"/>
    <x v="5"/>
    <x v="3"/>
    <n v="8"/>
    <n v="3"/>
    <n v="196"/>
    <n v="24.5"/>
    <n v="65.3"/>
  </r>
  <r>
    <n v="20"/>
    <s v="65+"/>
    <s v="M"/>
    <x v="6"/>
    <x v="3"/>
    <n v="5"/>
    <n v="2"/>
    <n v="140"/>
    <n v="28"/>
    <n v="70"/>
  </r>
  <r>
    <n v="20"/>
    <s v="65+"/>
    <s v="M"/>
    <x v="7"/>
    <x v="3"/>
    <n v="3"/>
    <n v="2"/>
    <n v="84"/>
    <n v="28"/>
    <n v="42"/>
  </r>
  <r>
    <n v="20"/>
    <s v="65+"/>
    <s v="M"/>
    <x v="9"/>
    <x v="3"/>
    <n v="3"/>
    <n v="1"/>
    <n v="70"/>
    <n v="23.3"/>
    <n v="70"/>
  </r>
  <r>
    <n v="20"/>
    <s v="65+"/>
    <s v="M"/>
    <x v="10"/>
    <x v="3"/>
    <n v="3"/>
    <n v="1"/>
    <n v="84"/>
    <n v="28"/>
    <n v="84"/>
  </r>
  <r>
    <n v="20"/>
    <s v="65+"/>
    <s v="M"/>
    <x v="11"/>
    <x v="3"/>
    <n v="9"/>
    <n v="2"/>
    <n v="220"/>
    <n v="24.4"/>
    <n v="110"/>
  </r>
  <r>
    <n v="20"/>
    <s v="65+"/>
    <s v="M"/>
    <x v="12"/>
    <x v="3"/>
    <n v="5"/>
    <n v="2"/>
    <n v="102"/>
    <n v="20.399999999999999"/>
    <n v="51"/>
  </r>
  <r>
    <n v="20"/>
    <s v="65+"/>
    <s v="M"/>
    <x v="13"/>
    <x v="3"/>
    <n v="4"/>
    <n v="1"/>
    <n v="76"/>
    <n v="19"/>
    <n v="76"/>
  </r>
  <r>
    <n v="20"/>
    <s v="Under 65"/>
    <s v="F"/>
    <x v="0"/>
    <x v="3"/>
    <n v="1"/>
    <n v="1"/>
    <n v="28"/>
    <n v="28"/>
    <n v="28"/>
  </r>
  <r>
    <n v="20"/>
    <s v="Under 65"/>
    <s v="F"/>
    <x v="1"/>
    <x v="3"/>
    <n v="1"/>
    <n v="1"/>
    <n v="28"/>
    <n v="28"/>
    <n v="28"/>
  </r>
  <r>
    <n v="20"/>
    <s v="Under 65"/>
    <s v="F"/>
    <x v="2"/>
    <x v="3"/>
    <n v="2"/>
    <n v="1"/>
    <n v="38"/>
    <n v="19"/>
    <n v="38"/>
  </r>
  <r>
    <n v="20"/>
    <s v="Under 65"/>
    <s v="F"/>
    <x v="6"/>
    <x v="3"/>
    <n v="3"/>
    <n v="1"/>
    <n v="84"/>
    <n v="28"/>
    <n v="84"/>
  </r>
  <r>
    <n v="20"/>
    <s v="Under 65"/>
    <s v="F"/>
    <x v="7"/>
    <x v="3"/>
    <n v="2"/>
    <n v="1"/>
    <n v="56"/>
    <n v="28"/>
    <n v="56"/>
  </r>
  <r>
    <n v="20"/>
    <s v="Under 65"/>
    <s v="F"/>
    <x v="10"/>
    <x v="3"/>
    <n v="2"/>
    <n v="1"/>
    <n v="42"/>
    <n v="21"/>
    <n v="42"/>
  </r>
  <r>
    <n v="20"/>
    <s v="Under 65"/>
    <s v="F"/>
    <x v="13"/>
    <x v="3"/>
    <n v="2"/>
    <n v="1"/>
    <n v="45"/>
    <n v="22.5"/>
    <n v="45"/>
  </r>
  <r>
    <n v="20"/>
    <s v="Under 65"/>
    <s v="M"/>
    <x v="0"/>
    <x v="3"/>
    <n v="10"/>
    <n v="2"/>
    <n v="280"/>
    <n v="28"/>
    <n v="140"/>
  </r>
  <r>
    <n v="20"/>
    <s v="Under 65"/>
    <s v="M"/>
    <x v="1"/>
    <x v="3"/>
    <n v="8"/>
    <n v="3"/>
    <n v="224"/>
    <n v="28"/>
    <n v="74.7"/>
  </r>
  <r>
    <n v="20"/>
    <s v="Under 65"/>
    <s v="M"/>
    <x v="2"/>
    <x v="3"/>
    <n v="9"/>
    <n v="2"/>
    <n v="252"/>
    <n v="28"/>
    <n v="126"/>
  </r>
  <r>
    <n v="20"/>
    <s v="Under 65"/>
    <s v="M"/>
    <x v="3"/>
    <x v="3"/>
    <n v="10"/>
    <n v="2"/>
    <n v="280"/>
    <n v="28"/>
    <n v="140"/>
  </r>
  <r>
    <n v="20"/>
    <s v="Under 65"/>
    <s v="M"/>
    <x v="4"/>
    <x v="3"/>
    <n v="6"/>
    <n v="2"/>
    <n v="168"/>
    <n v="28"/>
    <n v="84"/>
  </r>
  <r>
    <n v="20"/>
    <s v="Under 65"/>
    <s v="M"/>
    <x v="5"/>
    <x v="3"/>
    <n v="7"/>
    <n v="2"/>
    <n v="196"/>
    <n v="28"/>
    <n v="98"/>
  </r>
  <r>
    <n v="20"/>
    <s v="Under 65"/>
    <s v="M"/>
    <x v="6"/>
    <x v="3"/>
    <n v="5"/>
    <n v="2"/>
    <n v="140"/>
    <n v="28"/>
    <n v="70"/>
  </r>
  <r>
    <n v="20"/>
    <s v="Under 65"/>
    <s v="M"/>
    <x v="7"/>
    <x v="3"/>
    <n v="4"/>
    <n v="1"/>
    <n v="112"/>
    <n v="28"/>
    <n v="112"/>
  </r>
  <r>
    <n v="20"/>
    <s v="Under 65"/>
    <s v="M"/>
    <x v="8"/>
    <x v="3"/>
    <n v="4"/>
    <n v="2"/>
    <n v="112"/>
    <n v="28"/>
    <n v="56"/>
  </r>
  <r>
    <n v="20"/>
    <s v="Under 65"/>
    <s v="M"/>
    <x v="9"/>
    <x v="3"/>
    <n v="4"/>
    <n v="1"/>
    <n v="112"/>
    <n v="28"/>
    <n v="112"/>
  </r>
  <r>
    <n v="20"/>
    <s v="Under 65"/>
    <s v="M"/>
    <x v="10"/>
    <x v="3"/>
    <n v="4"/>
    <n v="1"/>
    <n v="112"/>
    <n v="28"/>
    <n v="112"/>
  </r>
  <r>
    <n v="20"/>
    <s v="Under 65"/>
    <s v="M"/>
    <x v="11"/>
    <x v="3"/>
    <n v="5"/>
    <n v="1"/>
    <n v="140"/>
    <n v="28"/>
    <n v="140"/>
  </r>
  <r>
    <n v="20"/>
    <s v="Under 65"/>
    <s v="M"/>
    <x v="12"/>
    <x v="3"/>
    <n v="3"/>
    <n v="1"/>
    <n v="84"/>
    <n v="28"/>
    <n v="84"/>
  </r>
  <r>
    <n v="20"/>
    <s v="Under 65"/>
    <s v="M"/>
    <x v="13"/>
    <x v="3"/>
    <n v="3"/>
    <n v="1"/>
    <n v="84"/>
    <n v="28"/>
    <n v="84"/>
  </r>
  <r>
    <n v="20"/>
    <s v="Under 65"/>
    <s v="M"/>
    <x v="14"/>
    <x v="3"/>
    <n v="5"/>
    <n v="2"/>
    <n v="140"/>
    <n v="28"/>
    <n v="70"/>
  </r>
  <r>
    <n v="20"/>
    <s v="Under 65"/>
    <s v="M"/>
    <x v="15"/>
    <x v="3"/>
    <n v="3"/>
    <n v="1"/>
    <n v="84"/>
    <n v="28"/>
    <n v="84"/>
  </r>
  <r>
    <n v="30"/>
    <s v="65+"/>
    <s v="F"/>
    <x v="5"/>
    <x v="3"/>
    <n v="1"/>
    <n v="1"/>
    <n v="8"/>
    <n v="8"/>
    <n v="8"/>
  </r>
  <r>
    <n v="30"/>
    <s v="65+"/>
    <s v="M"/>
    <x v="4"/>
    <x v="3"/>
    <n v="6"/>
    <n v="3"/>
    <n v="168"/>
    <n v="28"/>
    <n v="56"/>
  </r>
  <r>
    <n v="30"/>
    <s v="65+"/>
    <s v="M"/>
    <x v="5"/>
    <x v="3"/>
    <n v="4"/>
    <n v="2"/>
    <n v="112"/>
    <n v="28"/>
    <n v="56"/>
  </r>
  <r>
    <n v="30"/>
    <s v="65+"/>
    <s v="M"/>
    <x v="6"/>
    <x v="3"/>
    <n v="4"/>
    <n v="2"/>
    <n v="86"/>
    <n v="21.5"/>
    <n v="43"/>
  </r>
  <r>
    <n v="30"/>
    <s v="65+"/>
    <s v="M"/>
    <x v="7"/>
    <x v="3"/>
    <n v="3"/>
    <n v="2"/>
    <n v="84"/>
    <n v="28"/>
    <n v="42"/>
  </r>
  <r>
    <n v="30"/>
    <s v="65+"/>
    <s v="M"/>
    <x v="10"/>
    <x v="3"/>
    <n v="2"/>
    <n v="1"/>
    <n v="56"/>
    <n v="28"/>
    <n v="56"/>
  </r>
  <r>
    <n v="30"/>
    <s v="65+"/>
    <s v="M"/>
    <x v="11"/>
    <x v="3"/>
    <n v="4"/>
    <n v="2"/>
    <n v="114"/>
    <n v="28.5"/>
    <n v="57"/>
  </r>
  <r>
    <n v="30"/>
    <s v="65+"/>
    <s v="M"/>
    <x v="12"/>
    <x v="3"/>
    <n v="4"/>
    <n v="3"/>
    <n v="112"/>
    <n v="28"/>
    <n v="37.299999999999997"/>
  </r>
  <r>
    <n v="30"/>
    <s v="65+"/>
    <s v="M"/>
    <x v="13"/>
    <x v="3"/>
    <n v="5"/>
    <n v="3"/>
    <n v="140"/>
    <n v="28"/>
    <n v="46.7"/>
  </r>
  <r>
    <n v="30"/>
    <s v="65+"/>
    <s v="M"/>
    <x v="14"/>
    <x v="3"/>
    <n v="3"/>
    <n v="2"/>
    <n v="84"/>
    <n v="28"/>
    <n v="42"/>
  </r>
  <r>
    <n v="30"/>
    <s v="65+"/>
    <s v="M"/>
    <x v="15"/>
    <x v="3"/>
    <n v="3"/>
    <n v="2"/>
    <n v="112"/>
    <n v="37.299999999999997"/>
    <n v="56"/>
  </r>
  <r>
    <n v="30"/>
    <s v="Under 65"/>
    <s v="F"/>
    <x v="4"/>
    <x v="3"/>
    <n v="2"/>
    <n v="1"/>
    <n v="56"/>
    <n v="28"/>
    <n v="56"/>
  </r>
  <r>
    <n v="30"/>
    <s v="Under 65"/>
    <s v="F"/>
    <x v="5"/>
    <x v="3"/>
    <n v="4"/>
    <n v="2"/>
    <n v="112"/>
    <n v="28"/>
    <n v="56"/>
  </r>
  <r>
    <n v="30"/>
    <s v="Under 65"/>
    <s v="F"/>
    <x v="6"/>
    <x v="3"/>
    <n v="1"/>
    <n v="1"/>
    <n v="28"/>
    <n v="28"/>
    <n v="28"/>
  </r>
  <r>
    <n v="30"/>
    <s v="Under 65"/>
    <s v="F"/>
    <x v="7"/>
    <x v="3"/>
    <n v="2"/>
    <n v="2"/>
    <n v="56"/>
    <n v="28"/>
    <n v="28"/>
  </r>
  <r>
    <n v="30"/>
    <s v="Under 65"/>
    <s v="F"/>
    <x v="12"/>
    <x v="3"/>
    <n v="3"/>
    <n v="2"/>
    <n v="84"/>
    <n v="28"/>
    <n v="42"/>
  </r>
  <r>
    <n v="30"/>
    <s v="Under 65"/>
    <s v="F"/>
    <x v="13"/>
    <x v="3"/>
    <n v="4"/>
    <n v="2"/>
    <n v="112"/>
    <n v="28"/>
    <n v="56"/>
  </r>
  <r>
    <n v="30"/>
    <s v="Under 65"/>
    <s v="F"/>
    <x v="14"/>
    <x v="3"/>
    <n v="3"/>
    <n v="1"/>
    <n v="84"/>
    <n v="28"/>
    <n v="84"/>
  </r>
  <r>
    <n v="30"/>
    <s v="Under 65"/>
    <s v="F"/>
    <x v="15"/>
    <x v="3"/>
    <n v="1"/>
    <n v="1"/>
    <n v="28"/>
    <n v="28"/>
    <n v="28"/>
  </r>
  <r>
    <n v="30"/>
    <s v="Under 65"/>
    <s v="M"/>
    <x v="4"/>
    <x v="3"/>
    <n v="7"/>
    <n v="3"/>
    <n v="196"/>
    <n v="28"/>
    <n v="65.3"/>
  </r>
  <r>
    <n v="30"/>
    <s v="Under 65"/>
    <s v="M"/>
    <x v="5"/>
    <x v="3"/>
    <n v="14"/>
    <n v="6"/>
    <n v="392"/>
    <n v="28"/>
    <n v="65.3"/>
  </r>
  <r>
    <n v="30"/>
    <s v="Under 65"/>
    <s v="M"/>
    <x v="6"/>
    <x v="3"/>
    <n v="14"/>
    <n v="8"/>
    <n v="392"/>
    <n v="28"/>
    <n v="49"/>
  </r>
  <r>
    <n v="30"/>
    <s v="Under 65"/>
    <s v="M"/>
    <x v="7"/>
    <x v="3"/>
    <n v="20"/>
    <n v="10"/>
    <n v="560"/>
    <n v="28"/>
    <n v="56"/>
  </r>
  <r>
    <n v="30"/>
    <s v="Under 65"/>
    <s v="M"/>
    <x v="8"/>
    <x v="3"/>
    <n v="15"/>
    <n v="6"/>
    <n v="420"/>
    <n v="28"/>
    <n v="70"/>
  </r>
  <r>
    <n v="30"/>
    <s v="Under 65"/>
    <s v="M"/>
    <x v="9"/>
    <x v="3"/>
    <n v="7"/>
    <n v="3"/>
    <n v="196"/>
    <n v="28"/>
    <n v="65.3"/>
  </r>
  <r>
    <n v="30"/>
    <s v="Under 65"/>
    <s v="M"/>
    <x v="10"/>
    <x v="3"/>
    <n v="6"/>
    <n v="2"/>
    <n v="168"/>
    <n v="28"/>
    <n v="84"/>
  </r>
  <r>
    <n v="30"/>
    <s v="Under 65"/>
    <s v="M"/>
    <x v="11"/>
    <x v="3"/>
    <n v="5"/>
    <n v="3"/>
    <n v="141"/>
    <n v="28.2"/>
    <n v="47"/>
  </r>
  <r>
    <n v="30"/>
    <s v="Under 65"/>
    <s v="M"/>
    <x v="12"/>
    <x v="3"/>
    <n v="8"/>
    <n v="5"/>
    <n v="224"/>
    <n v="28"/>
    <n v="44.8"/>
  </r>
  <r>
    <n v="30"/>
    <s v="Under 65"/>
    <s v="M"/>
    <x v="13"/>
    <x v="3"/>
    <n v="7"/>
    <n v="4"/>
    <n v="196"/>
    <n v="28"/>
    <n v="49"/>
  </r>
  <r>
    <n v="30"/>
    <s v="Under 65"/>
    <s v="M"/>
    <x v="14"/>
    <x v="3"/>
    <n v="5"/>
    <n v="3"/>
    <n v="140"/>
    <n v="28"/>
    <n v="46.7"/>
  </r>
  <r>
    <n v="30"/>
    <s v="Under 65"/>
    <s v="M"/>
    <x v="15"/>
    <x v="3"/>
    <n v="7"/>
    <n v="4"/>
    <n v="167"/>
    <n v="23.9"/>
    <n v="41.8"/>
  </r>
  <r>
    <n v="9"/>
    <s v="65+"/>
    <s v="F"/>
    <x v="1"/>
    <x v="3"/>
    <n v="278"/>
    <n v="252"/>
    <n v="7756"/>
    <n v="27.9"/>
    <n v="30.8"/>
  </r>
  <r>
    <n v="9"/>
    <s v="65+"/>
    <s v="F"/>
    <x v="2"/>
    <x v="3"/>
    <n v="805"/>
    <n v="333"/>
    <n v="22408"/>
    <n v="27.8"/>
    <n v="67.3"/>
  </r>
  <r>
    <n v="9"/>
    <s v="65+"/>
    <s v="F"/>
    <x v="3"/>
    <x v="3"/>
    <n v="835"/>
    <n v="333"/>
    <n v="23259"/>
    <n v="27.9"/>
    <n v="69.8"/>
  </r>
  <r>
    <n v="9"/>
    <s v="65+"/>
    <s v="F"/>
    <x v="4"/>
    <x v="3"/>
    <n v="768"/>
    <n v="314"/>
    <n v="21366"/>
    <n v="27.8"/>
    <n v="68"/>
  </r>
  <r>
    <n v="9"/>
    <s v="65+"/>
    <s v="F"/>
    <x v="5"/>
    <x v="3"/>
    <n v="747"/>
    <n v="288"/>
    <n v="20821"/>
    <n v="27.9"/>
    <n v="72.3"/>
  </r>
  <r>
    <n v="9"/>
    <s v="65+"/>
    <s v="F"/>
    <x v="6"/>
    <x v="3"/>
    <n v="680"/>
    <n v="268"/>
    <n v="18930"/>
    <n v="27.8"/>
    <n v="70.599999999999994"/>
  </r>
  <r>
    <n v="9"/>
    <s v="65+"/>
    <s v="F"/>
    <x v="7"/>
    <x v="3"/>
    <n v="626"/>
    <n v="246"/>
    <n v="17530"/>
    <n v="28"/>
    <n v="71.3"/>
  </r>
  <r>
    <n v="9"/>
    <s v="65+"/>
    <s v="F"/>
    <x v="8"/>
    <x v="3"/>
    <n v="454"/>
    <n v="189"/>
    <n v="12681"/>
    <n v="27.9"/>
    <n v="67.099999999999994"/>
  </r>
  <r>
    <n v="9"/>
    <s v="65+"/>
    <s v="F"/>
    <x v="9"/>
    <x v="3"/>
    <n v="483"/>
    <n v="207"/>
    <n v="13555"/>
    <n v="28.1"/>
    <n v="65.5"/>
  </r>
  <r>
    <n v="9"/>
    <s v="65+"/>
    <s v="F"/>
    <x v="10"/>
    <x v="3"/>
    <n v="511"/>
    <n v="216"/>
    <n v="14294"/>
    <n v="28"/>
    <n v="66.2"/>
  </r>
  <r>
    <n v="9"/>
    <s v="65+"/>
    <s v="F"/>
    <x v="11"/>
    <x v="3"/>
    <n v="469"/>
    <n v="191"/>
    <n v="13137"/>
    <n v="28"/>
    <n v="68.8"/>
  </r>
  <r>
    <n v="9"/>
    <s v="65+"/>
    <s v="F"/>
    <x v="12"/>
    <x v="3"/>
    <n v="421"/>
    <n v="176"/>
    <n v="11685"/>
    <n v="27.8"/>
    <n v="66.400000000000006"/>
  </r>
  <r>
    <n v="9"/>
    <s v="65+"/>
    <s v="F"/>
    <x v="13"/>
    <x v="3"/>
    <n v="389"/>
    <n v="162"/>
    <n v="10980"/>
    <n v="28.2"/>
    <n v="67.8"/>
  </r>
  <r>
    <n v="9"/>
    <s v="65+"/>
    <s v="F"/>
    <x v="14"/>
    <x v="3"/>
    <n v="384"/>
    <n v="159"/>
    <n v="10754"/>
    <n v="28"/>
    <n v="67.599999999999994"/>
  </r>
  <r>
    <n v="9"/>
    <s v="65+"/>
    <s v="F"/>
    <x v="15"/>
    <x v="3"/>
    <n v="111"/>
    <n v="103"/>
    <n v="3108"/>
    <n v="28"/>
    <n v="30.2"/>
  </r>
  <r>
    <n v="9"/>
    <s v="65+"/>
    <s v="M"/>
    <x v="1"/>
    <x v="3"/>
    <n v="254"/>
    <n v="223"/>
    <n v="7089"/>
    <n v="27.9"/>
    <n v="31.8"/>
  </r>
  <r>
    <n v="9"/>
    <s v="65+"/>
    <s v="M"/>
    <x v="2"/>
    <x v="3"/>
    <n v="783"/>
    <n v="330"/>
    <n v="21858"/>
    <n v="27.9"/>
    <n v="66.2"/>
  </r>
  <r>
    <n v="9"/>
    <s v="65+"/>
    <s v="M"/>
    <x v="3"/>
    <x v="3"/>
    <n v="750"/>
    <n v="304"/>
    <n v="20990"/>
    <n v="28"/>
    <n v="69"/>
  </r>
  <r>
    <n v="9"/>
    <s v="65+"/>
    <s v="M"/>
    <x v="4"/>
    <x v="3"/>
    <n v="677"/>
    <n v="285"/>
    <n v="18858"/>
    <n v="27.9"/>
    <n v="66.2"/>
  </r>
  <r>
    <n v="9"/>
    <s v="65+"/>
    <s v="M"/>
    <x v="5"/>
    <x v="3"/>
    <n v="697"/>
    <n v="289"/>
    <n v="19445"/>
    <n v="27.9"/>
    <n v="67.3"/>
  </r>
  <r>
    <n v="9"/>
    <s v="65+"/>
    <s v="M"/>
    <x v="6"/>
    <x v="3"/>
    <n v="642"/>
    <n v="275"/>
    <n v="17812"/>
    <n v="27.7"/>
    <n v="64.8"/>
  </r>
  <r>
    <n v="9"/>
    <s v="65+"/>
    <s v="M"/>
    <x v="7"/>
    <x v="3"/>
    <n v="603"/>
    <n v="234"/>
    <n v="16841"/>
    <n v="27.9"/>
    <n v="72"/>
  </r>
  <r>
    <n v="9"/>
    <s v="65+"/>
    <s v="M"/>
    <x v="8"/>
    <x v="3"/>
    <n v="466"/>
    <n v="195"/>
    <n v="13050"/>
    <n v="28"/>
    <n v="66.900000000000006"/>
  </r>
  <r>
    <n v="9"/>
    <s v="65+"/>
    <s v="M"/>
    <x v="9"/>
    <x v="3"/>
    <n v="496"/>
    <n v="202"/>
    <n v="13834"/>
    <n v="27.9"/>
    <n v="68.5"/>
  </r>
  <r>
    <n v="9"/>
    <s v="65+"/>
    <s v="M"/>
    <x v="10"/>
    <x v="3"/>
    <n v="526"/>
    <n v="219"/>
    <n v="14719"/>
    <n v="28"/>
    <n v="67.2"/>
  </r>
  <r>
    <n v="9"/>
    <s v="65+"/>
    <s v="M"/>
    <x v="11"/>
    <x v="3"/>
    <n v="527"/>
    <n v="208"/>
    <n v="14693"/>
    <n v="27.9"/>
    <n v="70.599999999999994"/>
  </r>
  <r>
    <n v="9"/>
    <s v="65+"/>
    <s v="M"/>
    <x v="12"/>
    <x v="3"/>
    <n v="391"/>
    <n v="174"/>
    <n v="10943"/>
    <n v="28"/>
    <n v="62.9"/>
  </r>
  <r>
    <n v="9"/>
    <s v="65+"/>
    <s v="M"/>
    <x v="13"/>
    <x v="3"/>
    <n v="377"/>
    <n v="150"/>
    <n v="10556"/>
    <n v="28"/>
    <n v="70.400000000000006"/>
  </r>
  <r>
    <n v="9"/>
    <s v="65+"/>
    <s v="M"/>
    <x v="14"/>
    <x v="3"/>
    <n v="345"/>
    <n v="137"/>
    <n v="9648"/>
    <n v="28"/>
    <n v="70.400000000000006"/>
  </r>
  <r>
    <n v="9"/>
    <s v="65+"/>
    <s v="M"/>
    <x v="15"/>
    <x v="3"/>
    <n v="110"/>
    <n v="103"/>
    <n v="3082"/>
    <n v="28"/>
    <n v="29.9"/>
  </r>
  <r>
    <n v="9"/>
    <s v="Under 65"/>
    <s v="F"/>
    <x v="1"/>
    <x v="3"/>
    <n v="62"/>
    <n v="56"/>
    <n v="1738"/>
    <n v="28"/>
    <n v="31"/>
  </r>
  <r>
    <n v="9"/>
    <s v="Under 65"/>
    <s v="F"/>
    <x v="2"/>
    <x v="3"/>
    <n v="174"/>
    <n v="70"/>
    <n v="4860"/>
    <n v="27.9"/>
    <n v="69.400000000000006"/>
  </r>
  <r>
    <n v="9"/>
    <s v="Under 65"/>
    <s v="F"/>
    <x v="3"/>
    <x v="3"/>
    <n v="151"/>
    <n v="59"/>
    <n v="4154"/>
    <n v="27.5"/>
    <n v="70.400000000000006"/>
  </r>
  <r>
    <n v="9"/>
    <s v="Under 65"/>
    <s v="F"/>
    <x v="4"/>
    <x v="3"/>
    <n v="93"/>
    <n v="40"/>
    <n v="2587"/>
    <n v="27.8"/>
    <n v="64.7"/>
  </r>
  <r>
    <n v="9"/>
    <s v="Under 65"/>
    <s v="F"/>
    <x v="5"/>
    <x v="3"/>
    <n v="86"/>
    <n v="37"/>
    <n v="2396"/>
    <n v="27.9"/>
    <n v="64.8"/>
  </r>
  <r>
    <n v="9"/>
    <s v="Under 65"/>
    <s v="F"/>
    <x v="6"/>
    <x v="3"/>
    <n v="105"/>
    <n v="43"/>
    <n v="2940"/>
    <n v="28"/>
    <n v="68.400000000000006"/>
  </r>
  <r>
    <n v="9"/>
    <s v="Under 65"/>
    <s v="F"/>
    <x v="7"/>
    <x v="3"/>
    <n v="124"/>
    <n v="46"/>
    <n v="3455"/>
    <n v="27.9"/>
    <n v="75.099999999999994"/>
  </r>
  <r>
    <n v="9"/>
    <s v="Under 65"/>
    <s v="F"/>
    <x v="8"/>
    <x v="3"/>
    <n v="75"/>
    <n v="35"/>
    <n v="2102"/>
    <n v="28"/>
    <n v="60.1"/>
  </r>
  <r>
    <n v="9"/>
    <s v="Under 65"/>
    <s v="F"/>
    <x v="9"/>
    <x v="3"/>
    <n v="77"/>
    <n v="30"/>
    <n v="2156"/>
    <n v="28"/>
    <n v="71.900000000000006"/>
  </r>
  <r>
    <n v="9"/>
    <s v="Under 65"/>
    <s v="F"/>
    <x v="10"/>
    <x v="3"/>
    <n v="85"/>
    <n v="35"/>
    <n v="2386"/>
    <n v="28.1"/>
    <n v="68.2"/>
  </r>
  <r>
    <n v="9"/>
    <s v="Under 65"/>
    <s v="F"/>
    <x v="11"/>
    <x v="3"/>
    <n v="83"/>
    <n v="34"/>
    <n v="2353"/>
    <n v="28.3"/>
    <n v="69.2"/>
  </r>
  <r>
    <n v="9"/>
    <s v="Under 65"/>
    <s v="F"/>
    <x v="12"/>
    <x v="3"/>
    <n v="81"/>
    <n v="31"/>
    <n v="2296"/>
    <n v="28.3"/>
    <n v="74.099999999999994"/>
  </r>
  <r>
    <n v="9"/>
    <s v="Under 65"/>
    <s v="F"/>
    <x v="13"/>
    <x v="3"/>
    <n v="65"/>
    <n v="28"/>
    <n v="1820"/>
    <n v="28"/>
    <n v="65"/>
  </r>
  <r>
    <n v="9"/>
    <s v="Under 65"/>
    <s v="F"/>
    <x v="14"/>
    <x v="3"/>
    <n v="57"/>
    <n v="26"/>
    <n v="1582"/>
    <n v="27.8"/>
    <n v="60.8"/>
  </r>
  <r>
    <n v="9"/>
    <s v="Under 65"/>
    <s v="F"/>
    <x v="15"/>
    <x v="3"/>
    <n v="16"/>
    <n v="16"/>
    <n v="448"/>
    <n v="28"/>
    <n v="28"/>
  </r>
  <r>
    <n v="9"/>
    <s v="Under 65"/>
    <s v="M"/>
    <x v="1"/>
    <x v="3"/>
    <n v="80"/>
    <n v="70"/>
    <n v="2166"/>
    <n v="27.1"/>
    <n v="30.9"/>
  </r>
  <r>
    <n v="9"/>
    <s v="Under 65"/>
    <s v="M"/>
    <x v="2"/>
    <x v="3"/>
    <n v="217"/>
    <n v="89"/>
    <n v="6042"/>
    <n v="27.8"/>
    <n v="67.900000000000006"/>
  </r>
  <r>
    <n v="9"/>
    <s v="Under 65"/>
    <s v="M"/>
    <x v="3"/>
    <x v="3"/>
    <n v="212"/>
    <n v="87"/>
    <n v="5830"/>
    <n v="27.5"/>
    <n v="67"/>
  </r>
  <r>
    <n v="9"/>
    <s v="Under 65"/>
    <s v="M"/>
    <x v="4"/>
    <x v="3"/>
    <n v="157"/>
    <n v="66"/>
    <n v="4388"/>
    <n v="27.9"/>
    <n v="66.5"/>
  </r>
  <r>
    <n v="9"/>
    <s v="Under 65"/>
    <s v="M"/>
    <x v="5"/>
    <x v="3"/>
    <n v="170"/>
    <n v="64"/>
    <n v="4715"/>
    <n v="27.7"/>
    <n v="73.7"/>
  </r>
  <r>
    <n v="9"/>
    <s v="Under 65"/>
    <s v="M"/>
    <x v="6"/>
    <x v="3"/>
    <n v="152"/>
    <n v="60"/>
    <n v="4197"/>
    <n v="27.6"/>
    <n v="70"/>
  </r>
  <r>
    <n v="9"/>
    <s v="Under 65"/>
    <s v="M"/>
    <x v="7"/>
    <x v="3"/>
    <n v="137"/>
    <n v="53"/>
    <n v="3799"/>
    <n v="27.7"/>
    <n v="71.7"/>
  </r>
  <r>
    <n v="9"/>
    <s v="Under 65"/>
    <s v="M"/>
    <x v="8"/>
    <x v="3"/>
    <n v="106"/>
    <n v="43"/>
    <n v="2949"/>
    <n v="27.8"/>
    <n v="68.599999999999994"/>
  </r>
  <r>
    <n v="9"/>
    <s v="Under 65"/>
    <s v="M"/>
    <x v="9"/>
    <x v="3"/>
    <n v="82"/>
    <n v="36"/>
    <n v="2296"/>
    <n v="28"/>
    <n v="63.8"/>
  </r>
  <r>
    <n v="9"/>
    <s v="Under 65"/>
    <s v="M"/>
    <x v="10"/>
    <x v="3"/>
    <n v="67"/>
    <n v="30"/>
    <n v="1854"/>
    <n v="27.7"/>
    <n v="61.8"/>
  </r>
  <r>
    <n v="9"/>
    <s v="Under 65"/>
    <s v="M"/>
    <x v="11"/>
    <x v="3"/>
    <n v="69"/>
    <n v="33"/>
    <n v="1932"/>
    <n v="28"/>
    <n v="58.5"/>
  </r>
  <r>
    <n v="9"/>
    <s v="Under 65"/>
    <s v="M"/>
    <x v="12"/>
    <x v="3"/>
    <n v="64"/>
    <n v="31"/>
    <n v="1764"/>
    <n v="27.6"/>
    <n v="56.9"/>
  </r>
  <r>
    <n v="9"/>
    <s v="Under 65"/>
    <s v="M"/>
    <x v="13"/>
    <x v="3"/>
    <n v="68"/>
    <n v="37"/>
    <n v="1885"/>
    <n v="27.7"/>
    <n v="50.9"/>
  </r>
  <r>
    <n v="9"/>
    <s v="Under 65"/>
    <s v="M"/>
    <x v="14"/>
    <x v="3"/>
    <n v="55"/>
    <n v="26"/>
    <n v="1540"/>
    <n v="28"/>
    <n v="59.2"/>
  </r>
  <r>
    <n v="9"/>
    <s v="Under 65"/>
    <s v="M"/>
    <x v="15"/>
    <x v="3"/>
    <n v="13"/>
    <n v="13"/>
    <n v="364"/>
    <n v="28"/>
    <n v="28"/>
  </r>
</pivotCacheRecords>
</file>

<file path=xl/pivotCache/pivotCacheRecords2.xml><?xml version="1.0" encoding="utf-8"?>
<pivotCacheRecords xmlns="http://schemas.openxmlformats.org/spreadsheetml/2006/main" xmlns:r="http://schemas.openxmlformats.org/officeDocument/2006/relationships" count="2418">
  <r>
    <s v="65+"/>
    <s v="F"/>
    <x v="0"/>
    <x v="0"/>
    <n v="25"/>
    <n v="9"/>
    <n v="574"/>
    <n v="23"/>
    <n v="63.8"/>
  </r>
  <r>
    <s v="65+"/>
    <s v="F"/>
    <x v="1"/>
    <x v="0"/>
    <n v="24"/>
    <n v="6"/>
    <n v="399"/>
    <n v="16.600000000000001"/>
    <n v="66.5"/>
  </r>
  <r>
    <s v="65+"/>
    <s v="F"/>
    <x v="2"/>
    <x v="0"/>
    <n v="14"/>
    <n v="5"/>
    <n v="259"/>
    <n v="18.5"/>
    <n v="51.8"/>
  </r>
  <r>
    <s v="65+"/>
    <s v="F"/>
    <x v="3"/>
    <x v="0"/>
    <n v="11"/>
    <n v="6"/>
    <n v="189"/>
    <n v="17.2"/>
    <n v="31.5"/>
  </r>
  <r>
    <s v="65+"/>
    <s v="F"/>
    <x v="4"/>
    <x v="0"/>
    <n v="11"/>
    <n v="4"/>
    <n v="228"/>
    <n v="20.7"/>
    <n v="57"/>
  </r>
  <r>
    <s v="65+"/>
    <s v="F"/>
    <x v="5"/>
    <x v="0"/>
    <n v="25"/>
    <n v="5"/>
    <n v="506"/>
    <n v="20.2"/>
    <n v="101.2"/>
  </r>
  <r>
    <s v="65+"/>
    <s v="F"/>
    <x v="6"/>
    <x v="0"/>
    <n v="17"/>
    <n v="4"/>
    <n v="322"/>
    <n v="18.899999999999999"/>
    <n v="80.5"/>
  </r>
  <r>
    <s v="65+"/>
    <s v="F"/>
    <x v="7"/>
    <x v="0"/>
    <n v="9"/>
    <n v="3"/>
    <n v="157"/>
    <n v="17.399999999999999"/>
    <n v="52.3"/>
  </r>
  <r>
    <s v="65+"/>
    <s v="F"/>
    <x v="8"/>
    <x v="0"/>
    <n v="27"/>
    <n v="13"/>
    <n v="597"/>
    <n v="22.1"/>
    <n v="45.9"/>
  </r>
  <r>
    <s v="65+"/>
    <s v="F"/>
    <x v="9"/>
    <x v="0"/>
    <n v="35"/>
    <n v="14"/>
    <n v="819"/>
    <n v="23.4"/>
    <n v="58.5"/>
  </r>
  <r>
    <s v="65+"/>
    <s v="F"/>
    <x v="10"/>
    <x v="0"/>
    <n v="36"/>
    <n v="12"/>
    <n v="918"/>
    <n v="25.5"/>
    <n v="76.5"/>
  </r>
  <r>
    <s v="65+"/>
    <s v="F"/>
    <x v="11"/>
    <x v="0"/>
    <n v="27"/>
    <n v="12"/>
    <n v="741"/>
    <n v="27.4"/>
    <n v="61.8"/>
  </r>
  <r>
    <s v="65+"/>
    <s v="F"/>
    <x v="12"/>
    <x v="0"/>
    <n v="14"/>
    <n v="8"/>
    <n v="352"/>
    <n v="25.1"/>
    <n v="44"/>
  </r>
  <r>
    <s v="65+"/>
    <s v="F"/>
    <x v="13"/>
    <x v="0"/>
    <n v="22"/>
    <n v="11"/>
    <n v="513"/>
    <n v="23.3"/>
    <n v="46.6"/>
  </r>
  <r>
    <s v="65+"/>
    <s v="F"/>
    <x v="14"/>
    <x v="0"/>
    <n v="30"/>
    <n v="12"/>
    <n v="712"/>
    <n v="23.7"/>
    <n v="59.3"/>
  </r>
  <r>
    <s v="65+"/>
    <s v="F"/>
    <x v="15"/>
    <x v="0"/>
    <n v="17"/>
    <n v="11"/>
    <n v="415"/>
    <n v="24.4"/>
    <n v="37.700000000000003"/>
  </r>
  <r>
    <s v="65+"/>
    <s v="M"/>
    <x v="0"/>
    <x v="0"/>
    <n v="12"/>
    <n v="7"/>
    <n v="266"/>
    <n v="22.2"/>
    <n v="38"/>
  </r>
  <r>
    <s v="65+"/>
    <s v="M"/>
    <x v="1"/>
    <x v="0"/>
    <n v="19"/>
    <n v="6"/>
    <n v="378"/>
    <n v="19.899999999999999"/>
    <n v="63"/>
  </r>
  <r>
    <s v="65+"/>
    <s v="M"/>
    <x v="2"/>
    <x v="0"/>
    <n v="11"/>
    <n v="6"/>
    <n v="270"/>
    <n v="24.5"/>
    <n v="45"/>
  </r>
  <r>
    <s v="65+"/>
    <s v="M"/>
    <x v="3"/>
    <x v="0"/>
    <n v="6"/>
    <n v="3"/>
    <n v="182"/>
    <n v="30.3"/>
    <n v="60.7"/>
  </r>
  <r>
    <s v="65+"/>
    <s v="M"/>
    <x v="4"/>
    <x v="0"/>
    <n v="3"/>
    <n v="3"/>
    <n v="70"/>
    <n v="23.3"/>
    <n v="23.3"/>
  </r>
  <r>
    <s v="65+"/>
    <s v="M"/>
    <x v="5"/>
    <x v="0"/>
    <n v="5"/>
    <n v="3"/>
    <n v="112"/>
    <n v="22.4"/>
    <n v="37.299999999999997"/>
  </r>
  <r>
    <s v="65+"/>
    <s v="M"/>
    <x v="6"/>
    <x v="0"/>
    <n v="18"/>
    <n v="4"/>
    <n v="322"/>
    <n v="17.899999999999999"/>
    <n v="80.5"/>
  </r>
  <r>
    <s v="65+"/>
    <s v="M"/>
    <x v="7"/>
    <x v="0"/>
    <n v="5"/>
    <n v="4"/>
    <n v="105"/>
    <n v="21"/>
    <n v="26.2"/>
  </r>
  <r>
    <s v="65+"/>
    <s v="M"/>
    <x v="8"/>
    <x v="0"/>
    <n v="10"/>
    <n v="5"/>
    <n v="252"/>
    <n v="25.2"/>
    <n v="50.4"/>
  </r>
  <r>
    <s v="65+"/>
    <s v="M"/>
    <x v="9"/>
    <x v="0"/>
    <n v="16"/>
    <n v="8"/>
    <n v="385"/>
    <n v="24.1"/>
    <n v="48.1"/>
  </r>
  <r>
    <s v="65+"/>
    <s v="M"/>
    <x v="10"/>
    <x v="0"/>
    <n v="18"/>
    <n v="9"/>
    <n v="455"/>
    <n v="25.3"/>
    <n v="50.6"/>
  </r>
  <r>
    <s v="65+"/>
    <s v="M"/>
    <x v="11"/>
    <x v="0"/>
    <n v="11"/>
    <n v="7"/>
    <n v="322"/>
    <n v="29.3"/>
    <n v="46"/>
  </r>
  <r>
    <s v="65+"/>
    <s v="M"/>
    <x v="12"/>
    <x v="0"/>
    <n v="18"/>
    <n v="7"/>
    <n v="441"/>
    <n v="24.5"/>
    <n v="63"/>
  </r>
  <r>
    <s v="65+"/>
    <s v="M"/>
    <x v="13"/>
    <x v="0"/>
    <n v="29"/>
    <n v="9"/>
    <n v="634"/>
    <n v="21.9"/>
    <n v="70.400000000000006"/>
  </r>
  <r>
    <s v="65+"/>
    <s v="M"/>
    <x v="14"/>
    <x v="0"/>
    <n v="20"/>
    <n v="10"/>
    <n v="510"/>
    <n v="25.5"/>
    <n v="51"/>
  </r>
  <r>
    <s v="65+"/>
    <s v="M"/>
    <x v="15"/>
    <x v="0"/>
    <n v="10"/>
    <n v="5"/>
    <n v="268"/>
    <n v="26.8"/>
    <n v="53.6"/>
  </r>
  <r>
    <s v="Under 65"/>
    <s v="F"/>
    <x v="0"/>
    <x v="0"/>
    <n v="34"/>
    <n v="11"/>
    <n v="590"/>
    <n v="17.399999999999999"/>
    <n v="53.6"/>
  </r>
  <r>
    <s v="Under 65"/>
    <s v="F"/>
    <x v="1"/>
    <x v="0"/>
    <n v="27"/>
    <n v="11"/>
    <n v="563"/>
    <n v="20.9"/>
    <n v="51.2"/>
  </r>
  <r>
    <s v="Under 65"/>
    <s v="F"/>
    <x v="2"/>
    <x v="0"/>
    <n v="24"/>
    <n v="10"/>
    <n v="533"/>
    <n v="22.2"/>
    <n v="53.3"/>
  </r>
  <r>
    <s v="Under 65"/>
    <s v="F"/>
    <x v="3"/>
    <x v="0"/>
    <n v="40"/>
    <n v="12"/>
    <n v="746"/>
    <n v="18.600000000000001"/>
    <n v="62.2"/>
  </r>
  <r>
    <s v="Under 65"/>
    <s v="F"/>
    <x v="4"/>
    <x v="0"/>
    <n v="4"/>
    <n v="2"/>
    <n v="113"/>
    <n v="28.2"/>
    <n v="56.5"/>
  </r>
  <r>
    <s v="Under 65"/>
    <s v="F"/>
    <x v="5"/>
    <x v="0"/>
    <n v="7"/>
    <n v="2"/>
    <n v="113"/>
    <n v="16.100000000000001"/>
    <n v="56.5"/>
  </r>
  <r>
    <s v="Under 65"/>
    <s v="F"/>
    <x v="6"/>
    <x v="0"/>
    <n v="9"/>
    <n v="3"/>
    <n v="168"/>
    <n v="18.7"/>
    <n v="56"/>
  </r>
  <r>
    <s v="Under 65"/>
    <s v="F"/>
    <x v="7"/>
    <x v="0"/>
    <n v="6"/>
    <n v="3"/>
    <n v="113"/>
    <n v="18.8"/>
    <n v="37.700000000000003"/>
  </r>
  <r>
    <s v="Under 65"/>
    <s v="F"/>
    <x v="8"/>
    <x v="0"/>
    <n v="1"/>
    <n v="1"/>
    <n v="28"/>
    <n v="28"/>
    <n v="28"/>
  </r>
  <r>
    <s v="Under 65"/>
    <s v="F"/>
    <x v="9"/>
    <x v="0"/>
    <n v="10"/>
    <n v="4"/>
    <n v="144"/>
    <n v="14.4"/>
    <n v="36"/>
  </r>
  <r>
    <s v="Under 65"/>
    <s v="F"/>
    <x v="10"/>
    <x v="0"/>
    <n v="13"/>
    <n v="4"/>
    <n v="140"/>
    <n v="10.8"/>
    <n v="35"/>
  </r>
  <r>
    <s v="Under 65"/>
    <s v="F"/>
    <x v="11"/>
    <x v="0"/>
    <n v="15"/>
    <n v="7"/>
    <n v="357"/>
    <n v="23.8"/>
    <n v="51"/>
  </r>
  <r>
    <s v="Under 65"/>
    <s v="F"/>
    <x v="12"/>
    <x v="0"/>
    <n v="17"/>
    <n v="6"/>
    <n v="433"/>
    <n v="25.5"/>
    <n v="72.2"/>
  </r>
  <r>
    <s v="Under 65"/>
    <s v="F"/>
    <x v="13"/>
    <x v="0"/>
    <n v="21"/>
    <n v="7"/>
    <n v="688"/>
    <n v="32.799999999999997"/>
    <n v="98.3"/>
  </r>
  <r>
    <s v="Under 65"/>
    <s v="F"/>
    <x v="14"/>
    <x v="0"/>
    <n v="26"/>
    <n v="8"/>
    <n v="591"/>
    <n v="22.7"/>
    <n v="73.900000000000006"/>
  </r>
  <r>
    <s v="Under 65"/>
    <s v="F"/>
    <x v="15"/>
    <x v="0"/>
    <n v="4"/>
    <n v="3"/>
    <n v="98"/>
    <n v="24.5"/>
    <n v="32.700000000000003"/>
  </r>
  <r>
    <s v="Under 65"/>
    <s v="M"/>
    <x v="0"/>
    <x v="0"/>
    <n v="23"/>
    <n v="9"/>
    <n v="531"/>
    <n v="23.1"/>
    <n v="59"/>
  </r>
  <r>
    <s v="Under 65"/>
    <s v="M"/>
    <x v="1"/>
    <x v="0"/>
    <n v="18"/>
    <n v="6"/>
    <n v="225"/>
    <n v="12.5"/>
    <n v="37.5"/>
  </r>
  <r>
    <s v="Under 65"/>
    <s v="M"/>
    <x v="2"/>
    <x v="0"/>
    <n v="21"/>
    <n v="9"/>
    <n v="324"/>
    <n v="15.4"/>
    <n v="36"/>
  </r>
  <r>
    <s v="Under 65"/>
    <s v="M"/>
    <x v="3"/>
    <x v="0"/>
    <n v="22"/>
    <n v="9"/>
    <n v="526"/>
    <n v="23.9"/>
    <n v="58.4"/>
  </r>
  <r>
    <s v="Under 65"/>
    <s v="M"/>
    <x v="4"/>
    <x v="0"/>
    <n v="5"/>
    <n v="3"/>
    <n v="140"/>
    <n v="28"/>
    <n v="46.7"/>
  </r>
  <r>
    <s v="Under 65"/>
    <s v="M"/>
    <x v="5"/>
    <x v="0"/>
    <n v="4"/>
    <n v="3"/>
    <n v="50"/>
    <n v="12.5"/>
    <n v="16.7"/>
  </r>
  <r>
    <s v="Under 65"/>
    <s v="M"/>
    <x v="6"/>
    <x v="0"/>
    <n v="1"/>
    <n v="1"/>
    <n v="28"/>
    <n v="28"/>
    <n v="28"/>
  </r>
  <r>
    <s v="Under 65"/>
    <s v="M"/>
    <x v="7"/>
    <x v="0"/>
    <n v="20"/>
    <n v="4"/>
    <n v="154"/>
    <n v="7.7"/>
    <n v="38.5"/>
  </r>
  <r>
    <s v="Under 65"/>
    <s v="M"/>
    <x v="8"/>
    <x v="0"/>
    <n v="22"/>
    <n v="3"/>
    <n v="265"/>
    <n v="12"/>
    <n v="88.3"/>
  </r>
  <r>
    <s v="Under 65"/>
    <s v="M"/>
    <x v="9"/>
    <x v="0"/>
    <n v="14"/>
    <n v="4"/>
    <n v="254"/>
    <n v="18.100000000000001"/>
    <n v="63.5"/>
  </r>
  <r>
    <s v="Under 65"/>
    <s v="M"/>
    <x v="10"/>
    <x v="0"/>
    <n v="28"/>
    <n v="3"/>
    <n v="340"/>
    <n v="12.1"/>
    <n v="113.3"/>
  </r>
  <r>
    <s v="Under 65"/>
    <s v="M"/>
    <x v="11"/>
    <x v="0"/>
    <n v="8"/>
    <n v="3"/>
    <n v="168"/>
    <n v="21"/>
    <n v="56"/>
  </r>
  <r>
    <s v="Under 65"/>
    <s v="M"/>
    <x v="12"/>
    <x v="0"/>
    <n v="7"/>
    <n v="2"/>
    <n v="183"/>
    <n v="26.1"/>
    <n v="91.5"/>
  </r>
  <r>
    <s v="Under 65"/>
    <s v="M"/>
    <x v="13"/>
    <x v="0"/>
    <n v="7"/>
    <n v="2"/>
    <n v="165"/>
    <n v="23.6"/>
    <n v="82.5"/>
  </r>
  <r>
    <s v="Under 65"/>
    <s v="M"/>
    <x v="14"/>
    <x v="0"/>
    <n v="8"/>
    <n v="4"/>
    <n v="189"/>
    <n v="23.6"/>
    <n v="47.2"/>
  </r>
  <r>
    <s v="Under 65"/>
    <s v="M"/>
    <x v="15"/>
    <x v="0"/>
    <n v="2"/>
    <n v="1"/>
    <n v="56"/>
    <n v="28"/>
    <n v="56"/>
  </r>
  <r>
    <s v="65+"/>
    <s v="F"/>
    <x v="0"/>
    <x v="0"/>
    <n v="22"/>
    <n v="4"/>
    <n v="22"/>
    <n v="1"/>
    <n v="5.5"/>
  </r>
  <r>
    <s v="65+"/>
    <s v="F"/>
    <x v="1"/>
    <x v="0"/>
    <n v="9"/>
    <n v="2"/>
    <n v="9"/>
    <n v="1"/>
    <n v="4.5"/>
  </r>
  <r>
    <s v="65+"/>
    <s v="F"/>
    <x v="2"/>
    <x v="0"/>
    <n v="14"/>
    <n v="5"/>
    <n v="14"/>
    <n v="1"/>
    <n v="2.8"/>
  </r>
  <r>
    <s v="65+"/>
    <s v="F"/>
    <x v="3"/>
    <x v="0"/>
    <n v="19"/>
    <n v="4"/>
    <n v="19"/>
    <n v="1"/>
    <n v="4.8"/>
  </r>
  <r>
    <s v="65+"/>
    <s v="F"/>
    <x v="4"/>
    <x v="0"/>
    <n v="18"/>
    <n v="3"/>
    <n v="18"/>
    <n v="1"/>
    <n v="6"/>
  </r>
  <r>
    <s v="65+"/>
    <s v="F"/>
    <x v="5"/>
    <x v="0"/>
    <n v="7"/>
    <n v="2"/>
    <n v="7"/>
    <n v="1"/>
    <n v="3.5"/>
  </r>
  <r>
    <s v="65+"/>
    <s v="F"/>
    <x v="7"/>
    <x v="0"/>
    <n v="24"/>
    <n v="3"/>
    <n v="24"/>
    <n v="1"/>
    <n v="8"/>
  </r>
  <r>
    <s v="65+"/>
    <s v="F"/>
    <x v="8"/>
    <x v="0"/>
    <n v="24"/>
    <n v="3"/>
    <n v="24"/>
    <n v="1"/>
    <n v="8"/>
  </r>
  <r>
    <s v="65+"/>
    <s v="F"/>
    <x v="9"/>
    <x v="0"/>
    <n v="24"/>
    <n v="2"/>
    <n v="24"/>
    <n v="1"/>
    <n v="12"/>
  </r>
  <r>
    <s v="65+"/>
    <s v="F"/>
    <x v="10"/>
    <x v="0"/>
    <n v="10"/>
    <n v="1"/>
    <n v="10"/>
    <n v="1"/>
    <n v="10"/>
  </r>
  <r>
    <s v="65+"/>
    <s v="F"/>
    <x v="11"/>
    <x v="0"/>
    <n v="27"/>
    <n v="4"/>
    <n v="27"/>
    <n v="1"/>
    <n v="6.8"/>
  </r>
  <r>
    <s v="65+"/>
    <s v="F"/>
    <x v="12"/>
    <x v="0"/>
    <n v="22"/>
    <n v="5"/>
    <n v="22"/>
    <n v="1"/>
    <n v="4.4000000000000004"/>
  </r>
  <r>
    <s v="65+"/>
    <s v="F"/>
    <x v="13"/>
    <x v="0"/>
    <n v="27"/>
    <n v="7"/>
    <n v="27"/>
    <n v="1"/>
    <n v="3.9"/>
  </r>
  <r>
    <s v="65+"/>
    <s v="F"/>
    <x v="14"/>
    <x v="0"/>
    <n v="50"/>
    <n v="9"/>
    <n v="50"/>
    <n v="1"/>
    <n v="5.6"/>
  </r>
  <r>
    <s v="65+"/>
    <s v="F"/>
    <x v="15"/>
    <x v="0"/>
    <n v="47"/>
    <n v="7"/>
    <n v="47"/>
    <n v="1"/>
    <n v="6.7"/>
  </r>
  <r>
    <s v="65+"/>
    <s v="F"/>
    <x v="16"/>
    <x v="0"/>
    <n v="42"/>
    <n v="8"/>
    <n v="42"/>
    <n v="1"/>
    <n v="5.2"/>
  </r>
  <r>
    <s v="65+"/>
    <s v="M"/>
    <x v="0"/>
    <x v="0"/>
    <n v="38"/>
    <n v="5"/>
    <n v="38"/>
    <n v="1"/>
    <n v="7.6"/>
  </r>
  <r>
    <s v="65+"/>
    <s v="M"/>
    <x v="1"/>
    <x v="0"/>
    <n v="48"/>
    <n v="5"/>
    <n v="48"/>
    <n v="1"/>
    <n v="9.6"/>
  </r>
  <r>
    <s v="65+"/>
    <s v="M"/>
    <x v="2"/>
    <x v="0"/>
    <n v="34"/>
    <n v="5"/>
    <n v="34"/>
    <n v="1"/>
    <n v="6.8"/>
  </r>
  <r>
    <s v="65+"/>
    <s v="M"/>
    <x v="3"/>
    <x v="0"/>
    <n v="56"/>
    <n v="6"/>
    <n v="56"/>
    <n v="1"/>
    <n v="9.3000000000000007"/>
  </r>
  <r>
    <s v="65+"/>
    <s v="M"/>
    <x v="4"/>
    <x v="0"/>
    <n v="34"/>
    <n v="6"/>
    <n v="34"/>
    <n v="1"/>
    <n v="5.7"/>
  </r>
  <r>
    <s v="65+"/>
    <s v="M"/>
    <x v="5"/>
    <x v="0"/>
    <n v="36"/>
    <n v="6"/>
    <n v="36"/>
    <n v="1"/>
    <n v="6"/>
  </r>
  <r>
    <s v="65+"/>
    <s v="M"/>
    <x v="6"/>
    <x v="0"/>
    <n v="14"/>
    <n v="4"/>
    <n v="14"/>
    <n v="1"/>
    <n v="3.5"/>
  </r>
  <r>
    <s v="65+"/>
    <s v="M"/>
    <x v="7"/>
    <x v="0"/>
    <n v="18"/>
    <n v="3"/>
    <n v="18"/>
    <n v="1"/>
    <n v="6"/>
  </r>
  <r>
    <s v="65+"/>
    <s v="M"/>
    <x v="8"/>
    <x v="0"/>
    <n v="38"/>
    <n v="7"/>
    <n v="38"/>
    <n v="1"/>
    <n v="5.4"/>
  </r>
  <r>
    <s v="65+"/>
    <s v="M"/>
    <x v="9"/>
    <x v="0"/>
    <n v="42"/>
    <n v="4"/>
    <n v="42"/>
    <n v="1"/>
    <n v="10.5"/>
  </r>
  <r>
    <s v="65+"/>
    <s v="M"/>
    <x v="10"/>
    <x v="0"/>
    <n v="74"/>
    <n v="5"/>
    <n v="74"/>
    <n v="1"/>
    <n v="14.8"/>
  </r>
  <r>
    <s v="65+"/>
    <s v="M"/>
    <x v="11"/>
    <x v="0"/>
    <n v="38"/>
    <n v="5"/>
    <n v="38"/>
    <n v="1"/>
    <n v="7.6"/>
  </r>
  <r>
    <s v="65+"/>
    <s v="M"/>
    <x v="12"/>
    <x v="0"/>
    <n v="8"/>
    <n v="1"/>
    <n v="8"/>
    <n v="1"/>
    <n v="8"/>
  </r>
  <r>
    <s v="65+"/>
    <s v="M"/>
    <x v="13"/>
    <x v="0"/>
    <n v="24"/>
    <n v="4"/>
    <n v="24"/>
    <n v="1"/>
    <n v="6"/>
  </r>
  <r>
    <s v="65+"/>
    <s v="M"/>
    <x v="14"/>
    <x v="0"/>
    <n v="18"/>
    <n v="3"/>
    <n v="18"/>
    <n v="1"/>
    <n v="6"/>
  </r>
  <r>
    <s v="65+"/>
    <s v="M"/>
    <x v="15"/>
    <x v="0"/>
    <n v="32"/>
    <n v="3"/>
    <n v="32"/>
    <n v="1"/>
    <n v="10.7"/>
  </r>
  <r>
    <s v="65+"/>
    <s v="M"/>
    <x v="16"/>
    <x v="0"/>
    <n v="22"/>
    <n v="5"/>
    <n v="22"/>
    <n v="1"/>
    <n v="4.4000000000000004"/>
  </r>
  <r>
    <s v="Under 65"/>
    <s v="F"/>
    <x v="0"/>
    <x v="0"/>
    <n v="43"/>
    <n v="7"/>
    <n v="43"/>
    <n v="1"/>
    <n v="6.1"/>
  </r>
  <r>
    <s v="Under 65"/>
    <s v="F"/>
    <x v="1"/>
    <x v="0"/>
    <n v="60"/>
    <n v="6"/>
    <n v="292"/>
    <n v="4.9000000000000004"/>
    <n v="48.7"/>
  </r>
  <r>
    <s v="Under 65"/>
    <s v="F"/>
    <x v="2"/>
    <x v="0"/>
    <n v="70"/>
    <n v="8"/>
    <n v="70"/>
    <n v="1"/>
    <n v="8.8000000000000007"/>
  </r>
  <r>
    <s v="Under 65"/>
    <s v="F"/>
    <x v="3"/>
    <x v="0"/>
    <n v="62"/>
    <n v="8"/>
    <n v="62"/>
    <n v="1"/>
    <n v="7.8"/>
  </r>
  <r>
    <s v="Under 65"/>
    <s v="F"/>
    <x v="4"/>
    <x v="0"/>
    <n v="61"/>
    <n v="6"/>
    <n v="61"/>
    <n v="1"/>
    <n v="10.199999999999999"/>
  </r>
  <r>
    <s v="Under 65"/>
    <s v="F"/>
    <x v="5"/>
    <x v="0"/>
    <n v="46"/>
    <n v="5"/>
    <n v="46"/>
    <n v="1"/>
    <n v="9.1999999999999993"/>
  </r>
  <r>
    <s v="Under 65"/>
    <s v="F"/>
    <x v="6"/>
    <x v="0"/>
    <n v="26"/>
    <n v="2"/>
    <n v="26"/>
    <n v="1"/>
    <n v="13"/>
  </r>
  <r>
    <s v="Under 65"/>
    <s v="F"/>
    <x v="7"/>
    <x v="0"/>
    <n v="48"/>
    <n v="5"/>
    <n v="48"/>
    <n v="1"/>
    <n v="9.6"/>
  </r>
  <r>
    <s v="Under 65"/>
    <s v="F"/>
    <x v="8"/>
    <x v="0"/>
    <n v="33"/>
    <n v="3"/>
    <n v="33"/>
    <n v="1"/>
    <n v="11"/>
  </r>
  <r>
    <s v="Under 65"/>
    <s v="F"/>
    <x v="9"/>
    <x v="0"/>
    <n v="32"/>
    <n v="5"/>
    <n v="84"/>
    <n v="2.6"/>
    <n v="16.8"/>
  </r>
  <r>
    <s v="Under 65"/>
    <s v="F"/>
    <x v="10"/>
    <x v="0"/>
    <n v="66"/>
    <n v="7"/>
    <n v="170"/>
    <n v="2.6"/>
    <n v="24.3"/>
  </r>
  <r>
    <s v="Under 65"/>
    <s v="F"/>
    <x v="11"/>
    <x v="0"/>
    <n v="71"/>
    <n v="8"/>
    <n v="71"/>
    <n v="1"/>
    <n v="8.9"/>
  </r>
  <r>
    <s v="Under 65"/>
    <s v="F"/>
    <x v="12"/>
    <x v="0"/>
    <n v="90"/>
    <n v="11"/>
    <n v="90"/>
    <n v="1"/>
    <n v="8.1999999999999993"/>
  </r>
  <r>
    <s v="Under 65"/>
    <s v="F"/>
    <x v="13"/>
    <x v="0"/>
    <n v="62"/>
    <n v="8"/>
    <n v="62"/>
    <n v="1"/>
    <n v="7.8"/>
  </r>
  <r>
    <s v="Under 65"/>
    <s v="F"/>
    <x v="14"/>
    <x v="0"/>
    <n v="124"/>
    <n v="14"/>
    <n v="124"/>
    <n v="1"/>
    <n v="8.9"/>
  </r>
  <r>
    <s v="Under 65"/>
    <s v="F"/>
    <x v="15"/>
    <x v="0"/>
    <n v="108"/>
    <n v="14"/>
    <n v="108"/>
    <n v="1"/>
    <n v="7.7"/>
  </r>
  <r>
    <s v="Under 65"/>
    <s v="F"/>
    <x v="16"/>
    <x v="0"/>
    <n v="74"/>
    <n v="12"/>
    <n v="74"/>
    <n v="1"/>
    <n v="6.2"/>
  </r>
  <r>
    <s v="Under 65"/>
    <s v="M"/>
    <x v="0"/>
    <x v="0"/>
    <n v="73"/>
    <n v="10"/>
    <n v="73"/>
    <n v="1"/>
    <n v="7.3"/>
  </r>
  <r>
    <s v="Under 65"/>
    <s v="M"/>
    <x v="1"/>
    <x v="0"/>
    <n v="89"/>
    <n v="9"/>
    <n v="89"/>
    <n v="1"/>
    <n v="9.9"/>
  </r>
  <r>
    <s v="Under 65"/>
    <s v="M"/>
    <x v="2"/>
    <x v="0"/>
    <n v="76"/>
    <n v="8"/>
    <n v="76"/>
    <n v="1"/>
    <n v="9.5"/>
  </r>
  <r>
    <s v="Under 65"/>
    <s v="M"/>
    <x v="3"/>
    <x v="0"/>
    <n v="78"/>
    <n v="8"/>
    <n v="78"/>
    <n v="1"/>
    <n v="9.8000000000000007"/>
  </r>
  <r>
    <s v="Under 65"/>
    <s v="M"/>
    <x v="4"/>
    <x v="0"/>
    <n v="48"/>
    <n v="7"/>
    <n v="48"/>
    <n v="1"/>
    <n v="6.9"/>
  </r>
  <r>
    <s v="Under 65"/>
    <s v="M"/>
    <x v="5"/>
    <x v="0"/>
    <n v="36"/>
    <n v="3"/>
    <n v="36"/>
    <n v="1"/>
    <n v="12"/>
  </r>
  <r>
    <s v="Under 65"/>
    <s v="M"/>
    <x v="6"/>
    <x v="0"/>
    <n v="48"/>
    <n v="3"/>
    <n v="48"/>
    <n v="1"/>
    <n v="16"/>
  </r>
  <r>
    <s v="Under 65"/>
    <s v="M"/>
    <x v="7"/>
    <x v="0"/>
    <n v="45"/>
    <n v="3"/>
    <n v="45"/>
    <n v="1"/>
    <n v="15"/>
  </r>
  <r>
    <s v="Under 65"/>
    <s v="M"/>
    <x v="8"/>
    <x v="0"/>
    <n v="72"/>
    <n v="5"/>
    <n v="72"/>
    <n v="1"/>
    <n v="14.4"/>
  </r>
  <r>
    <s v="Under 65"/>
    <s v="M"/>
    <x v="9"/>
    <x v="0"/>
    <n v="82"/>
    <n v="5"/>
    <n v="82"/>
    <n v="1"/>
    <n v="16.399999999999999"/>
  </r>
  <r>
    <s v="Under 65"/>
    <s v="M"/>
    <x v="10"/>
    <x v="0"/>
    <n v="88"/>
    <n v="6"/>
    <n v="168"/>
    <n v="1.9"/>
    <n v="28"/>
  </r>
  <r>
    <s v="Under 65"/>
    <s v="M"/>
    <x v="11"/>
    <x v="0"/>
    <n v="67"/>
    <n v="6"/>
    <n v="267"/>
    <n v="4"/>
    <n v="44.5"/>
  </r>
  <r>
    <s v="Under 65"/>
    <s v="M"/>
    <x v="12"/>
    <x v="0"/>
    <n v="69"/>
    <n v="9"/>
    <n v="81"/>
    <n v="1.2"/>
    <n v="9"/>
  </r>
  <r>
    <s v="Under 65"/>
    <s v="M"/>
    <x v="13"/>
    <x v="0"/>
    <n v="55"/>
    <n v="10"/>
    <n v="103"/>
    <n v="1.9"/>
    <n v="10.3"/>
  </r>
  <r>
    <s v="Under 65"/>
    <s v="M"/>
    <x v="14"/>
    <x v="0"/>
    <n v="42"/>
    <n v="7"/>
    <n v="42"/>
    <n v="1"/>
    <n v="6"/>
  </r>
  <r>
    <s v="Under 65"/>
    <s v="M"/>
    <x v="15"/>
    <x v="0"/>
    <n v="60"/>
    <n v="8"/>
    <n v="60"/>
    <n v="1"/>
    <n v="7.5"/>
  </r>
  <r>
    <s v="Under 65"/>
    <s v="M"/>
    <x v="16"/>
    <x v="0"/>
    <n v="30"/>
    <n v="5"/>
    <n v="30"/>
    <n v="1"/>
    <n v="6"/>
  </r>
  <r>
    <s v="65+"/>
    <s v="F"/>
    <x v="2"/>
    <x v="0"/>
    <n v="9"/>
    <n v="6"/>
    <n v="432"/>
    <n v="48"/>
    <n v="72"/>
  </r>
  <r>
    <s v="65+"/>
    <s v="F"/>
    <x v="3"/>
    <x v="0"/>
    <n v="21"/>
    <n v="10"/>
    <n v="824"/>
    <n v="39.200000000000003"/>
    <n v="82.4"/>
  </r>
  <r>
    <s v="65+"/>
    <s v="F"/>
    <x v="4"/>
    <x v="0"/>
    <n v="21"/>
    <n v="11"/>
    <n v="830"/>
    <n v="39.5"/>
    <n v="75.5"/>
  </r>
  <r>
    <s v="65+"/>
    <s v="F"/>
    <x v="5"/>
    <x v="0"/>
    <n v="17"/>
    <n v="7"/>
    <n v="604"/>
    <n v="35.5"/>
    <n v="86.3"/>
  </r>
  <r>
    <s v="65+"/>
    <s v="F"/>
    <x v="6"/>
    <x v="0"/>
    <n v="15"/>
    <n v="6"/>
    <n v="550"/>
    <n v="36.700000000000003"/>
    <n v="91.7"/>
  </r>
  <r>
    <s v="65+"/>
    <s v="F"/>
    <x v="7"/>
    <x v="0"/>
    <n v="6"/>
    <n v="4"/>
    <n v="236"/>
    <n v="39.299999999999997"/>
    <n v="59"/>
  </r>
  <r>
    <s v="65+"/>
    <s v="M"/>
    <x v="2"/>
    <x v="0"/>
    <n v="3"/>
    <n v="2"/>
    <n v="146"/>
    <n v="48.7"/>
    <n v="73"/>
  </r>
  <r>
    <s v="65+"/>
    <s v="M"/>
    <x v="3"/>
    <x v="0"/>
    <n v="15"/>
    <n v="7"/>
    <n v="668"/>
    <n v="44.5"/>
    <n v="95.4"/>
  </r>
  <r>
    <s v="65+"/>
    <s v="M"/>
    <x v="4"/>
    <x v="0"/>
    <n v="12"/>
    <n v="7"/>
    <n v="640"/>
    <n v="53.3"/>
    <n v="91.4"/>
  </r>
  <r>
    <s v="65+"/>
    <s v="M"/>
    <x v="5"/>
    <x v="0"/>
    <n v="10"/>
    <n v="5"/>
    <n v="466"/>
    <n v="46.6"/>
    <n v="93.2"/>
  </r>
  <r>
    <s v="65+"/>
    <s v="M"/>
    <x v="6"/>
    <x v="0"/>
    <n v="8"/>
    <n v="5"/>
    <n v="410"/>
    <n v="51.2"/>
    <n v="82"/>
  </r>
  <r>
    <s v="65+"/>
    <s v="M"/>
    <x v="7"/>
    <x v="0"/>
    <n v="1"/>
    <n v="1"/>
    <n v="28"/>
    <n v="28"/>
    <n v="28"/>
  </r>
  <r>
    <s v="65+"/>
    <s v="M"/>
    <x v="15"/>
    <x v="0"/>
    <n v="1"/>
    <n v="1"/>
    <n v="1"/>
    <n v="1"/>
    <n v="1"/>
  </r>
  <r>
    <s v="Under 65"/>
    <s v="F"/>
    <x v="2"/>
    <x v="0"/>
    <n v="3"/>
    <n v="1"/>
    <n v="88"/>
    <n v="29.3"/>
    <n v="88"/>
  </r>
  <r>
    <s v="Under 65"/>
    <s v="F"/>
    <x v="3"/>
    <x v="0"/>
    <n v="4"/>
    <n v="1"/>
    <n v="120"/>
    <n v="30"/>
    <n v="120"/>
  </r>
  <r>
    <s v="Under 65"/>
    <s v="F"/>
    <x v="4"/>
    <x v="0"/>
    <n v="3"/>
    <n v="2"/>
    <n v="140"/>
    <n v="46.7"/>
    <n v="70"/>
  </r>
  <r>
    <s v="Under 65"/>
    <s v="F"/>
    <x v="5"/>
    <x v="0"/>
    <n v="3"/>
    <n v="2"/>
    <n v="140"/>
    <n v="46.7"/>
    <n v="70"/>
  </r>
  <r>
    <s v="Under 65"/>
    <s v="F"/>
    <x v="6"/>
    <x v="0"/>
    <n v="1"/>
    <n v="1"/>
    <n v="84"/>
    <n v="84"/>
    <n v="84"/>
  </r>
  <r>
    <s v="Under 65"/>
    <s v="M"/>
    <x v="3"/>
    <x v="0"/>
    <n v="3"/>
    <n v="1"/>
    <n v="84"/>
    <n v="28"/>
    <n v="84"/>
  </r>
  <r>
    <s v="Under 65"/>
    <s v="M"/>
    <x v="4"/>
    <x v="0"/>
    <n v="1"/>
    <n v="1"/>
    <n v="28"/>
    <n v="28"/>
    <n v="28"/>
  </r>
  <r>
    <s v="65+"/>
    <s v="F"/>
    <x v="0"/>
    <x v="0"/>
    <n v="25"/>
    <n v="7"/>
    <n v="25"/>
    <n v="1"/>
    <n v="3.6"/>
  </r>
  <r>
    <s v="65+"/>
    <s v="F"/>
    <x v="3"/>
    <x v="0"/>
    <n v="19"/>
    <n v="7"/>
    <n v="19"/>
    <n v="1"/>
    <n v="2.7"/>
  </r>
  <r>
    <s v="Under 65"/>
    <s v="F"/>
    <x v="7"/>
    <x v="0"/>
    <n v="130"/>
    <n v="31"/>
    <n v="130"/>
    <n v="1"/>
    <n v="4.2"/>
  </r>
  <r>
    <s v="Under 65"/>
    <s v="M"/>
    <x v="2"/>
    <x v="0"/>
    <n v="33"/>
    <n v="14"/>
    <n v="33"/>
    <n v="1"/>
    <n v="2.4"/>
  </r>
  <r>
    <s v="Under 65"/>
    <s v="M"/>
    <x v="8"/>
    <x v="0"/>
    <n v="85"/>
    <n v="20"/>
    <n v="85"/>
    <n v="1"/>
    <n v="4.3"/>
  </r>
  <r>
    <s v="Under 65"/>
    <s v="M"/>
    <x v="9"/>
    <x v="0"/>
    <n v="88"/>
    <n v="18"/>
    <n v="88"/>
    <n v="1"/>
    <n v="4.9000000000000004"/>
  </r>
  <r>
    <s v="65+"/>
    <s v="F"/>
    <x v="1"/>
    <x v="0"/>
    <n v="20"/>
    <n v="7"/>
    <n v="20"/>
    <n v="1"/>
    <n v="2.9"/>
  </r>
  <r>
    <s v="65+"/>
    <s v="F"/>
    <x v="2"/>
    <x v="0"/>
    <n v="29"/>
    <n v="7"/>
    <n v="29"/>
    <n v="1"/>
    <n v="4.0999999999999996"/>
  </r>
  <r>
    <s v="65+"/>
    <s v="F"/>
    <x v="8"/>
    <x v="0"/>
    <n v="30"/>
    <n v="8"/>
    <n v="30"/>
    <n v="1"/>
    <n v="3.8"/>
  </r>
  <r>
    <s v="65+"/>
    <s v="F"/>
    <x v="9"/>
    <x v="0"/>
    <n v="41"/>
    <n v="11"/>
    <n v="41"/>
    <n v="1"/>
    <n v="3.7"/>
  </r>
  <r>
    <s v="Under 65"/>
    <s v="M"/>
    <x v="7"/>
    <x v="0"/>
    <n v="63"/>
    <n v="16"/>
    <n v="63"/>
    <n v="1"/>
    <n v="3.9"/>
  </r>
  <r>
    <s v="65+"/>
    <s v="F"/>
    <x v="6"/>
    <x v="0"/>
    <n v="49"/>
    <n v="12"/>
    <n v="49"/>
    <n v="1"/>
    <n v="4.0999999999999996"/>
  </r>
  <r>
    <s v="65+"/>
    <s v="M"/>
    <x v="4"/>
    <x v="0"/>
    <n v="23"/>
    <n v="9"/>
    <n v="23"/>
    <n v="1"/>
    <n v="2.6"/>
  </r>
  <r>
    <s v="65+"/>
    <s v="M"/>
    <x v="10"/>
    <x v="0"/>
    <n v="33"/>
    <n v="10"/>
    <n v="33"/>
    <n v="1"/>
    <n v="3.3"/>
  </r>
  <r>
    <s v="65+"/>
    <s v="M"/>
    <x v="11"/>
    <x v="0"/>
    <n v="44"/>
    <n v="11"/>
    <n v="44"/>
    <n v="1"/>
    <n v="4"/>
  </r>
  <r>
    <s v="65+"/>
    <s v="M"/>
    <x v="13"/>
    <x v="0"/>
    <n v="21"/>
    <n v="7"/>
    <n v="21"/>
    <n v="1"/>
    <n v="3"/>
  </r>
  <r>
    <s v="65+"/>
    <s v="M"/>
    <x v="15"/>
    <x v="0"/>
    <n v="21"/>
    <n v="7"/>
    <n v="21"/>
    <n v="1"/>
    <n v="3"/>
  </r>
  <r>
    <s v="Under 65"/>
    <s v="F"/>
    <x v="4"/>
    <x v="0"/>
    <n v="116"/>
    <n v="35"/>
    <n v="116"/>
    <n v="1"/>
    <n v="3.3"/>
  </r>
  <r>
    <s v="Under 65"/>
    <s v="M"/>
    <x v="0"/>
    <x v="0"/>
    <n v="46"/>
    <n v="11"/>
    <n v="46"/>
    <n v="1"/>
    <n v="4.2"/>
  </r>
  <r>
    <s v="Under 65"/>
    <s v="M"/>
    <x v="3"/>
    <x v="0"/>
    <n v="70"/>
    <n v="22"/>
    <n v="70"/>
    <n v="1"/>
    <n v="3.2"/>
  </r>
  <r>
    <s v="Under 65"/>
    <s v="M"/>
    <x v="13"/>
    <x v="0"/>
    <n v="46"/>
    <n v="15"/>
    <n v="46"/>
    <n v="1"/>
    <n v="3.1"/>
  </r>
  <r>
    <s v="Under 65"/>
    <s v="M"/>
    <x v="15"/>
    <x v="0"/>
    <n v="24"/>
    <n v="10"/>
    <n v="24"/>
    <n v="1"/>
    <n v="2.4"/>
  </r>
  <r>
    <s v="65+"/>
    <s v="F"/>
    <x v="5"/>
    <x v="0"/>
    <n v="33"/>
    <n v="11"/>
    <n v="33"/>
    <n v="1"/>
    <n v="3"/>
  </r>
  <r>
    <s v="65+"/>
    <s v="M"/>
    <x v="6"/>
    <x v="0"/>
    <n v="46"/>
    <n v="15"/>
    <n v="46"/>
    <n v="1"/>
    <n v="3.1"/>
  </r>
  <r>
    <s v="Under 65"/>
    <s v="F"/>
    <x v="6"/>
    <x v="0"/>
    <n v="112"/>
    <n v="29"/>
    <n v="112"/>
    <n v="1"/>
    <n v="3.9"/>
  </r>
  <r>
    <s v="Under 65"/>
    <s v="M"/>
    <x v="4"/>
    <x v="0"/>
    <n v="42"/>
    <n v="15"/>
    <n v="42"/>
    <n v="1"/>
    <n v="2.8"/>
  </r>
  <r>
    <s v="Under 65"/>
    <s v="M"/>
    <x v="10"/>
    <x v="0"/>
    <n v="65"/>
    <n v="17"/>
    <n v="65"/>
    <n v="1"/>
    <n v="3.8"/>
  </r>
  <r>
    <s v="Under 65"/>
    <s v="M"/>
    <x v="11"/>
    <x v="0"/>
    <n v="87"/>
    <n v="19"/>
    <n v="87"/>
    <n v="1"/>
    <n v="4.5999999999999996"/>
  </r>
  <r>
    <s v="65+"/>
    <s v="F"/>
    <x v="11"/>
    <x v="0"/>
    <n v="71"/>
    <n v="15"/>
    <n v="71"/>
    <n v="1"/>
    <n v="4.7"/>
  </r>
  <r>
    <s v="65+"/>
    <s v="M"/>
    <x v="1"/>
    <x v="0"/>
    <n v="16"/>
    <n v="6"/>
    <n v="16"/>
    <n v="1"/>
    <n v="2.7"/>
  </r>
  <r>
    <s v="65+"/>
    <s v="M"/>
    <x v="5"/>
    <x v="0"/>
    <n v="41"/>
    <n v="11"/>
    <n v="41"/>
    <n v="1"/>
    <n v="3.7"/>
  </r>
  <r>
    <s v="Under 65"/>
    <s v="M"/>
    <x v="6"/>
    <x v="0"/>
    <n v="37"/>
    <n v="15"/>
    <n v="37"/>
    <n v="1"/>
    <n v="2.5"/>
  </r>
  <r>
    <s v="Under 65"/>
    <s v="M"/>
    <x v="12"/>
    <x v="0"/>
    <n v="61"/>
    <n v="14"/>
    <n v="61"/>
    <n v="1"/>
    <n v="4.4000000000000004"/>
  </r>
  <r>
    <s v="65+"/>
    <s v="F"/>
    <x v="13"/>
    <x v="0"/>
    <n v="58"/>
    <n v="16"/>
    <n v="58"/>
    <n v="1"/>
    <n v="3.6"/>
  </r>
  <r>
    <s v="65+"/>
    <s v="F"/>
    <x v="15"/>
    <x v="0"/>
    <n v="19"/>
    <n v="3"/>
    <n v="19"/>
    <n v="1"/>
    <n v="6.3"/>
  </r>
  <r>
    <s v="65+"/>
    <s v="M"/>
    <x v="7"/>
    <x v="0"/>
    <n v="56"/>
    <n v="15"/>
    <n v="56"/>
    <n v="1"/>
    <n v="3.7"/>
  </r>
  <r>
    <s v="Under 65"/>
    <s v="F"/>
    <x v="10"/>
    <x v="0"/>
    <n v="151"/>
    <n v="35"/>
    <n v="151"/>
    <n v="1"/>
    <n v="4.3"/>
  </r>
  <r>
    <s v="Under 65"/>
    <s v="F"/>
    <x v="11"/>
    <x v="0"/>
    <n v="183"/>
    <n v="40"/>
    <n v="183"/>
    <n v="1"/>
    <n v="4.5999999999999996"/>
  </r>
  <r>
    <s v="Under 65"/>
    <s v="F"/>
    <x v="13"/>
    <x v="0"/>
    <n v="153"/>
    <n v="34"/>
    <n v="153"/>
    <n v="1"/>
    <n v="4.5"/>
  </r>
  <r>
    <s v="Under 65"/>
    <s v="F"/>
    <x v="15"/>
    <x v="0"/>
    <n v="49"/>
    <n v="20"/>
    <n v="49"/>
    <n v="1"/>
    <n v="2.5"/>
  </r>
  <r>
    <s v="Under 65"/>
    <s v="M"/>
    <x v="1"/>
    <x v="0"/>
    <n v="54"/>
    <n v="13"/>
    <n v="54"/>
    <n v="1"/>
    <n v="4.2"/>
  </r>
  <r>
    <s v="Under 65"/>
    <s v="M"/>
    <x v="5"/>
    <x v="0"/>
    <n v="31"/>
    <n v="11"/>
    <n v="31"/>
    <n v="1"/>
    <n v="2.8"/>
  </r>
  <r>
    <s v="65+"/>
    <s v="F"/>
    <x v="7"/>
    <x v="0"/>
    <n v="38"/>
    <n v="12"/>
    <n v="38"/>
    <n v="1"/>
    <n v="3.2"/>
  </r>
  <r>
    <s v="65+"/>
    <s v="F"/>
    <x v="12"/>
    <x v="0"/>
    <n v="65"/>
    <n v="16"/>
    <n v="65"/>
    <n v="1"/>
    <n v="4.0999999999999996"/>
  </r>
  <r>
    <s v="65+"/>
    <s v="F"/>
    <x v="14"/>
    <x v="0"/>
    <n v="37"/>
    <n v="8"/>
    <n v="37"/>
    <n v="1"/>
    <n v="4.5999999999999996"/>
  </r>
  <r>
    <s v="65+"/>
    <s v="M"/>
    <x v="2"/>
    <x v="0"/>
    <n v="29"/>
    <n v="7"/>
    <n v="29"/>
    <n v="1"/>
    <n v="4.0999999999999996"/>
  </r>
  <r>
    <s v="65+"/>
    <s v="M"/>
    <x v="8"/>
    <x v="0"/>
    <n v="35"/>
    <n v="11"/>
    <n v="35"/>
    <n v="1"/>
    <n v="3.2"/>
  </r>
  <r>
    <s v="65+"/>
    <s v="M"/>
    <x v="9"/>
    <x v="0"/>
    <n v="39"/>
    <n v="12"/>
    <n v="39"/>
    <n v="1"/>
    <n v="3.3"/>
  </r>
  <r>
    <s v="Under 65"/>
    <s v="F"/>
    <x v="1"/>
    <x v="0"/>
    <n v="174"/>
    <n v="36"/>
    <n v="174"/>
    <n v="1"/>
    <n v="4.8"/>
  </r>
  <r>
    <s v="Under 65"/>
    <s v="F"/>
    <x v="2"/>
    <x v="0"/>
    <n v="159"/>
    <n v="40"/>
    <n v="159"/>
    <n v="1"/>
    <n v="4"/>
  </r>
  <r>
    <s v="Under 65"/>
    <s v="F"/>
    <x v="5"/>
    <x v="0"/>
    <n v="131"/>
    <n v="33"/>
    <n v="131"/>
    <n v="1"/>
    <n v="4"/>
  </r>
  <r>
    <s v="Under 65"/>
    <s v="F"/>
    <x v="8"/>
    <x v="0"/>
    <n v="147"/>
    <n v="37"/>
    <n v="147"/>
    <n v="1"/>
    <n v="4"/>
  </r>
  <r>
    <s v="Under 65"/>
    <s v="F"/>
    <x v="9"/>
    <x v="0"/>
    <n v="134"/>
    <n v="32"/>
    <n v="134"/>
    <n v="1"/>
    <n v="4.2"/>
  </r>
  <r>
    <s v="Under 65"/>
    <s v="F"/>
    <x v="12"/>
    <x v="0"/>
    <n v="145"/>
    <n v="38"/>
    <n v="145"/>
    <n v="1"/>
    <n v="3.8"/>
  </r>
  <r>
    <s v="Under 65"/>
    <s v="F"/>
    <x v="14"/>
    <x v="0"/>
    <n v="101"/>
    <n v="27"/>
    <n v="101"/>
    <n v="1"/>
    <n v="3.7"/>
  </r>
  <r>
    <s v="65+"/>
    <s v="F"/>
    <x v="4"/>
    <x v="0"/>
    <n v="17"/>
    <n v="7"/>
    <n v="17"/>
    <n v="1"/>
    <n v="2.4"/>
  </r>
  <r>
    <s v="65+"/>
    <s v="F"/>
    <x v="10"/>
    <x v="0"/>
    <n v="82"/>
    <n v="16"/>
    <n v="82"/>
    <n v="1"/>
    <n v="5.0999999999999996"/>
  </r>
  <r>
    <s v="65+"/>
    <s v="M"/>
    <x v="0"/>
    <x v="0"/>
    <n v="12"/>
    <n v="3"/>
    <n v="12"/>
    <n v="1"/>
    <n v="4"/>
  </r>
  <r>
    <s v="65+"/>
    <s v="M"/>
    <x v="3"/>
    <x v="0"/>
    <n v="22"/>
    <n v="9"/>
    <n v="22"/>
    <n v="1"/>
    <n v="2.4"/>
  </r>
  <r>
    <s v="65+"/>
    <s v="M"/>
    <x v="12"/>
    <x v="0"/>
    <n v="29"/>
    <n v="9"/>
    <n v="29"/>
    <n v="1"/>
    <n v="3.2"/>
  </r>
  <r>
    <s v="65+"/>
    <s v="M"/>
    <x v="14"/>
    <x v="0"/>
    <n v="28"/>
    <n v="8"/>
    <n v="28"/>
    <n v="1"/>
    <n v="3.5"/>
  </r>
  <r>
    <s v="Under 65"/>
    <s v="F"/>
    <x v="0"/>
    <x v="0"/>
    <n v="174"/>
    <n v="37"/>
    <n v="174"/>
    <n v="1"/>
    <n v="4.7"/>
  </r>
  <r>
    <s v="Under 65"/>
    <s v="F"/>
    <x v="3"/>
    <x v="0"/>
    <n v="115"/>
    <n v="25"/>
    <n v="115"/>
    <n v="1"/>
    <n v="4.5999999999999996"/>
  </r>
  <r>
    <s v="Under 65"/>
    <s v="M"/>
    <x v="14"/>
    <x v="0"/>
    <n v="33"/>
    <n v="13"/>
    <n v="33"/>
    <n v="1"/>
    <n v="2.5"/>
  </r>
  <r>
    <s v="65+"/>
    <s v="F"/>
    <x v="1"/>
    <x v="0"/>
    <n v="13"/>
    <n v="4"/>
    <n v="13"/>
    <n v="1"/>
    <n v="3.3"/>
  </r>
  <r>
    <s v="65+"/>
    <s v="F"/>
    <x v="2"/>
    <x v="0"/>
    <n v="14"/>
    <n v="4"/>
    <n v="14"/>
    <n v="1"/>
    <n v="3.5"/>
  </r>
  <r>
    <s v="65+"/>
    <s v="F"/>
    <x v="8"/>
    <x v="0"/>
    <n v="18"/>
    <n v="4"/>
    <n v="18"/>
    <n v="1"/>
    <n v="4.5"/>
  </r>
  <r>
    <s v="65+"/>
    <s v="F"/>
    <x v="9"/>
    <x v="0"/>
    <n v="12"/>
    <n v="3"/>
    <n v="12"/>
    <n v="1"/>
    <n v="4"/>
  </r>
  <r>
    <s v="Under 65"/>
    <s v="M"/>
    <x v="7"/>
    <x v="0"/>
    <n v="28"/>
    <n v="8"/>
    <n v="28"/>
    <n v="1"/>
    <n v="3.5"/>
  </r>
  <r>
    <s v="65+"/>
    <s v="M"/>
    <x v="7"/>
    <x v="0"/>
    <n v="27"/>
    <n v="5"/>
    <n v="27"/>
    <n v="1"/>
    <n v="5.4"/>
  </r>
  <r>
    <s v="Under 65"/>
    <s v="F"/>
    <x v="10"/>
    <x v="0"/>
    <n v="42"/>
    <n v="10"/>
    <n v="42"/>
    <n v="1"/>
    <n v="4.2"/>
  </r>
  <r>
    <s v="Under 65"/>
    <s v="F"/>
    <x v="11"/>
    <x v="0"/>
    <n v="36"/>
    <n v="9"/>
    <n v="36"/>
    <n v="1"/>
    <n v="4"/>
  </r>
  <r>
    <s v="Under 65"/>
    <s v="M"/>
    <x v="1"/>
    <x v="0"/>
    <n v="43"/>
    <n v="12"/>
    <n v="43"/>
    <n v="1"/>
    <n v="3.6"/>
  </r>
  <r>
    <s v="Under 65"/>
    <s v="M"/>
    <x v="5"/>
    <x v="0"/>
    <n v="32"/>
    <n v="8"/>
    <n v="32"/>
    <n v="1"/>
    <n v="4"/>
  </r>
  <r>
    <s v="65+"/>
    <s v="M"/>
    <x v="6"/>
    <x v="0"/>
    <n v="20"/>
    <n v="5"/>
    <n v="20"/>
    <n v="1"/>
    <n v="4"/>
  </r>
  <r>
    <s v="Under 65"/>
    <s v="F"/>
    <x v="6"/>
    <x v="0"/>
    <n v="49"/>
    <n v="13"/>
    <n v="49"/>
    <n v="1"/>
    <n v="3.8"/>
  </r>
  <r>
    <s v="Under 65"/>
    <s v="M"/>
    <x v="4"/>
    <x v="0"/>
    <n v="46"/>
    <n v="12"/>
    <n v="46"/>
    <n v="1"/>
    <n v="3.8"/>
  </r>
  <r>
    <s v="Under 65"/>
    <s v="M"/>
    <x v="10"/>
    <x v="0"/>
    <n v="25"/>
    <n v="7"/>
    <n v="25"/>
    <n v="1"/>
    <n v="3.6"/>
  </r>
  <r>
    <s v="Under 65"/>
    <s v="M"/>
    <x v="11"/>
    <x v="0"/>
    <n v="38"/>
    <n v="9"/>
    <n v="38"/>
    <n v="1"/>
    <n v="4.2"/>
  </r>
  <r>
    <s v="65+"/>
    <s v="F"/>
    <x v="7"/>
    <x v="0"/>
    <n v="14"/>
    <n v="5"/>
    <n v="14"/>
    <n v="1"/>
    <n v="2.8"/>
  </r>
  <r>
    <s v="65+"/>
    <s v="M"/>
    <x v="2"/>
    <x v="0"/>
    <n v="25"/>
    <n v="6"/>
    <n v="25"/>
    <n v="1"/>
    <n v="4.2"/>
  </r>
  <r>
    <s v="65+"/>
    <s v="M"/>
    <x v="8"/>
    <x v="0"/>
    <n v="37"/>
    <n v="8"/>
    <n v="37"/>
    <n v="1"/>
    <n v="4.5999999999999996"/>
  </r>
  <r>
    <s v="65+"/>
    <s v="M"/>
    <x v="9"/>
    <x v="0"/>
    <n v="24"/>
    <n v="6"/>
    <n v="24"/>
    <n v="1"/>
    <n v="4"/>
  </r>
  <r>
    <s v="Under 65"/>
    <s v="F"/>
    <x v="1"/>
    <x v="0"/>
    <n v="60"/>
    <n v="17"/>
    <n v="60"/>
    <n v="1"/>
    <n v="3.5"/>
  </r>
  <r>
    <s v="Under 65"/>
    <s v="F"/>
    <x v="2"/>
    <x v="0"/>
    <n v="84"/>
    <n v="18"/>
    <n v="84"/>
    <n v="1"/>
    <n v="4.7"/>
  </r>
  <r>
    <s v="Under 65"/>
    <s v="F"/>
    <x v="5"/>
    <x v="0"/>
    <n v="58"/>
    <n v="15"/>
    <n v="58"/>
    <n v="1"/>
    <n v="3.9"/>
  </r>
  <r>
    <s v="Under 65"/>
    <s v="F"/>
    <x v="8"/>
    <x v="0"/>
    <n v="40"/>
    <n v="9"/>
    <n v="40"/>
    <n v="1"/>
    <n v="4.4000000000000004"/>
  </r>
  <r>
    <s v="Under 65"/>
    <s v="F"/>
    <x v="9"/>
    <x v="0"/>
    <n v="39"/>
    <n v="8"/>
    <n v="39"/>
    <n v="1"/>
    <n v="4.9000000000000004"/>
  </r>
  <r>
    <s v="65+"/>
    <s v="F"/>
    <x v="0"/>
    <x v="0"/>
    <n v="12"/>
    <n v="6"/>
    <n v="12"/>
    <n v="1"/>
    <n v="2"/>
  </r>
  <r>
    <s v="65+"/>
    <s v="F"/>
    <x v="3"/>
    <x v="0"/>
    <n v="5"/>
    <n v="2"/>
    <n v="5"/>
    <n v="1"/>
    <n v="2.5"/>
  </r>
  <r>
    <s v="Under 65"/>
    <s v="F"/>
    <x v="7"/>
    <x v="0"/>
    <n v="37"/>
    <n v="10"/>
    <n v="37"/>
    <n v="1"/>
    <n v="3.7"/>
  </r>
  <r>
    <s v="Under 65"/>
    <s v="M"/>
    <x v="2"/>
    <x v="0"/>
    <n v="35"/>
    <n v="9"/>
    <n v="35"/>
    <n v="1"/>
    <n v="3.9"/>
  </r>
  <r>
    <s v="Under 65"/>
    <s v="M"/>
    <x v="8"/>
    <x v="0"/>
    <n v="25"/>
    <n v="5"/>
    <n v="25"/>
    <n v="1"/>
    <n v="5"/>
  </r>
  <r>
    <s v="Under 65"/>
    <s v="M"/>
    <x v="9"/>
    <x v="0"/>
    <n v="36"/>
    <n v="8"/>
    <n v="36"/>
    <n v="1"/>
    <n v="4.5"/>
  </r>
  <r>
    <s v="65+"/>
    <s v="F"/>
    <x v="10"/>
    <x v="0"/>
    <n v="21"/>
    <n v="4"/>
    <n v="21"/>
    <n v="1"/>
    <n v="5.3"/>
  </r>
  <r>
    <s v="65+"/>
    <s v="M"/>
    <x v="0"/>
    <x v="0"/>
    <n v="44"/>
    <n v="14"/>
    <n v="44"/>
    <n v="1"/>
    <n v="3.1"/>
  </r>
  <r>
    <s v="65+"/>
    <s v="M"/>
    <x v="3"/>
    <x v="0"/>
    <n v="31"/>
    <n v="7"/>
    <n v="31"/>
    <n v="1"/>
    <n v="4.4000000000000004"/>
  </r>
  <r>
    <s v="Under 65"/>
    <s v="F"/>
    <x v="0"/>
    <x v="0"/>
    <n v="61"/>
    <n v="15"/>
    <n v="61"/>
    <n v="1"/>
    <n v="4.0999999999999996"/>
  </r>
  <r>
    <s v="Under 65"/>
    <s v="F"/>
    <x v="3"/>
    <x v="0"/>
    <n v="51"/>
    <n v="12"/>
    <n v="51"/>
    <n v="1"/>
    <n v="4.3"/>
  </r>
  <r>
    <s v="65+"/>
    <s v="F"/>
    <x v="11"/>
    <x v="0"/>
    <n v="25"/>
    <n v="6"/>
    <n v="33"/>
    <n v="1.3"/>
    <n v="5.5"/>
  </r>
  <r>
    <s v="65+"/>
    <s v="M"/>
    <x v="1"/>
    <x v="0"/>
    <n v="38"/>
    <n v="10"/>
    <n v="38"/>
    <n v="1"/>
    <n v="3.8"/>
  </r>
  <r>
    <s v="65+"/>
    <s v="M"/>
    <x v="5"/>
    <x v="0"/>
    <n v="9"/>
    <n v="4"/>
    <n v="9"/>
    <n v="1"/>
    <n v="2.2999999999999998"/>
  </r>
  <r>
    <s v="Under 65"/>
    <s v="M"/>
    <x v="6"/>
    <x v="0"/>
    <n v="25"/>
    <n v="8"/>
    <n v="25"/>
    <n v="1"/>
    <n v="3.1"/>
  </r>
  <r>
    <s v="65+"/>
    <s v="F"/>
    <x v="6"/>
    <x v="0"/>
    <n v="7"/>
    <n v="3"/>
    <n v="7"/>
    <n v="1"/>
    <n v="2.2999999999999998"/>
  </r>
  <r>
    <s v="65+"/>
    <s v="M"/>
    <x v="4"/>
    <x v="0"/>
    <n v="12"/>
    <n v="4"/>
    <n v="12"/>
    <n v="1"/>
    <n v="3"/>
  </r>
  <r>
    <s v="65+"/>
    <s v="M"/>
    <x v="10"/>
    <x v="0"/>
    <n v="18"/>
    <n v="5"/>
    <n v="18"/>
    <n v="1"/>
    <n v="3.6"/>
  </r>
  <r>
    <s v="65+"/>
    <s v="M"/>
    <x v="11"/>
    <x v="0"/>
    <n v="11"/>
    <n v="3"/>
    <n v="11"/>
    <n v="1"/>
    <n v="3.7"/>
  </r>
  <r>
    <s v="Under 65"/>
    <s v="F"/>
    <x v="4"/>
    <x v="0"/>
    <n v="66"/>
    <n v="18"/>
    <n v="66"/>
    <n v="1"/>
    <n v="3.7"/>
  </r>
  <r>
    <s v="Under 65"/>
    <s v="M"/>
    <x v="0"/>
    <x v="0"/>
    <n v="48"/>
    <n v="13"/>
    <n v="48"/>
    <n v="1"/>
    <n v="3.7"/>
  </r>
  <r>
    <s v="Under 65"/>
    <s v="M"/>
    <x v="3"/>
    <x v="0"/>
    <n v="21"/>
    <n v="7"/>
    <n v="21"/>
    <n v="1"/>
    <n v="3"/>
  </r>
  <r>
    <s v="Under 65"/>
    <s v="F"/>
    <x v="7"/>
    <x v="0"/>
    <n v="24"/>
    <n v="1"/>
    <n v="198"/>
    <n v="8.3000000000000007"/>
    <n v="198"/>
  </r>
  <r>
    <s v="Under 65"/>
    <s v="M"/>
    <x v="8"/>
    <x v="0"/>
    <n v="1"/>
    <n v="1"/>
    <n v="7"/>
    <n v="7"/>
    <n v="7"/>
  </r>
  <r>
    <s v="Under 65"/>
    <s v="M"/>
    <x v="9"/>
    <x v="0"/>
    <n v="2"/>
    <n v="2"/>
    <n v="8"/>
    <n v="4"/>
    <n v="4"/>
  </r>
  <r>
    <s v="Under 65"/>
    <s v="F"/>
    <x v="6"/>
    <x v="0"/>
    <n v="19"/>
    <n v="2"/>
    <n v="78"/>
    <n v="4.0999999999999996"/>
    <n v="39"/>
  </r>
  <r>
    <s v="Under 65"/>
    <s v="M"/>
    <x v="10"/>
    <x v="0"/>
    <n v="1"/>
    <n v="1"/>
    <n v="7"/>
    <n v="7"/>
    <n v="7"/>
  </r>
  <r>
    <s v="Under 65"/>
    <s v="F"/>
    <x v="4"/>
    <x v="0"/>
    <n v="18"/>
    <n v="1"/>
    <n v="30"/>
    <n v="1.7"/>
    <n v="30"/>
  </r>
  <r>
    <s v="Under 65"/>
    <s v="F"/>
    <x v="3"/>
    <x v="0"/>
    <n v="4"/>
    <n v="1"/>
    <n v="62"/>
    <n v="15.5"/>
    <n v="62"/>
  </r>
  <r>
    <s v="65+"/>
    <s v="M"/>
    <x v="9"/>
    <x v="0"/>
    <n v="1"/>
    <n v="1"/>
    <n v="1"/>
    <n v="1"/>
    <n v="1"/>
  </r>
  <r>
    <s v="Under 65"/>
    <s v="F"/>
    <x v="2"/>
    <x v="0"/>
    <n v="2"/>
    <n v="1"/>
    <n v="60"/>
    <n v="30"/>
    <n v="60"/>
  </r>
  <r>
    <s v="Under 65"/>
    <s v="F"/>
    <x v="5"/>
    <x v="0"/>
    <n v="6"/>
    <n v="1"/>
    <n v="6"/>
    <n v="1"/>
    <n v="6"/>
  </r>
  <r>
    <s v="65+"/>
    <s v="F"/>
    <x v="9"/>
    <x v="0"/>
    <n v="1"/>
    <n v="1"/>
    <n v="1"/>
    <n v="1"/>
    <n v="1"/>
  </r>
  <r>
    <s v="65+"/>
    <s v="F"/>
    <x v="5"/>
    <x v="0"/>
    <n v="4"/>
    <n v="1"/>
    <n v="112"/>
    <n v="28"/>
    <n v="112"/>
  </r>
  <r>
    <s v="65+"/>
    <s v="F"/>
    <x v="6"/>
    <x v="0"/>
    <n v="6"/>
    <n v="1"/>
    <n v="168"/>
    <n v="28"/>
    <n v="168"/>
  </r>
  <r>
    <s v="65+"/>
    <s v="F"/>
    <x v="7"/>
    <x v="0"/>
    <n v="8"/>
    <n v="2"/>
    <n v="224"/>
    <n v="28"/>
    <n v="112"/>
  </r>
  <r>
    <s v="65+"/>
    <s v="F"/>
    <x v="12"/>
    <x v="0"/>
    <n v="2"/>
    <n v="1"/>
    <n v="56"/>
    <n v="28"/>
    <n v="56"/>
  </r>
  <r>
    <s v="65+"/>
    <s v="M"/>
    <x v="12"/>
    <x v="0"/>
    <n v="1"/>
    <n v="1"/>
    <n v="28"/>
    <n v="28"/>
    <n v="28"/>
  </r>
  <r>
    <s v="65+"/>
    <s v="M"/>
    <x v="15"/>
    <x v="0"/>
    <n v="3"/>
    <n v="1"/>
    <n v="3"/>
    <n v="1"/>
    <n v="3"/>
  </r>
  <r>
    <s v="Under 65"/>
    <s v="F"/>
    <x v="11"/>
    <x v="0"/>
    <n v="1"/>
    <n v="1"/>
    <n v="14"/>
    <n v="14"/>
    <n v="14"/>
  </r>
  <r>
    <s v="Under 65"/>
    <s v="M"/>
    <x v="5"/>
    <x v="0"/>
    <n v="1"/>
    <n v="1"/>
    <n v="28"/>
    <n v="28"/>
    <n v="28"/>
  </r>
  <r>
    <s v="Under 65"/>
    <s v="M"/>
    <x v="6"/>
    <x v="0"/>
    <n v="1"/>
    <n v="1"/>
    <n v="28"/>
    <n v="28"/>
    <n v="28"/>
  </r>
  <r>
    <s v="65+"/>
    <s v="F"/>
    <x v="1"/>
    <x v="0"/>
    <n v="30"/>
    <n v="26"/>
    <n v="554"/>
    <n v="18.5"/>
    <n v="21.3"/>
  </r>
  <r>
    <s v="65+"/>
    <s v="F"/>
    <x v="2"/>
    <x v="0"/>
    <n v="84"/>
    <n v="57"/>
    <n v="1649"/>
    <n v="19.600000000000001"/>
    <n v="28.9"/>
  </r>
  <r>
    <s v="65+"/>
    <s v="F"/>
    <x v="3"/>
    <x v="0"/>
    <n v="89"/>
    <n v="66"/>
    <n v="1828"/>
    <n v="20.5"/>
    <n v="27.7"/>
  </r>
  <r>
    <s v="65+"/>
    <s v="F"/>
    <x v="4"/>
    <x v="0"/>
    <n v="150"/>
    <n v="106"/>
    <n v="3693"/>
    <n v="24.6"/>
    <n v="34.799999999999997"/>
  </r>
  <r>
    <s v="65+"/>
    <s v="F"/>
    <x v="5"/>
    <x v="0"/>
    <n v="153"/>
    <n v="103"/>
    <n v="3996"/>
    <n v="26.1"/>
    <n v="38.799999999999997"/>
  </r>
  <r>
    <s v="65+"/>
    <s v="F"/>
    <x v="6"/>
    <x v="0"/>
    <n v="196"/>
    <n v="133"/>
    <n v="4791"/>
    <n v="24.4"/>
    <n v="36"/>
  </r>
  <r>
    <s v="65+"/>
    <s v="F"/>
    <x v="7"/>
    <x v="0"/>
    <n v="265"/>
    <n v="162"/>
    <n v="6819"/>
    <n v="25.7"/>
    <n v="42.1"/>
  </r>
  <r>
    <s v="65+"/>
    <s v="F"/>
    <x v="8"/>
    <x v="0"/>
    <n v="293"/>
    <n v="190"/>
    <n v="7586"/>
    <n v="25.9"/>
    <n v="39.9"/>
  </r>
  <r>
    <s v="65+"/>
    <s v="F"/>
    <x v="9"/>
    <x v="0"/>
    <n v="331"/>
    <n v="188"/>
    <n v="8421"/>
    <n v="25.4"/>
    <n v="44.8"/>
  </r>
  <r>
    <s v="65+"/>
    <s v="F"/>
    <x v="10"/>
    <x v="0"/>
    <n v="511"/>
    <n v="285"/>
    <n v="13364"/>
    <n v="26.2"/>
    <n v="46.9"/>
  </r>
  <r>
    <s v="65+"/>
    <s v="F"/>
    <x v="11"/>
    <x v="0"/>
    <n v="355"/>
    <n v="238"/>
    <n v="9239"/>
    <n v="26"/>
    <n v="38.799999999999997"/>
  </r>
  <r>
    <s v="65+"/>
    <s v="F"/>
    <x v="12"/>
    <x v="0"/>
    <n v="204"/>
    <n v="165"/>
    <n v="5367"/>
    <n v="26.3"/>
    <n v="32.5"/>
  </r>
  <r>
    <s v="65+"/>
    <s v="F"/>
    <x v="13"/>
    <x v="0"/>
    <n v="56"/>
    <n v="30"/>
    <n v="1305"/>
    <n v="23.3"/>
    <n v="43.5"/>
  </r>
  <r>
    <s v="65+"/>
    <s v="F"/>
    <x v="14"/>
    <x v="0"/>
    <n v="52"/>
    <n v="32"/>
    <n v="1287"/>
    <n v="24.8"/>
    <n v="40.200000000000003"/>
  </r>
  <r>
    <s v="65+"/>
    <s v="F"/>
    <x v="15"/>
    <x v="0"/>
    <n v="24"/>
    <n v="20"/>
    <n v="588"/>
    <n v="24.5"/>
    <n v="29.4"/>
  </r>
  <r>
    <s v="65+"/>
    <s v="M"/>
    <x v="1"/>
    <x v="0"/>
    <n v="31"/>
    <n v="27"/>
    <n v="586"/>
    <n v="18.899999999999999"/>
    <n v="21.7"/>
  </r>
  <r>
    <s v="65+"/>
    <s v="M"/>
    <x v="2"/>
    <x v="0"/>
    <n v="70"/>
    <n v="46"/>
    <n v="1237"/>
    <n v="17.7"/>
    <n v="26.9"/>
  </r>
  <r>
    <s v="65+"/>
    <s v="M"/>
    <x v="3"/>
    <x v="0"/>
    <n v="107"/>
    <n v="72"/>
    <n v="2205"/>
    <n v="20.6"/>
    <n v="30.6"/>
  </r>
  <r>
    <s v="65+"/>
    <s v="M"/>
    <x v="4"/>
    <x v="0"/>
    <n v="129"/>
    <n v="83"/>
    <n v="3100"/>
    <n v="24"/>
    <n v="37.299999999999997"/>
  </r>
  <r>
    <s v="65+"/>
    <s v="M"/>
    <x v="5"/>
    <x v="0"/>
    <n v="157"/>
    <n v="99"/>
    <n v="3939"/>
    <n v="25.1"/>
    <n v="39.799999999999997"/>
  </r>
  <r>
    <s v="65+"/>
    <s v="M"/>
    <x v="6"/>
    <x v="0"/>
    <n v="144"/>
    <n v="91"/>
    <n v="3395"/>
    <n v="23.6"/>
    <n v="37.299999999999997"/>
  </r>
  <r>
    <s v="65+"/>
    <s v="M"/>
    <x v="7"/>
    <x v="0"/>
    <n v="173"/>
    <n v="112"/>
    <n v="4414"/>
    <n v="25.5"/>
    <n v="39.4"/>
  </r>
  <r>
    <s v="65+"/>
    <s v="M"/>
    <x v="8"/>
    <x v="0"/>
    <n v="148"/>
    <n v="93"/>
    <n v="3753"/>
    <n v="25.4"/>
    <n v="40.4"/>
  </r>
  <r>
    <s v="65+"/>
    <s v="M"/>
    <x v="9"/>
    <x v="0"/>
    <n v="212"/>
    <n v="125"/>
    <n v="5036"/>
    <n v="23.8"/>
    <n v="40.299999999999997"/>
  </r>
  <r>
    <s v="65+"/>
    <s v="M"/>
    <x v="10"/>
    <x v="0"/>
    <n v="333"/>
    <n v="184"/>
    <n v="8537"/>
    <n v="25.6"/>
    <n v="46.4"/>
  </r>
  <r>
    <s v="65+"/>
    <s v="M"/>
    <x v="11"/>
    <x v="0"/>
    <n v="289"/>
    <n v="180"/>
    <n v="7030"/>
    <n v="24.3"/>
    <n v="39.1"/>
  </r>
  <r>
    <s v="65+"/>
    <s v="M"/>
    <x v="12"/>
    <x v="0"/>
    <n v="135"/>
    <n v="109"/>
    <n v="3362"/>
    <n v="24.9"/>
    <n v="30.8"/>
  </r>
  <r>
    <s v="65+"/>
    <s v="M"/>
    <x v="13"/>
    <x v="0"/>
    <n v="47"/>
    <n v="25"/>
    <n v="932"/>
    <n v="19.8"/>
    <n v="37.299999999999997"/>
  </r>
  <r>
    <s v="65+"/>
    <s v="M"/>
    <x v="14"/>
    <x v="0"/>
    <n v="62"/>
    <n v="26"/>
    <n v="1283"/>
    <n v="20.7"/>
    <n v="49.3"/>
  </r>
  <r>
    <s v="65+"/>
    <s v="M"/>
    <x v="15"/>
    <x v="0"/>
    <n v="16"/>
    <n v="9"/>
    <n v="269"/>
    <n v="16.8"/>
    <n v="29.9"/>
  </r>
  <r>
    <s v="Under 65"/>
    <s v="F"/>
    <x v="1"/>
    <x v="0"/>
    <n v="4"/>
    <n v="2"/>
    <n v="96"/>
    <n v="24"/>
    <n v="48"/>
  </r>
  <r>
    <s v="Under 65"/>
    <s v="F"/>
    <x v="2"/>
    <x v="0"/>
    <n v="1"/>
    <n v="1"/>
    <n v="25"/>
    <n v="25"/>
    <n v="25"/>
  </r>
  <r>
    <s v="Under 65"/>
    <s v="F"/>
    <x v="3"/>
    <x v="0"/>
    <n v="4"/>
    <n v="3"/>
    <n v="118"/>
    <n v="29.5"/>
    <n v="39.299999999999997"/>
  </r>
  <r>
    <s v="Under 65"/>
    <s v="F"/>
    <x v="4"/>
    <x v="0"/>
    <n v="11"/>
    <n v="4"/>
    <n v="230"/>
    <n v="20.9"/>
    <n v="57.5"/>
  </r>
  <r>
    <s v="Under 65"/>
    <s v="F"/>
    <x v="5"/>
    <x v="0"/>
    <n v="20"/>
    <n v="10"/>
    <n v="510"/>
    <n v="25.5"/>
    <n v="51"/>
  </r>
  <r>
    <s v="Under 65"/>
    <s v="F"/>
    <x v="6"/>
    <x v="0"/>
    <n v="4"/>
    <n v="2"/>
    <n v="100"/>
    <n v="25"/>
    <n v="50"/>
  </r>
  <r>
    <s v="Under 65"/>
    <s v="F"/>
    <x v="7"/>
    <x v="0"/>
    <n v="10"/>
    <n v="8"/>
    <n v="255"/>
    <n v="25.5"/>
    <n v="31.9"/>
  </r>
  <r>
    <s v="Under 65"/>
    <s v="F"/>
    <x v="8"/>
    <x v="0"/>
    <n v="7"/>
    <n v="4"/>
    <n v="177"/>
    <n v="25.3"/>
    <n v="44.2"/>
  </r>
  <r>
    <s v="Under 65"/>
    <s v="F"/>
    <x v="9"/>
    <x v="0"/>
    <n v="11"/>
    <n v="6"/>
    <n v="261"/>
    <n v="23.7"/>
    <n v="43.5"/>
  </r>
  <r>
    <s v="Under 65"/>
    <s v="F"/>
    <x v="10"/>
    <x v="0"/>
    <n v="18"/>
    <n v="11"/>
    <n v="450"/>
    <n v="25"/>
    <n v="40.9"/>
  </r>
  <r>
    <s v="Under 65"/>
    <s v="F"/>
    <x v="11"/>
    <x v="0"/>
    <n v="14"/>
    <n v="7"/>
    <n v="317"/>
    <n v="22.6"/>
    <n v="45.3"/>
  </r>
  <r>
    <s v="Under 65"/>
    <s v="F"/>
    <x v="12"/>
    <x v="0"/>
    <n v="14"/>
    <n v="5"/>
    <n v="284"/>
    <n v="20.3"/>
    <n v="56.8"/>
  </r>
  <r>
    <s v="Under 65"/>
    <s v="F"/>
    <x v="13"/>
    <x v="0"/>
    <n v="12"/>
    <n v="3"/>
    <n v="213"/>
    <n v="17.8"/>
    <n v="71"/>
  </r>
  <r>
    <s v="Under 65"/>
    <s v="F"/>
    <x v="14"/>
    <x v="0"/>
    <n v="9"/>
    <n v="5"/>
    <n v="195"/>
    <n v="21.7"/>
    <n v="39"/>
  </r>
  <r>
    <s v="Under 65"/>
    <s v="F"/>
    <x v="15"/>
    <x v="0"/>
    <n v="3"/>
    <n v="2"/>
    <n v="59"/>
    <n v="19.7"/>
    <n v="29.5"/>
  </r>
  <r>
    <s v="Under 65"/>
    <s v="M"/>
    <x v="1"/>
    <x v="0"/>
    <n v="7"/>
    <n v="3"/>
    <n v="108"/>
    <n v="15.4"/>
    <n v="36"/>
  </r>
  <r>
    <s v="Under 65"/>
    <s v="M"/>
    <x v="2"/>
    <x v="0"/>
    <n v="9"/>
    <n v="4"/>
    <n v="77"/>
    <n v="8.6"/>
    <n v="19.2"/>
  </r>
  <r>
    <s v="Under 65"/>
    <s v="M"/>
    <x v="3"/>
    <x v="0"/>
    <n v="20"/>
    <n v="8"/>
    <n v="197"/>
    <n v="9.8000000000000007"/>
    <n v="24.6"/>
  </r>
  <r>
    <s v="Under 65"/>
    <s v="M"/>
    <x v="4"/>
    <x v="0"/>
    <n v="12"/>
    <n v="7"/>
    <n v="151"/>
    <n v="12.6"/>
    <n v="21.6"/>
  </r>
  <r>
    <s v="Under 65"/>
    <s v="M"/>
    <x v="5"/>
    <x v="0"/>
    <n v="22"/>
    <n v="5"/>
    <n v="123"/>
    <n v="5.6"/>
    <n v="24.6"/>
  </r>
  <r>
    <s v="Under 65"/>
    <s v="M"/>
    <x v="6"/>
    <x v="0"/>
    <n v="12"/>
    <n v="7"/>
    <n v="257"/>
    <n v="21.4"/>
    <n v="36.700000000000003"/>
  </r>
  <r>
    <s v="Under 65"/>
    <s v="M"/>
    <x v="7"/>
    <x v="0"/>
    <n v="12"/>
    <n v="8"/>
    <n v="278"/>
    <n v="23.2"/>
    <n v="34.799999999999997"/>
  </r>
  <r>
    <s v="Under 65"/>
    <s v="M"/>
    <x v="8"/>
    <x v="0"/>
    <n v="5"/>
    <n v="2"/>
    <n v="123"/>
    <n v="24.6"/>
    <n v="61.5"/>
  </r>
  <r>
    <s v="Under 65"/>
    <s v="M"/>
    <x v="9"/>
    <x v="0"/>
    <n v="8"/>
    <n v="7"/>
    <n v="204"/>
    <n v="25.5"/>
    <n v="29.1"/>
  </r>
  <r>
    <s v="Under 65"/>
    <s v="M"/>
    <x v="10"/>
    <x v="0"/>
    <n v="16"/>
    <n v="13"/>
    <n v="448"/>
    <n v="28"/>
    <n v="34.5"/>
  </r>
  <r>
    <s v="Under 65"/>
    <s v="M"/>
    <x v="11"/>
    <x v="0"/>
    <n v="14"/>
    <n v="9"/>
    <n v="392"/>
    <n v="28"/>
    <n v="43.6"/>
  </r>
  <r>
    <s v="Under 65"/>
    <s v="M"/>
    <x v="12"/>
    <x v="0"/>
    <n v="6"/>
    <n v="5"/>
    <n v="154"/>
    <n v="25.7"/>
    <n v="30.8"/>
  </r>
  <r>
    <s v="Under 65"/>
    <s v="M"/>
    <x v="13"/>
    <x v="0"/>
    <n v="9"/>
    <n v="5"/>
    <n v="245"/>
    <n v="27.2"/>
    <n v="49"/>
  </r>
  <r>
    <s v="Under 65"/>
    <s v="M"/>
    <x v="14"/>
    <x v="0"/>
    <n v="15"/>
    <n v="8"/>
    <n v="408"/>
    <n v="27.2"/>
    <n v="51"/>
  </r>
  <r>
    <s v="Under 65"/>
    <s v="M"/>
    <x v="15"/>
    <x v="0"/>
    <n v="2"/>
    <n v="2"/>
    <n v="56"/>
    <n v="28"/>
    <n v="28"/>
  </r>
  <r>
    <s v="65+"/>
    <s v="M"/>
    <x v="0"/>
    <x v="1"/>
    <n v="9"/>
    <n v="4"/>
    <n v="270"/>
    <n v="30"/>
    <n v="67.5"/>
  </r>
  <r>
    <s v="65+"/>
    <s v="M"/>
    <x v="1"/>
    <x v="1"/>
    <n v="4"/>
    <n v="1"/>
    <n v="120"/>
    <n v="30"/>
    <n v="120"/>
  </r>
  <r>
    <s v="65+"/>
    <s v="M"/>
    <x v="2"/>
    <x v="1"/>
    <n v="4"/>
    <n v="2"/>
    <n v="120"/>
    <n v="30"/>
    <n v="60"/>
  </r>
  <r>
    <s v="65+"/>
    <s v="M"/>
    <x v="3"/>
    <x v="1"/>
    <n v="1"/>
    <n v="1"/>
    <n v="30"/>
    <n v="30"/>
    <n v="30"/>
  </r>
  <r>
    <s v="65+"/>
    <s v="M"/>
    <x v="4"/>
    <x v="1"/>
    <n v="1"/>
    <n v="1"/>
    <n v="30"/>
    <n v="30"/>
    <n v="30"/>
  </r>
  <r>
    <s v="65+"/>
    <s v="M"/>
    <x v="5"/>
    <x v="1"/>
    <n v="2"/>
    <n v="1"/>
    <n v="60"/>
    <n v="30"/>
    <n v="60"/>
  </r>
  <r>
    <s v="65+"/>
    <s v="M"/>
    <x v="7"/>
    <x v="1"/>
    <n v="2"/>
    <n v="1"/>
    <n v="60"/>
    <n v="30"/>
    <n v="60"/>
  </r>
  <r>
    <s v="65+"/>
    <s v="M"/>
    <x v="10"/>
    <x v="1"/>
    <n v="3"/>
    <n v="2"/>
    <n v="90"/>
    <n v="30"/>
    <n v="45"/>
  </r>
  <r>
    <s v="65+"/>
    <s v="M"/>
    <x v="11"/>
    <x v="1"/>
    <n v="4"/>
    <n v="3"/>
    <n v="120"/>
    <n v="30"/>
    <n v="40"/>
  </r>
  <r>
    <s v="Under 65"/>
    <s v="F"/>
    <x v="0"/>
    <x v="1"/>
    <n v="1"/>
    <n v="1"/>
    <n v="30"/>
    <n v="30"/>
    <n v="30"/>
  </r>
  <r>
    <s v="Under 65"/>
    <s v="F"/>
    <x v="1"/>
    <x v="1"/>
    <n v="2"/>
    <n v="1"/>
    <n v="60"/>
    <n v="30"/>
    <n v="60"/>
  </r>
  <r>
    <s v="Under 65"/>
    <s v="F"/>
    <x v="2"/>
    <x v="1"/>
    <n v="7"/>
    <n v="2"/>
    <n v="210"/>
    <n v="30"/>
    <n v="105"/>
  </r>
  <r>
    <s v="Under 65"/>
    <s v="F"/>
    <x v="3"/>
    <x v="1"/>
    <n v="3"/>
    <n v="2"/>
    <n v="90"/>
    <n v="30"/>
    <n v="45"/>
  </r>
  <r>
    <s v="Under 65"/>
    <s v="F"/>
    <x v="5"/>
    <x v="1"/>
    <n v="1"/>
    <n v="1"/>
    <n v="30"/>
    <n v="30"/>
    <n v="30"/>
  </r>
  <r>
    <s v="Under 65"/>
    <s v="F"/>
    <x v="6"/>
    <x v="1"/>
    <n v="1"/>
    <n v="1"/>
    <n v="30"/>
    <n v="30"/>
    <n v="30"/>
  </r>
  <r>
    <s v="Under 65"/>
    <s v="F"/>
    <x v="8"/>
    <x v="1"/>
    <n v="2"/>
    <n v="1"/>
    <n v="60"/>
    <n v="30"/>
    <n v="60"/>
  </r>
  <r>
    <s v="Under 65"/>
    <s v="F"/>
    <x v="9"/>
    <x v="1"/>
    <n v="2"/>
    <n v="1"/>
    <n v="44"/>
    <n v="22"/>
    <n v="44"/>
  </r>
  <r>
    <s v="Under 65"/>
    <s v="F"/>
    <x v="11"/>
    <x v="1"/>
    <n v="3"/>
    <n v="2"/>
    <n v="90"/>
    <n v="30"/>
    <n v="45"/>
  </r>
  <r>
    <s v="Under 65"/>
    <s v="M"/>
    <x v="0"/>
    <x v="1"/>
    <n v="20"/>
    <n v="7"/>
    <n v="600"/>
    <n v="30"/>
    <n v="85.7"/>
  </r>
  <r>
    <s v="Under 65"/>
    <s v="M"/>
    <x v="1"/>
    <x v="1"/>
    <n v="12"/>
    <n v="4"/>
    <n v="360"/>
    <n v="30"/>
    <n v="90"/>
  </r>
  <r>
    <s v="Under 65"/>
    <s v="M"/>
    <x v="2"/>
    <x v="1"/>
    <n v="17"/>
    <n v="5"/>
    <n v="495"/>
    <n v="29.1"/>
    <n v="99"/>
  </r>
  <r>
    <s v="Under 65"/>
    <s v="M"/>
    <x v="3"/>
    <x v="1"/>
    <n v="24"/>
    <n v="8"/>
    <n v="720"/>
    <n v="30"/>
    <n v="90"/>
  </r>
  <r>
    <s v="Under 65"/>
    <s v="M"/>
    <x v="4"/>
    <x v="1"/>
    <n v="20"/>
    <n v="8"/>
    <n v="600"/>
    <n v="30"/>
    <n v="75"/>
  </r>
  <r>
    <s v="Under 65"/>
    <s v="M"/>
    <x v="5"/>
    <x v="1"/>
    <n v="16"/>
    <n v="6"/>
    <n v="480"/>
    <n v="30"/>
    <n v="80"/>
  </r>
  <r>
    <s v="Under 65"/>
    <s v="M"/>
    <x v="6"/>
    <x v="1"/>
    <n v="26"/>
    <n v="8"/>
    <n v="780"/>
    <n v="30"/>
    <n v="97.5"/>
  </r>
  <r>
    <s v="Under 65"/>
    <s v="M"/>
    <x v="7"/>
    <x v="1"/>
    <n v="24"/>
    <n v="7"/>
    <n v="720"/>
    <n v="30"/>
    <n v="102.9"/>
  </r>
  <r>
    <s v="Under 65"/>
    <s v="M"/>
    <x v="8"/>
    <x v="1"/>
    <n v="27"/>
    <n v="8"/>
    <n v="810"/>
    <n v="30"/>
    <n v="101.2"/>
  </r>
  <r>
    <s v="Under 65"/>
    <s v="M"/>
    <x v="9"/>
    <x v="1"/>
    <n v="36"/>
    <n v="10"/>
    <n v="1078"/>
    <n v="29.9"/>
    <n v="107.8"/>
  </r>
  <r>
    <s v="Under 65"/>
    <s v="M"/>
    <x v="10"/>
    <x v="1"/>
    <n v="23"/>
    <n v="8"/>
    <n v="690"/>
    <n v="30"/>
    <n v="86.2"/>
  </r>
  <r>
    <s v="Under 65"/>
    <s v="M"/>
    <x v="11"/>
    <x v="1"/>
    <n v="8"/>
    <n v="3"/>
    <n v="240"/>
    <n v="30"/>
    <n v="80"/>
  </r>
  <r>
    <s v="65+"/>
    <s v="F"/>
    <x v="0"/>
    <x v="1"/>
    <n v="24"/>
    <n v="14"/>
    <n v="720"/>
    <n v="30"/>
    <n v="51.4"/>
  </r>
  <r>
    <s v="65+"/>
    <s v="F"/>
    <x v="1"/>
    <x v="1"/>
    <n v="32"/>
    <n v="17"/>
    <n v="951"/>
    <n v="29.7"/>
    <n v="55.9"/>
  </r>
  <r>
    <s v="65+"/>
    <s v="F"/>
    <x v="2"/>
    <x v="1"/>
    <n v="40"/>
    <n v="19"/>
    <n v="1203"/>
    <n v="30.1"/>
    <n v="63.3"/>
  </r>
  <r>
    <s v="65+"/>
    <s v="F"/>
    <x v="3"/>
    <x v="1"/>
    <n v="49"/>
    <n v="28"/>
    <n v="1576"/>
    <n v="32.200000000000003"/>
    <n v="56.3"/>
  </r>
  <r>
    <s v="65+"/>
    <s v="F"/>
    <x v="4"/>
    <x v="1"/>
    <n v="53"/>
    <n v="29"/>
    <n v="1633"/>
    <n v="30.8"/>
    <n v="56.3"/>
  </r>
  <r>
    <s v="65+"/>
    <s v="F"/>
    <x v="5"/>
    <x v="1"/>
    <n v="43"/>
    <n v="26"/>
    <n v="1348"/>
    <n v="31.3"/>
    <n v="51.8"/>
  </r>
  <r>
    <s v="65+"/>
    <s v="F"/>
    <x v="6"/>
    <x v="1"/>
    <n v="49"/>
    <n v="24"/>
    <n v="1468"/>
    <n v="30"/>
    <n v="61.2"/>
  </r>
  <r>
    <s v="65+"/>
    <s v="F"/>
    <x v="7"/>
    <x v="1"/>
    <n v="46"/>
    <n v="22"/>
    <n v="1410"/>
    <n v="30.7"/>
    <n v="64.099999999999994"/>
  </r>
  <r>
    <s v="65+"/>
    <s v="F"/>
    <x v="8"/>
    <x v="1"/>
    <n v="30"/>
    <n v="16"/>
    <n v="878"/>
    <n v="29.3"/>
    <n v="54.9"/>
  </r>
  <r>
    <s v="65+"/>
    <s v="F"/>
    <x v="9"/>
    <x v="1"/>
    <n v="30"/>
    <n v="16"/>
    <n v="900"/>
    <n v="30"/>
    <n v="56.2"/>
  </r>
  <r>
    <s v="65+"/>
    <s v="F"/>
    <x v="10"/>
    <x v="1"/>
    <n v="26"/>
    <n v="14"/>
    <n v="780"/>
    <n v="30"/>
    <n v="55.7"/>
  </r>
  <r>
    <s v="65+"/>
    <s v="F"/>
    <x v="11"/>
    <x v="1"/>
    <n v="49"/>
    <n v="22"/>
    <n v="1466"/>
    <n v="29.9"/>
    <n v="66.599999999999994"/>
  </r>
  <r>
    <s v="65+"/>
    <s v="F"/>
    <x v="12"/>
    <x v="1"/>
    <n v="42"/>
    <n v="20"/>
    <n v="1081"/>
    <n v="25.7"/>
    <n v="54"/>
  </r>
  <r>
    <s v="65+"/>
    <s v="F"/>
    <x v="13"/>
    <x v="1"/>
    <n v="42"/>
    <n v="22"/>
    <n v="1144"/>
    <n v="27.2"/>
    <n v="52"/>
  </r>
  <r>
    <s v="65+"/>
    <s v="F"/>
    <x v="14"/>
    <x v="1"/>
    <n v="35"/>
    <n v="19"/>
    <n v="1110"/>
    <n v="31.7"/>
    <n v="58.4"/>
  </r>
  <r>
    <s v="65+"/>
    <s v="F"/>
    <x v="15"/>
    <x v="1"/>
    <n v="24"/>
    <n v="17"/>
    <n v="705"/>
    <n v="29.4"/>
    <n v="41.5"/>
  </r>
  <r>
    <s v="65+"/>
    <s v="M"/>
    <x v="0"/>
    <x v="1"/>
    <n v="78"/>
    <n v="44"/>
    <n v="2385"/>
    <n v="30.6"/>
    <n v="54.2"/>
  </r>
  <r>
    <s v="65+"/>
    <s v="M"/>
    <x v="1"/>
    <x v="1"/>
    <n v="104"/>
    <n v="53"/>
    <n v="3178"/>
    <n v="30.6"/>
    <n v="60"/>
  </r>
  <r>
    <s v="65+"/>
    <s v="M"/>
    <x v="2"/>
    <x v="1"/>
    <n v="116"/>
    <n v="67"/>
    <n v="3583"/>
    <n v="30.9"/>
    <n v="53.5"/>
  </r>
  <r>
    <s v="65+"/>
    <s v="M"/>
    <x v="3"/>
    <x v="1"/>
    <n v="108"/>
    <n v="54"/>
    <n v="3400"/>
    <n v="31.5"/>
    <n v="63"/>
  </r>
  <r>
    <s v="65+"/>
    <s v="M"/>
    <x v="4"/>
    <x v="1"/>
    <n v="79"/>
    <n v="41"/>
    <n v="2385"/>
    <n v="30.2"/>
    <n v="58.2"/>
  </r>
  <r>
    <s v="65+"/>
    <s v="M"/>
    <x v="5"/>
    <x v="1"/>
    <n v="108"/>
    <n v="52"/>
    <n v="3210"/>
    <n v="29.7"/>
    <n v="61.7"/>
  </r>
  <r>
    <s v="65+"/>
    <s v="M"/>
    <x v="6"/>
    <x v="1"/>
    <n v="98"/>
    <n v="51"/>
    <n v="2879"/>
    <n v="29.4"/>
    <n v="56.5"/>
  </r>
  <r>
    <s v="65+"/>
    <s v="M"/>
    <x v="7"/>
    <x v="1"/>
    <n v="136"/>
    <n v="69"/>
    <n v="4149"/>
    <n v="30.5"/>
    <n v="60.1"/>
  </r>
  <r>
    <s v="65+"/>
    <s v="M"/>
    <x v="8"/>
    <x v="1"/>
    <n v="97"/>
    <n v="45"/>
    <n v="2996"/>
    <n v="30.9"/>
    <n v="66.599999999999994"/>
  </r>
  <r>
    <s v="65+"/>
    <s v="M"/>
    <x v="9"/>
    <x v="1"/>
    <n v="78"/>
    <n v="43"/>
    <n v="2301"/>
    <n v="29.5"/>
    <n v="53.5"/>
  </r>
  <r>
    <s v="65+"/>
    <s v="M"/>
    <x v="10"/>
    <x v="1"/>
    <n v="78"/>
    <n v="45"/>
    <n v="2283"/>
    <n v="29.3"/>
    <n v="50.7"/>
  </r>
  <r>
    <s v="65+"/>
    <s v="M"/>
    <x v="11"/>
    <x v="1"/>
    <n v="102"/>
    <n v="53"/>
    <n v="3078"/>
    <n v="30.2"/>
    <n v="58.1"/>
  </r>
  <r>
    <s v="65+"/>
    <s v="M"/>
    <x v="12"/>
    <x v="1"/>
    <n v="90"/>
    <n v="54"/>
    <n v="2758"/>
    <n v="30.6"/>
    <n v="51.1"/>
  </r>
  <r>
    <s v="65+"/>
    <s v="M"/>
    <x v="13"/>
    <x v="1"/>
    <n v="87"/>
    <n v="44"/>
    <n v="2758"/>
    <n v="31.7"/>
    <n v="62.7"/>
  </r>
  <r>
    <s v="65+"/>
    <s v="M"/>
    <x v="14"/>
    <x v="1"/>
    <n v="70"/>
    <n v="40"/>
    <n v="2080"/>
    <n v="29.7"/>
    <n v="52"/>
  </r>
  <r>
    <s v="65+"/>
    <s v="M"/>
    <x v="15"/>
    <x v="1"/>
    <n v="37"/>
    <n v="30"/>
    <n v="1093"/>
    <n v="29.5"/>
    <n v="36.4"/>
  </r>
  <r>
    <s v="Under 65"/>
    <s v="F"/>
    <x v="0"/>
    <x v="1"/>
    <n v="45"/>
    <n v="24"/>
    <n v="1350"/>
    <n v="30"/>
    <n v="56.2"/>
  </r>
  <r>
    <s v="Under 65"/>
    <s v="F"/>
    <x v="1"/>
    <x v="1"/>
    <n v="45"/>
    <n v="25"/>
    <n v="1341"/>
    <n v="29.8"/>
    <n v="53.6"/>
  </r>
  <r>
    <s v="Under 65"/>
    <s v="F"/>
    <x v="2"/>
    <x v="1"/>
    <n v="50"/>
    <n v="27"/>
    <n v="1413"/>
    <n v="28.3"/>
    <n v="52.3"/>
  </r>
  <r>
    <s v="Under 65"/>
    <s v="F"/>
    <x v="3"/>
    <x v="1"/>
    <n v="58"/>
    <n v="32"/>
    <n v="1720"/>
    <n v="29.7"/>
    <n v="53.8"/>
  </r>
  <r>
    <s v="Under 65"/>
    <s v="F"/>
    <x v="4"/>
    <x v="1"/>
    <n v="48"/>
    <n v="24"/>
    <n v="1440"/>
    <n v="30"/>
    <n v="60"/>
  </r>
  <r>
    <s v="Under 65"/>
    <s v="F"/>
    <x v="5"/>
    <x v="1"/>
    <n v="48"/>
    <n v="26"/>
    <n v="1466"/>
    <n v="30.5"/>
    <n v="56.4"/>
  </r>
  <r>
    <s v="Under 65"/>
    <s v="F"/>
    <x v="6"/>
    <x v="1"/>
    <n v="35"/>
    <n v="20"/>
    <n v="1080"/>
    <n v="30.9"/>
    <n v="54"/>
  </r>
  <r>
    <s v="Under 65"/>
    <s v="F"/>
    <x v="7"/>
    <x v="1"/>
    <n v="48"/>
    <n v="26"/>
    <n v="1458"/>
    <n v="30.4"/>
    <n v="56.1"/>
  </r>
  <r>
    <s v="Under 65"/>
    <s v="F"/>
    <x v="8"/>
    <x v="1"/>
    <n v="51"/>
    <n v="28"/>
    <n v="1560"/>
    <n v="30.6"/>
    <n v="55.7"/>
  </r>
  <r>
    <s v="Under 65"/>
    <s v="F"/>
    <x v="9"/>
    <x v="1"/>
    <n v="35"/>
    <n v="19"/>
    <n v="1050"/>
    <n v="30"/>
    <n v="55.3"/>
  </r>
  <r>
    <s v="Under 65"/>
    <s v="F"/>
    <x v="10"/>
    <x v="1"/>
    <n v="49"/>
    <n v="29"/>
    <n v="1470"/>
    <n v="30"/>
    <n v="50.7"/>
  </r>
  <r>
    <s v="Under 65"/>
    <s v="F"/>
    <x v="11"/>
    <x v="1"/>
    <n v="49"/>
    <n v="30"/>
    <n v="1470"/>
    <n v="30"/>
    <n v="49"/>
  </r>
  <r>
    <s v="Under 65"/>
    <s v="F"/>
    <x v="12"/>
    <x v="1"/>
    <n v="44"/>
    <n v="28"/>
    <n v="1320"/>
    <n v="30"/>
    <n v="47.1"/>
  </r>
  <r>
    <s v="Under 65"/>
    <s v="F"/>
    <x v="13"/>
    <x v="1"/>
    <n v="59"/>
    <n v="30"/>
    <n v="2124"/>
    <n v="36"/>
    <n v="70.8"/>
  </r>
  <r>
    <s v="Under 65"/>
    <s v="F"/>
    <x v="14"/>
    <x v="1"/>
    <n v="52"/>
    <n v="33"/>
    <n v="1680"/>
    <n v="32.299999999999997"/>
    <n v="50.9"/>
  </r>
  <r>
    <s v="Under 65"/>
    <s v="F"/>
    <x v="15"/>
    <x v="1"/>
    <n v="30"/>
    <n v="24"/>
    <n v="900"/>
    <n v="30"/>
    <n v="37.5"/>
  </r>
  <r>
    <s v="Under 65"/>
    <s v="M"/>
    <x v="0"/>
    <x v="1"/>
    <n v="132"/>
    <n v="76"/>
    <n v="4049"/>
    <n v="30.7"/>
    <n v="53.3"/>
  </r>
  <r>
    <s v="Under 65"/>
    <s v="M"/>
    <x v="1"/>
    <x v="1"/>
    <n v="148"/>
    <n v="79"/>
    <n v="4391"/>
    <n v="29.7"/>
    <n v="55.6"/>
  </r>
  <r>
    <s v="Under 65"/>
    <s v="M"/>
    <x v="2"/>
    <x v="1"/>
    <n v="161"/>
    <n v="99"/>
    <n v="4787"/>
    <n v="29.7"/>
    <n v="48.4"/>
  </r>
  <r>
    <s v="Under 65"/>
    <s v="M"/>
    <x v="3"/>
    <x v="1"/>
    <n v="155"/>
    <n v="88"/>
    <n v="4676"/>
    <n v="30.2"/>
    <n v="53.1"/>
  </r>
  <r>
    <s v="Under 65"/>
    <s v="M"/>
    <x v="4"/>
    <x v="1"/>
    <n v="155"/>
    <n v="84"/>
    <n v="4796"/>
    <n v="30.9"/>
    <n v="57.1"/>
  </r>
  <r>
    <s v="Under 65"/>
    <s v="M"/>
    <x v="5"/>
    <x v="1"/>
    <n v="156"/>
    <n v="80"/>
    <n v="4711"/>
    <n v="30.2"/>
    <n v="58.9"/>
  </r>
  <r>
    <s v="Under 65"/>
    <s v="M"/>
    <x v="6"/>
    <x v="1"/>
    <n v="132"/>
    <n v="77"/>
    <n v="4078"/>
    <n v="30.9"/>
    <n v="53"/>
  </r>
  <r>
    <s v="Under 65"/>
    <s v="M"/>
    <x v="7"/>
    <x v="1"/>
    <n v="163"/>
    <n v="83"/>
    <n v="5052"/>
    <n v="31"/>
    <n v="60.9"/>
  </r>
  <r>
    <s v="Under 65"/>
    <s v="M"/>
    <x v="8"/>
    <x v="1"/>
    <n v="147"/>
    <n v="82"/>
    <n v="4527"/>
    <n v="30.8"/>
    <n v="55.2"/>
  </r>
  <r>
    <s v="Under 65"/>
    <s v="M"/>
    <x v="9"/>
    <x v="1"/>
    <n v="166"/>
    <n v="92"/>
    <n v="5263"/>
    <n v="31.7"/>
    <n v="57.2"/>
  </r>
  <r>
    <s v="Under 65"/>
    <s v="M"/>
    <x v="10"/>
    <x v="1"/>
    <n v="149"/>
    <n v="82"/>
    <n v="4630"/>
    <n v="31.1"/>
    <n v="56.5"/>
  </r>
  <r>
    <s v="Under 65"/>
    <s v="M"/>
    <x v="11"/>
    <x v="1"/>
    <n v="150"/>
    <n v="75"/>
    <n v="4528"/>
    <n v="30.2"/>
    <n v="60.4"/>
  </r>
  <r>
    <s v="Under 65"/>
    <s v="M"/>
    <x v="12"/>
    <x v="1"/>
    <n v="142"/>
    <n v="77"/>
    <n v="4368"/>
    <n v="30.8"/>
    <n v="56.7"/>
  </r>
  <r>
    <s v="Under 65"/>
    <s v="M"/>
    <x v="13"/>
    <x v="1"/>
    <n v="143"/>
    <n v="72"/>
    <n v="5666"/>
    <n v="39.6"/>
    <n v="78.7"/>
  </r>
  <r>
    <s v="Under 65"/>
    <s v="M"/>
    <x v="14"/>
    <x v="1"/>
    <n v="138"/>
    <n v="73"/>
    <n v="4245"/>
    <n v="30.8"/>
    <n v="58.2"/>
  </r>
  <r>
    <s v="Under 65"/>
    <s v="M"/>
    <x v="15"/>
    <x v="1"/>
    <n v="65"/>
    <n v="52"/>
    <n v="2066"/>
    <n v="31.8"/>
    <n v="39.700000000000003"/>
  </r>
  <r>
    <s v="65+"/>
    <s v="F"/>
    <x v="2"/>
    <x v="1"/>
    <n v="2"/>
    <n v="1"/>
    <n v="16"/>
    <n v="8"/>
    <n v="16"/>
  </r>
  <r>
    <s v="65+"/>
    <s v="F"/>
    <x v="4"/>
    <x v="1"/>
    <n v="2"/>
    <n v="1"/>
    <n v="60"/>
    <n v="30"/>
    <n v="60"/>
  </r>
  <r>
    <s v="65+"/>
    <s v="F"/>
    <x v="5"/>
    <x v="1"/>
    <n v="3"/>
    <n v="1"/>
    <n v="90"/>
    <n v="30"/>
    <n v="90"/>
  </r>
  <r>
    <s v="65+"/>
    <s v="F"/>
    <x v="6"/>
    <x v="1"/>
    <n v="5"/>
    <n v="2"/>
    <n v="120"/>
    <n v="24"/>
    <n v="60"/>
  </r>
  <r>
    <s v="65+"/>
    <s v="M"/>
    <x v="0"/>
    <x v="1"/>
    <n v="6"/>
    <n v="1"/>
    <n v="180"/>
    <n v="30"/>
    <n v="180"/>
  </r>
  <r>
    <s v="65+"/>
    <s v="M"/>
    <x v="1"/>
    <x v="1"/>
    <n v="7"/>
    <n v="3"/>
    <n v="180"/>
    <n v="25.7"/>
    <n v="60"/>
  </r>
  <r>
    <s v="65+"/>
    <s v="M"/>
    <x v="2"/>
    <x v="1"/>
    <n v="6"/>
    <n v="3"/>
    <n v="161"/>
    <n v="26.8"/>
    <n v="53.7"/>
  </r>
  <r>
    <s v="65+"/>
    <s v="M"/>
    <x v="3"/>
    <x v="1"/>
    <n v="10"/>
    <n v="4"/>
    <n v="294"/>
    <n v="29.4"/>
    <n v="73.5"/>
  </r>
  <r>
    <s v="65+"/>
    <s v="M"/>
    <x v="4"/>
    <x v="1"/>
    <n v="6"/>
    <n v="2"/>
    <n v="180"/>
    <n v="30"/>
    <n v="90"/>
  </r>
  <r>
    <s v="65+"/>
    <s v="M"/>
    <x v="5"/>
    <x v="1"/>
    <n v="7"/>
    <n v="3"/>
    <n v="210"/>
    <n v="30"/>
    <n v="70"/>
  </r>
  <r>
    <s v="65+"/>
    <s v="M"/>
    <x v="6"/>
    <x v="1"/>
    <n v="6"/>
    <n v="3"/>
    <n v="180"/>
    <n v="30"/>
    <n v="60"/>
  </r>
  <r>
    <s v="65+"/>
    <s v="M"/>
    <x v="7"/>
    <x v="1"/>
    <n v="5"/>
    <n v="2"/>
    <n v="150"/>
    <n v="30"/>
    <n v="75"/>
  </r>
  <r>
    <s v="65+"/>
    <s v="M"/>
    <x v="8"/>
    <x v="1"/>
    <n v="10"/>
    <n v="4"/>
    <n v="300"/>
    <n v="30"/>
    <n v="75"/>
  </r>
  <r>
    <s v="65+"/>
    <s v="M"/>
    <x v="9"/>
    <x v="1"/>
    <n v="5"/>
    <n v="2"/>
    <n v="150"/>
    <n v="30"/>
    <n v="75"/>
  </r>
  <r>
    <s v="65+"/>
    <s v="M"/>
    <x v="10"/>
    <x v="1"/>
    <n v="5"/>
    <n v="2"/>
    <n v="150"/>
    <n v="30"/>
    <n v="75"/>
  </r>
  <r>
    <s v="65+"/>
    <s v="M"/>
    <x v="11"/>
    <x v="1"/>
    <n v="6"/>
    <n v="1"/>
    <n v="180"/>
    <n v="30"/>
    <n v="180"/>
  </r>
  <r>
    <s v="65+"/>
    <s v="M"/>
    <x v="12"/>
    <x v="1"/>
    <n v="2"/>
    <n v="2"/>
    <n v="60"/>
    <n v="30"/>
    <n v="30"/>
  </r>
  <r>
    <s v="65+"/>
    <s v="M"/>
    <x v="13"/>
    <x v="1"/>
    <n v="4"/>
    <n v="2"/>
    <n v="120"/>
    <n v="30"/>
    <n v="60"/>
  </r>
  <r>
    <s v="65+"/>
    <s v="M"/>
    <x v="14"/>
    <x v="1"/>
    <n v="10"/>
    <n v="4"/>
    <n v="270"/>
    <n v="27"/>
    <n v="67.5"/>
  </r>
  <r>
    <s v="65+"/>
    <s v="M"/>
    <x v="15"/>
    <x v="1"/>
    <n v="10"/>
    <n v="6"/>
    <n v="277"/>
    <n v="27.7"/>
    <n v="46.2"/>
  </r>
  <r>
    <s v="65+"/>
    <s v="M"/>
    <x v="16"/>
    <x v="1"/>
    <n v="14"/>
    <n v="6"/>
    <n v="420"/>
    <n v="30"/>
    <n v="70"/>
  </r>
  <r>
    <s v="Under 65"/>
    <s v="F"/>
    <x v="4"/>
    <x v="1"/>
    <n v="2"/>
    <n v="1"/>
    <n v="60"/>
    <n v="30"/>
    <n v="60"/>
  </r>
  <r>
    <s v="Under 65"/>
    <s v="F"/>
    <x v="5"/>
    <x v="1"/>
    <n v="5"/>
    <n v="2"/>
    <n v="150"/>
    <n v="30"/>
    <n v="75"/>
  </r>
  <r>
    <s v="Under 65"/>
    <s v="F"/>
    <x v="6"/>
    <x v="1"/>
    <n v="3"/>
    <n v="1"/>
    <n v="90"/>
    <n v="30"/>
    <n v="90"/>
  </r>
  <r>
    <s v="Under 65"/>
    <s v="F"/>
    <x v="7"/>
    <x v="1"/>
    <n v="3"/>
    <n v="2"/>
    <n v="90"/>
    <n v="30"/>
    <n v="45"/>
  </r>
  <r>
    <s v="Under 65"/>
    <s v="F"/>
    <x v="8"/>
    <x v="1"/>
    <n v="4"/>
    <n v="2"/>
    <n v="120"/>
    <n v="30"/>
    <n v="60"/>
  </r>
  <r>
    <s v="Under 65"/>
    <s v="F"/>
    <x v="9"/>
    <x v="1"/>
    <n v="14"/>
    <n v="3"/>
    <n v="420"/>
    <n v="30"/>
    <n v="140"/>
  </r>
  <r>
    <s v="Under 65"/>
    <s v="F"/>
    <x v="10"/>
    <x v="1"/>
    <n v="11"/>
    <n v="2"/>
    <n v="316"/>
    <n v="28.7"/>
    <n v="158"/>
  </r>
  <r>
    <s v="Under 65"/>
    <s v="F"/>
    <x v="11"/>
    <x v="1"/>
    <n v="9"/>
    <n v="2"/>
    <n v="270"/>
    <n v="30"/>
    <n v="135"/>
  </r>
  <r>
    <s v="Under 65"/>
    <s v="F"/>
    <x v="12"/>
    <x v="1"/>
    <n v="12"/>
    <n v="3"/>
    <n v="353"/>
    <n v="29.4"/>
    <n v="117.7"/>
  </r>
  <r>
    <s v="Under 65"/>
    <s v="F"/>
    <x v="13"/>
    <x v="1"/>
    <n v="12"/>
    <n v="2"/>
    <n v="340"/>
    <n v="28.3"/>
    <n v="170"/>
  </r>
  <r>
    <s v="Under 65"/>
    <s v="F"/>
    <x v="14"/>
    <x v="1"/>
    <n v="14"/>
    <n v="3"/>
    <n v="420"/>
    <n v="30"/>
    <n v="140"/>
  </r>
  <r>
    <s v="Under 65"/>
    <s v="F"/>
    <x v="15"/>
    <x v="1"/>
    <n v="13"/>
    <n v="3"/>
    <n v="390"/>
    <n v="30"/>
    <n v="130"/>
  </r>
  <r>
    <s v="Under 65"/>
    <s v="F"/>
    <x v="16"/>
    <x v="1"/>
    <n v="9"/>
    <n v="3"/>
    <n v="270"/>
    <n v="30"/>
    <n v="90"/>
  </r>
  <r>
    <s v="Under 65"/>
    <s v="M"/>
    <x v="0"/>
    <x v="1"/>
    <n v="5"/>
    <n v="4"/>
    <n v="125"/>
    <n v="25"/>
    <n v="31.2"/>
  </r>
  <r>
    <s v="Under 65"/>
    <s v="M"/>
    <x v="1"/>
    <x v="1"/>
    <n v="6"/>
    <n v="4"/>
    <n v="154"/>
    <n v="25.7"/>
    <n v="38.5"/>
  </r>
  <r>
    <s v="Under 65"/>
    <s v="M"/>
    <x v="2"/>
    <x v="1"/>
    <n v="5"/>
    <n v="2"/>
    <n v="130"/>
    <n v="26"/>
    <n v="65"/>
  </r>
  <r>
    <s v="Under 65"/>
    <s v="M"/>
    <x v="3"/>
    <x v="1"/>
    <n v="3"/>
    <n v="2"/>
    <n v="90"/>
    <n v="30"/>
    <n v="45"/>
  </r>
  <r>
    <s v="Under 65"/>
    <s v="M"/>
    <x v="4"/>
    <x v="1"/>
    <n v="5"/>
    <n v="2"/>
    <n v="135"/>
    <n v="27"/>
    <n v="67.5"/>
  </r>
  <r>
    <s v="Under 65"/>
    <s v="M"/>
    <x v="5"/>
    <x v="1"/>
    <n v="10"/>
    <n v="3"/>
    <n v="300"/>
    <n v="30"/>
    <n v="100"/>
  </r>
  <r>
    <s v="Under 65"/>
    <s v="M"/>
    <x v="6"/>
    <x v="1"/>
    <n v="11"/>
    <n v="5"/>
    <n v="330"/>
    <n v="30"/>
    <n v="66"/>
  </r>
  <r>
    <s v="Under 65"/>
    <s v="M"/>
    <x v="7"/>
    <x v="1"/>
    <n v="10"/>
    <n v="3"/>
    <n v="255"/>
    <n v="25.5"/>
    <n v="85"/>
  </r>
  <r>
    <s v="Under 65"/>
    <s v="M"/>
    <x v="8"/>
    <x v="1"/>
    <n v="4"/>
    <n v="2"/>
    <n v="120"/>
    <n v="30"/>
    <n v="60"/>
  </r>
  <r>
    <s v="Under 65"/>
    <s v="M"/>
    <x v="9"/>
    <x v="1"/>
    <n v="1"/>
    <n v="1"/>
    <n v="30"/>
    <n v="30"/>
    <n v="30"/>
  </r>
  <r>
    <s v="Under 65"/>
    <s v="M"/>
    <x v="10"/>
    <x v="1"/>
    <n v="7"/>
    <n v="3"/>
    <n v="110"/>
    <n v="15.7"/>
    <n v="36.700000000000003"/>
  </r>
  <r>
    <s v="Under 65"/>
    <s v="M"/>
    <x v="11"/>
    <x v="1"/>
    <n v="30"/>
    <n v="6"/>
    <n v="635"/>
    <n v="21.2"/>
    <n v="105.8"/>
  </r>
  <r>
    <s v="Under 65"/>
    <s v="M"/>
    <x v="12"/>
    <x v="1"/>
    <n v="4"/>
    <n v="1"/>
    <n v="120"/>
    <n v="30"/>
    <n v="120"/>
  </r>
  <r>
    <s v="Under 65"/>
    <s v="M"/>
    <x v="13"/>
    <x v="1"/>
    <n v="12"/>
    <n v="6"/>
    <n v="328"/>
    <n v="27.3"/>
    <n v="54.7"/>
  </r>
  <r>
    <s v="Under 65"/>
    <s v="M"/>
    <x v="14"/>
    <x v="1"/>
    <n v="14"/>
    <n v="4"/>
    <n v="345"/>
    <n v="24.6"/>
    <n v="86.2"/>
  </r>
  <r>
    <s v="Under 65"/>
    <s v="M"/>
    <x v="15"/>
    <x v="1"/>
    <n v="9"/>
    <n v="4"/>
    <n v="255"/>
    <n v="28.3"/>
    <n v="63.8"/>
  </r>
  <r>
    <s v="Under 65"/>
    <s v="M"/>
    <x v="16"/>
    <x v="1"/>
    <n v="10"/>
    <n v="5"/>
    <n v="285"/>
    <n v="28.5"/>
    <n v="57"/>
  </r>
  <r>
    <s v="65+"/>
    <s v="F"/>
    <x v="7"/>
    <x v="1"/>
    <n v="0"/>
    <n v="0"/>
    <n v="90"/>
    <n v="30"/>
    <n v="90"/>
  </r>
  <r>
    <s v="65+"/>
    <s v="F"/>
    <x v="8"/>
    <x v="1"/>
    <n v="0"/>
    <n v="0"/>
    <n v="150"/>
    <n v="30"/>
    <n v="75"/>
  </r>
  <r>
    <s v="65+"/>
    <s v="F"/>
    <x v="9"/>
    <x v="1"/>
    <n v="8"/>
    <n v="0"/>
    <n v="240"/>
    <n v="30"/>
    <n v="48"/>
  </r>
  <r>
    <s v="65+"/>
    <s v="F"/>
    <x v="10"/>
    <x v="1"/>
    <n v="13"/>
    <n v="0"/>
    <n v="360"/>
    <n v="27.7"/>
    <n v="90"/>
  </r>
  <r>
    <s v="65+"/>
    <s v="F"/>
    <x v="11"/>
    <x v="1"/>
    <n v="0"/>
    <n v="0"/>
    <n v="92"/>
    <n v="23"/>
    <n v="46"/>
  </r>
  <r>
    <s v="65+"/>
    <s v="M"/>
    <x v="1"/>
    <x v="1"/>
    <n v="0"/>
    <n v="0"/>
    <n v="30"/>
    <n v="30"/>
    <n v="30"/>
  </r>
  <r>
    <s v="65+"/>
    <s v="M"/>
    <x v="2"/>
    <x v="1"/>
    <n v="0"/>
    <n v="0"/>
    <n v="60"/>
    <n v="30"/>
    <n v="30"/>
  </r>
  <r>
    <s v="65+"/>
    <s v="M"/>
    <x v="3"/>
    <x v="1"/>
    <n v="0"/>
    <n v="0"/>
    <n v="30"/>
    <n v="30"/>
    <n v="30"/>
  </r>
  <r>
    <s v="65+"/>
    <s v="M"/>
    <x v="4"/>
    <x v="1"/>
    <n v="0"/>
    <n v="0"/>
    <n v="30"/>
    <n v="30"/>
    <n v="30"/>
  </r>
  <r>
    <s v="65+"/>
    <s v="M"/>
    <x v="5"/>
    <x v="1"/>
    <n v="0"/>
    <n v="0"/>
    <n v="106"/>
    <n v="26.5"/>
    <n v="53"/>
  </r>
  <r>
    <s v="65+"/>
    <s v="M"/>
    <x v="6"/>
    <x v="1"/>
    <n v="0"/>
    <n v="0"/>
    <n v="60"/>
    <n v="30"/>
    <n v="60"/>
  </r>
  <r>
    <s v="65+"/>
    <s v="M"/>
    <x v="7"/>
    <x v="1"/>
    <n v="0"/>
    <n v="0"/>
    <n v="135"/>
    <n v="27"/>
    <n v="67.5"/>
  </r>
  <r>
    <s v="65+"/>
    <s v="M"/>
    <x v="8"/>
    <x v="1"/>
    <n v="6"/>
    <n v="0"/>
    <n v="184"/>
    <n v="30.7"/>
    <n v="46"/>
  </r>
  <r>
    <s v="65+"/>
    <s v="M"/>
    <x v="9"/>
    <x v="1"/>
    <n v="7"/>
    <n v="0"/>
    <n v="190"/>
    <n v="27.1"/>
    <n v="63.3"/>
  </r>
  <r>
    <s v="65+"/>
    <s v="M"/>
    <x v="10"/>
    <x v="1"/>
    <n v="0"/>
    <n v="0"/>
    <n v="74"/>
    <n v="18.5"/>
    <n v="37"/>
  </r>
  <r>
    <s v="65+"/>
    <s v="M"/>
    <x v="11"/>
    <x v="1"/>
    <n v="0"/>
    <n v="0"/>
    <n v="30"/>
    <n v="30"/>
    <n v="30"/>
  </r>
  <r>
    <s v="Under 65"/>
    <s v="F"/>
    <x v="7"/>
    <x v="1"/>
    <n v="0"/>
    <n v="0"/>
    <n v="60"/>
    <n v="30"/>
    <n v="60"/>
  </r>
  <r>
    <s v="Under 65"/>
    <s v="M"/>
    <x v="0"/>
    <x v="1"/>
    <n v="0"/>
    <n v="0"/>
    <n v="30"/>
    <n v="30"/>
    <n v="30"/>
  </r>
  <r>
    <s v="Under 65"/>
    <s v="M"/>
    <x v="1"/>
    <x v="1"/>
    <n v="0"/>
    <n v="0"/>
    <n v="90"/>
    <n v="30"/>
    <n v="90"/>
  </r>
  <r>
    <s v="Under 65"/>
    <s v="M"/>
    <x v="3"/>
    <x v="1"/>
    <n v="0"/>
    <n v="0"/>
    <n v="30"/>
    <n v="30"/>
    <n v="30"/>
  </r>
  <r>
    <s v="Under 65"/>
    <s v="M"/>
    <x v="4"/>
    <x v="1"/>
    <n v="0"/>
    <n v="0"/>
    <n v="30"/>
    <n v="30"/>
    <n v="30"/>
  </r>
  <r>
    <s v="Under 65"/>
    <s v="M"/>
    <x v="5"/>
    <x v="1"/>
    <n v="0"/>
    <n v="0"/>
    <n v="150"/>
    <n v="30"/>
    <n v="50"/>
  </r>
  <r>
    <s v="Under 65"/>
    <s v="M"/>
    <x v="6"/>
    <x v="1"/>
    <n v="7"/>
    <n v="0"/>
    <n v="200"/>
    <n v="28.6"/>
    <n v="66.7"/>
  </r>
  <r>
    <s v="Under 65"/>
    <s v="M"/>
    <x v="7"/>
    <x v="1"/>
    <n v="8"/>
    <n v="0"/>
    <n v="240"/>
    <n v="30"/>
    <n v="80"/>
  </r>
  <r>
    <s v="Under 65"/>
    <s v="M"/>
    <x v="8"/>
    <x v="1"/>
    <n v="8"/>
    <n v="0"/>
    <n v="240"/>
    <n v="30"/>
    <n v="80"/>
  </r>
  <r>
    <s v="Under 65"/>
    <s v="M"/>
    <x v="9"/>
    <x v="1"/>
    <n v="0"/>
    <n v="0"/>
    <n v="120"/>
    <n v="30"/>
    <n v="60"/>
  </r>
  <r>
    <s v="Under 65"/>
    <s v="M"/>
    <x v="10"/>
    <x v="1"/>
    <n v="0"/>
    <n v="0"/>
    <n v="60"/>
    <n v="30"/>
    <n v="60"/>
  </r>
  <r>
    <s v="Under 65"/>
    <s v="M"/>
    <x v="11"/>
    <x v="1"/>
    <n v="0"/>
    <n v="0"/>
    <n v="150"/>
    <n v="30"/>
    <n v="50"/>
  </r>
  <r>
    <s v="65+"/>
    <s v="F"/>
    <x v="1"/>
    <x v="1"/>
    <n v="1"/>
    <n v="1"/>
    <n v="30"/>
    <n v="30"/>
    <n v="30"/>
  </r>
  <r>
    <s v="65+"/>
    <s v="F"/>
    <x v="2"/>
    <x v="1"/>
    <n v="5"/>
    <n v="3"/>
    <n v="150"/>
    <n v="30"/>
    <n v="50"/>
  </r>
  <r>
    <s v="65+"/>
    <s v="F"/>
    <x v="3"/>
    <x v="1"/>
    <n v="2"/>
    <n v="1"/>
    <n v="60"/>
    <n v="30"/>
    <n v="60"/>
  </r>
  <r>
    <s v="65+"/>
    <s v="F"/>
    <x v="7"/>
    <x v="1"/>
    <n v="1"/>
    <n v="1"/>
    <n v="15"/>
    <n v="15"/>
    <n v="15"/>
  </r>
  <r>
    <s v="65+"/>
    <s v="F"/>
    <x v="9"/>
    <x v="1"/>
    <n v="1"/>
    <n v="1"/>
    <n v="30"/>
    <n v="30"/>
    <n v="30"/>
  </r>
  <r>
    <s v="65+"/>
    <s v="F"/>
    <x v="12"/>
    <x v="1"/>
    <n v="4"/>
    <n v="2"/>
    <n v="120"/>
    <n v="30"/>
    <n v="60"/>
  </r>
  <r>
    <s v="65+"/>
    <s v="F"/>
    <x v="13"/>
    <x v="1"/>
    <n v="5"/>
    <n v="3"/>
    <n v="148"/>
    <n v="29.6"/>
    <n v="49.3"/>
  </r>
  <r>
    <s v="65+"/>
    <s v="F"/>
    <x v="14"/>
    <x v="1"/>
    <n v="5"/>
    <n v="2"/>
    <n v="150"/>
    <n v="30"/>
    <n v="75"/>
  </r>
  <r>
    <s v="65+"/>
    <s v="F"/>
    <x v="15"/>
    <x v="1"/>
    <n v="3"/>
    <n v="2"/>
    <n v="90"/>
    <n v="30"/>
    <n v="45"/>
  </r>
  <r>
    <s v="65+"/>
    <s v="M"/>
    <x v="0"/>
    <x v="1"/>
    <n v="1"/>
    <n v="1"/>
    <n v="30"/>
    <n v="30"/>
    <n v="30"/>
  </r>
  <r>
    <s v="65+"/>
    <s v="M"/>
    <x v="3"/>
    <x v="1"/>
    <n v="1"/>
    <n v="1"/>
    <n v="30"/>
    <n v="30"/>
    <n v="30"/>
  </r>
  <r>
    <s v="65+"/>
    <s v="M"/>
    <x v="4"/>
    <x v="1"/>
    <n v="4"/>
    <n v="2"/>
    <n v="120"/>
    <n v="30"/>
    <n v="60"/>
  </r>
  <r>
    <s v="65+"/>
    <s v="M"/>
    <x v="5"/>
    <x v="1"/>
    <n v="2"/>
    <n v="1"/>
    <n v="60"/>
    <n v="30"/>
    <n v="60"/>
  </r>
  <r>
    <s v="65+"/>
    <s v="M"/>
    <x v="6"/>
    <x v="1"/>
    <n v="1"/>
    <n v="1"/>
    <n v="30"/>
    <n v="30"/>
    <n v="30"/>
  </r>
  <r>
    <s v="65+"/>
    <s v="M"/>
    <x v="7"/>
    <x v="1"/>
    <n v="3"/>
    <n v="3"/>
    <n v="90"/>
    <n v="30"/>
    <n v="30"/>
  </r>
  <r>
    <s v="65+"/>
    <s v="M"/>
    <x v="8"/>
    <x v="1"/>
    <n v="2"/>
    <n v="2"/>
    <n v="60"/>
    <n v="30"/>
    <n v="30"/>
  </r>
  <r>
    <s v="65+"/>
    <s v="M"/>
    <x v="13"/>
    <x v="1"/>
    <n v="1"/>
    <n v="1"/>
    <n v="30"/>
    <n v="30"/>
    <n v="30"/>
  </r>
  <r>
    <s v="65+"/>
    <s v="M"/>
    <x v="14"/>
    <x v="1"/>
    <n v="4"/>
    <n v="1"/>
    <n v="120"/>
    <n v="30"/>
    <n v="120"/>
  </r>
  <r>
    <s v="65+"/>
    <s v="M"/>
    <x v="15"/>
    <x v="1"/>
    <n v="7"/>
    <n v="2"/>
    <n v="270"/>
    <n v="38.6"/>
    <n v="135"/>
  </r>
  <r>
    <s v="Under 65"/>
    <s v="F"/>
    <x v="0"/>
    <x v="1"/>
    <n v="2"/>
    <n v="2"/>
    <n v="60"/>
    <n v="30"/>
    <n v="30"/>
  </r>
  <r>
    <s v="Under 65"/>
    <s v="F"/>
    <x v="1"/>
    <x v="1"/>
    <n v="2"/>
    <n v="2"/>
    <n v="60"/>
    <n v="30"/>
    <n v="30"/>
  </r>
  <r>
    <s v="Under 65"/>
    <s v="F"/>
    <x v="2"/>
    <x v="1"/>
    <n v="3"/>
    <n v="1"/>
    <n v="90"/>
    <n v="30"/>
    <n v="90"/>
  </r>
  <r>
    <s v="Under 65"/>
    <s v="F"/>
    <x v="3"/>
    <x v="1"/>
    <n v="6"/>
    <n v="3"/>
    <n v="180"/>
    <n v="30"/>
    <n v="60"/>
  </r>
  <r>
    <s v="Under 65"/>
    <s v="F"/>
    <x v="4"/>
    <x v="1"/>
    <n v="4"/>
    <n v="3"/>
    <n v="120"/>
    <n v="30"/>
    <n v="40"/>
  </r>
  <r>
    <s v="Under 65"/>
    <s v="F"/>
    <x v="5"/>
    <x v="1"/>
    <n v="4"/>
    <n v="2"/>
    <n v="120"/>
    <n v="30"/>
    <n v="60"/>
  </r>
  <r>
    <s v="Under 65"/>
    <s v="F"/>
    <x v="6"/>
    <x v="1"/>
    <n v="5"/>
    <n v="3"/>
    <n v="150"/>
    <n v="30"/>
    <n v="50"/>
  </r>
  <r>
    <s v="Under 65"/>
    <s v="F"/>
    <x v="7"/>
    <x v="1"/>
    <n v="2"/>
    <n v="1"/>
    <n v="60"/>
    <n v="30"/>
    <n v="60"/>
  </r>
  <r>
    <s v="Under 65"/>
    <s v="F"/>
    <x v="11"/>
    <x v="1"/>
    <n v="4"/>
    <n v="1"/>
    <n v="120"/>
    <n v="30"/>
    <n v="120"/>
  </r>
  <r>
    <s v="Under 65"/>
    <s v="M"/>
    <x v="0"/>
    <x v="1"/>
    <n v="2"/>
    <n v="2"/>
    <n v="60"/>
    <n v="30"/>
    <n v="30"/>
  </r>
  <r>
    <s v="Under 65"/>
    <s v="M"/>
    <x v="1"/>
    <x v="1"/>
    <n v="3"/>
    <n v="1"/>
    <n v="90"/>
    <n v="30"/>
    <n v="90"/>
  </r>
  <r>
    <s v="Under 65"/>
    <s v="M"/>
    <x v="2"/>
    <x v="1"/>
    <n v="4"/>
    <n v="2"/>
    <n v="120"/>
    <n v="30"/>
    <n v="60"/>
  </r>
  <r>
    <s v="Under 65"/>
    <s v="M"/>
    <x v="3"/>
    <x v="1"/>
    <n v="7"/>
    <n v="4"/>
    <n v="210"/>
    <n v="30"/>
    <n v="52.5"/>
  </r>
  <r>
    <s v="Under 65"/>
    <s v="M"/>
    <x v="4"/>
    <x v="1"/>
    <n v="9"/>
    <n v="4"/>
    <n v="270"/>
    <n v="30"/>
    <n v="67.5"/>
  </r>
  <r>
    <s v="Under 65"/>
    <s v="M"/>
    <x v="5"/>
    <x v="1"/>
    <n v="1"/>
    <n v="1"/>
    <n v="30"/>
    <n v="30"/>
    <n v="30"/>
  </r>
  <r>
    <s v="Under 65"/>
    <s v="M"/>
    <x v="7"/>
    <x v="1"/>
    <n v="3"/>
    <n v="1"/>
    <n v="90"/>
    <n v="30"/>
    <n v="90"/>
  </r>
  <r>
    <s v="Under 65"/>
    <s v="M"/>
    <x v="8"/>
    <x v="1"/>
    <n v="3"/>
    <n v="2"/>
    <n v="90"/>
    <n v="30"/>
    <n v="45"/>
  </r>
  <r>
    <s v="Under 65"/>
    <s v="M"/>
    <x v="9"/>
    <x v="1"/>
    <n v="4"/>
    <n v="3"/>
    <n v="120"/>
    <n v="30"/>
    <n v="40"/>
  </r>
  <r>
    <s v="Under 65"/>
    <s v="M"/>
    <x v="10"/>
    <x v="1"/>
    <n v="1"/>
    <n v="1"/>
    <n v="30"/>
    <n v="30"/>
    <n v="30"/>
  </r>
  <r>
    <s v="Under 65"/>
    <s v="M"/>
    <x v="11"/>
    <x v="1"/>
    <n v="4"/>
    <n v="2"/>
    <n v="120"/>
    <n v="30"/>
    <n v="60"/>
  </r>
  <r>
    <s v="Under 65"/>
    <s v="M"/>
    <x v="12"/>
    <x v="1"/>
    <n v="3"/>
    <n v="2"/>
    <n v="90"/>
    <n v="30"/>
    <n v="45"/>
  </r>
  <r>
    <s v="Under 65"/>
    <s v="M"/>
    <x v="13"/>
    <x v="1"/>
    <n v="6"/>
    <n v="3"/>
    <n v="180"/>
    <n v="30"/>
    <n v="60"/>
  </r>
  <r>
    <s v="Under 65"/>
    <s v="M"/>
    <x v="14"/>
    <x v="1"/>
    <n v="3"/>
    <n v="2"/>
    <n v="90"/>
    <n v="30"/>
    <n v="45"/>
  </r>
  <r>
    <s v="Under 65"/>
    <s v="M"/>
    <x v="15"/>
    <x v="1"/>
    <n v="1"/>
    <n v="1"/>
    <n v="30"/>
    <n v="30"/>
    <n v="30"/>
  </r>
  <r>
    <s v="65+"/>
    <s v="F"/>
    <x v="0"/>
    <x v="1"/>
    <n v="2"/>
    <n v="1"/>
    <n v="60"/>
    <n v="30"/>
    <n v="60"/>
  </r>
  <r>
    <s v="65+"/>
    <s v="F"/>
    <x v="1"/>
    <x v="1"/>
    <n v="3"/>
    <n v="1"/>
    <n v="90"/>
    <n v="30"/>
    <n v="90"/>
  </r>
  <r>
    <s v="65+"/>
    <s v="F"/>
    <x v="2"/>
    <x v="1"/>
    <n v="2"/>
    <n v="1"/>
    <n v="60"/>
    <n v="30"/>
    <n v="60"/>
  </r>
  <r>
    <s v="65+"/>
    <s v="F"/>
    <x v="5"/>
    <x v="1"/>
    <n v="1"/>
    <n v="1"/>
    <n v="30"/>
    <n v="30"/>
    <n v="30"/>
  </r>
  <r>
    <s v="65+"/>
    <s v="F"/>
    <x v="6"/>
    <x v="1"/>
    <n v="2"/>
    <n v="2"/>
    <n v="60"/>
    <n v="30"/>
    <n v="30"/>
  </r>
  <r>
    <s v="65+"/>
    <s v="F"/>
    <x v="7"/>
    <x v="1"/>
    <n v="1"/>
    <n v="1"/>
    <n v="30"/>
    <n v="30"/>
    <n v="30"/>
  </r>
  <r>
    <s v="65+"/>
    <s v="M"/>
    <x v="0"/>
    <x v="1"/>
    <n v="6"/>
    <n v="2"/>
    <n v="180"/>
    <n v="30"/>
    <n v="90"/>
  </r>
  <r>
    <s v="65+"/>
    <s v="M"/>
    <x v="1"/>
    <x v="1"/>
    <n v="4"/>
    <n v="1"/>
    <n v="120"/>
    <n v="30"/>
    <n v="120"/>
  </r>
  <r>
    <s v="65+"/>
    <s v="M"/>
    <x v="2"/>
    <x v="1"/>
    <n v="4"/>
    <n v="2"/>
    <n v="120"/>
    <n v="30"/>
    <n v="60"/>
  </r>
  <r>
    <s v="65+"/>
    <s v="M"/>
    <x v="3"/>
    <x v="1"/>
    <n v="2"/>
    <n v="2"/>
    <n v="60"/>
    <n v="30"/>
    <n v="30"/>
  </r>
  <r>
    <s v="65+"/>
    <s v="M"/>
    <x v="4"/>
    <x v="1"/>
    <n v="3"/>
    <n v="1"/>
    <n v="90"/>
    <n v="30"/>
    <n v="90"/>
  </r>
  <r>
    <s v="65+"/>
    <s v="M"/>
    <x v="5"/>
    <x v="1"/>
    <n v="2"/>
    <n v="1"/>
    <n v="60"/>
    <n v="30"/>
    <n v="60"/>
  </r>
  <r>
    <s v="65+"/>
    <s v="M"/>
    <x v="6"/>
    <x v="1"/>
    <n v="1"/>
    <n v="1"/>
    <n v="30"/>
    <n v="30"/>
    <n v="30"/>
  </r>
  <r>
    <s v="65+"/>
    <s v="M"/>
    <x v="11"/>
    <x v="1"/>
    <n v="1"/>
    <n v="1"/>
    <n v="30"/>
    <n v="30"/>
    <n v="30"/>
  </r>
  <r>
    <s v="Under 65"/>
    <s v="F"/>
    <x v="0"/>
    <x v="1"/>
    <n v="1"/>
    <n v="1"/>
    <n v="30"/>
    <n v="30"/>
    <n v="30"/>
  </r>
  <r>
    <s v="Under 65"/>
    <s v="M"/>
    <x v="1"/>
    <x v="1"/>
    <n v="2"/>
    <n v="1"/>
    <n v="60"/>
    <n v="30"/>
    <n v="60"/>
  </r>
  <r>
    <s v="Under 65"/>
    <s v="M"/>
    <x v="2"/>
    <x v="1"/>
    <n v="7"/>
    <n v="2"/>
    <n v="210"/>
    <n v="30"/>
    <n v="105"/>
  </r>
  <r>
    <s v="Under 65"/>
    <s v="M"/>
    <x v="3"/>
    <x v="1"/>
    <n v="7"/>
    <n v="2"/>
    <n v="210"/>
    <n v="30"/>
    <n v="105"/>
  </r>
  <r>
    <s v="Under 65"/>
    <s v="M"/>
    <x v="4"/>
    <x v="1"/>
    <n v="5"/>
    <n v="2"/>
    <n v="150"/>
    <n v="30"/>
    <n v="75"/>
  </r>
  <r>
    <s v="Under 65"/>
    <s v="M"/>
    <x v="5"/>
    <x v="1"/>
    <n v="11"/>
    <n v="2"/>
    <n v="330"/>
    <n v="30"/>
    <n v="165"/>
  </r>
  <r>
    <s v="Under 65"/>
    <s v="M"/>
    <x v="6"/>
    <x v="1"/>
    <n v="9"/>
    <n v="3"/>
    <n v="270"/>
    <n v="30"/>
    <n v="90"/>
  </r>
  <r>
    <s v="Under 65"/>
    <s v="M"/>
    <x v="7"/>
    <x v="1"/>
    <n v="5"/>
    <n v="2"/>
    <n v="150"/>
    <n v="30"/>
    <n v="75"/>
  </r>
  <r>
    <s v="Under 65"/>
    <s v="M"/>
    <x v="8"/>
    <x v="1"/>
    <n v="2"/>
    <n v="1"/>
    <n v="60"/>
    <n v="30"/>
    <n v="60"/>
  </r>
  <r>
    <s v="65+"/>
    <s v="F"/>
    <x v="15"/>
    <x v="1"/>
    <n v="0"/>
    <n v="0"/>
    <n v="60"/>
    <n v="30"/>
    <n v="60"/>
  </r>
  <r>
    <s v="65+"/>
    <s v="M"/>
    <x v="2"/>
    <x v="1"/>
    <n v="0"/>
    <n v="0"/>
    <n v="60"/>
    <n v="30"/>
    <n v="60"/>
  </r>
  <r>
    <s v="65+"/>
    <s v="M"/>
    <x v="3"/>
    <x v="1"/>
    <n v="0"/>
    <n v="0"/>
    <n v="44"/>
    <n v="22"/>
    <n v="22"/>
  </r>
  <r>
    <s v="65+"/>
    <s v="M"/>
    <x v="4"/>
    <x v="1"/>
    <n v="0"/>
    <n v="0"/>
    <n v="42"/>
    <n v="14"/>
    <n v="42"/>
  </r>
  <r>
    <s v="65+"/>
    <s v="M"/>
    <x v="5"/>
    <x v="1"/>
    <n v="0"/>
    <n v="0"/>
    <n v="90"/>
    <n v="30"/>
    <n v="30"/>
  </r>
  <r>
    <s v="65+"/>
    <s v="M"/>
    <x v="6"/>
    <x v="1"/>
    <n v="10"/>
    <n v="0"/>
    <n v="300"/>
    <n v="30"/>
    <n v="75"/>
  </r>
  <r>
    <s v="65+"/>
    <s v="M"/>
    <x v="7"/>
    <x v="1"/>
    <n v="8"/>
    <n v="0"/>
    <n v="221"/>
    <n v="27.6"/>
    <n v="44.2"/>
  </r>
  <r>
    <s v="65+"/>
    <s v="M"/>
    <x v="8"/>
    <x v="1"/>
    <n v="0"/>
    <n v="0"/>
    <n v="120"/>
    <n v="30"/>
    <n v="40"/>
  </r>
  <r>
    <s v="65+"/>
    <s v="M"/>
    <x v="9"/>
    <x v="1"/>
    <n v="0"/>
    <n v="0"/>
    <n v="30"/>
    <n v="30"/>
    <n v="30"/>
  </r>
  <r>
    <s v="65+"/>
    <s v="M"/>
    <x v="10"/>
    <x v="1"/>
    <n v="0"/>
    <n v="0"/>
    <n v="30"/>
    <n v="30"/>
    <n v="30"/>
  </r>
  <r>
    <s v="65+"/>
    <s v="M"/>
    <x v="11"/>
    <x v="1"/>
    <n v="0"/>
    <n v="0"/>
    <n v="116"/>
    <n v="23.2"/>
    <n v="38.700000000000003"/>
  </r>
  <r>
    <s v="65+"/>
    <s v="M"/>
    <x v="15"/>
    <x v="1"/>
    <n v="0"/>
    <n v="0"/>
    <n v="30"/>
    <n v="30"/>
    <n v="30"/>
  </r>
  <r>
    <s v="Under 65"/>
    <s v="F"/>
    <x v="0"/>
    <x v="1"/>
    <n v="0"/>
    <n v="0"/>
    <n v="90"/>
    <n v="30"/>
    <n v="30"/>
  </r>
  <r>
    <s v="Under 65"/>
    <s v="F"/>
    <x v="1"/>
    <x v="1"/>
    <n v="0"/>
    <n v="0"/>
    <n v="30"/>
    <n v="30"/>
    <n v="30"/>
  </r>
  <r>
    <s v="Under 65"/>
    <s v="F"/>
    <x v="2"/>
    <x v="1"/>
    <n v="0"/>
    <n v="0"/>
    <n v="150"/>
    <n v="30"/>
    <n v="75"/>
  </r>
  <r>
    <s v="Under 65"/>
    <s v="F"/>
    <x v="3"/>
    <x v="1"/>
    <n v="0"/>
    <n v="0"/>
    <n v="120"/>
    <n v="30"/>
    <n v="60"/>
  </r>
  <r>
    <s v="Under 65"/>
    <s v="F"/>
    <x v="4"/>
    <x v="1"/>
    <n v="6"/>
    <n v="0"/>
    <n v="180"/>
    <n v="30"/>
    <n v="60"/>
  </r>
  <r>
    <s v="Under 65"/>
    <s v="F"/>
    <x v="5"/>
    <x v="1"/>
    <n v="0"/>
    <n v="0"/>
    <n v="150"/>
    <n v="30"/>
    <n v="75"/>
  </r>
  <r>
    <s v="Under 65"/>
    <s v="F"/>
    <x v="6"/>
    <x v="1"/>
    <n v="7"/>
    <n v="0"/>
    <n v="210"/>
    <n v="30"/>
    <n v="70"/>
  </r>
  <r>
    <s v="Under 65"/>
    <s v="F"/>
    <x v="7"/>
    <x v="1"/>
    <n v="7"/>
    <n v="0"/>
    <n v="210"/>
    <n v="30"/>
    <n v="52.5"/>
  </r>
  <r>
    <s v="Under 65"/>
    <s v="F"/>
    <x v="8"/>
    <x v="1"/>
    <n v="7"/>
    <n v="0"/>
    <n v="210"/>
    <n v="30"/>
    <n v="70"/>
  </r>
  <r>
    <s v="Under 65"/>
    <s v="F"/>
    <x v="9"/>
    <x v="1"/>
    <n v="0"/>
    <n v="0"/>
    <n v="120"/>
    <n v="30"/>
    <n v="60"/>
  </r>
  <r>
    <s v="Under 65"/>
    <s v="F"/>
    <x v="10"/>
    <x v="1"/>
    <n v="0"/>
    <n v="0"/>
    <n v="90"/>
    <n v="30"/>
    <n v="45"/>
  </r>
  <r>
    <s v="Under 65"/>
    <s v="F"/>
    <x v="13"/>
    <x v="1"/>
    <n v="0"/>
    <n v="0"/>
    <n v="60"/>
    <n v="30"/>
    <n v="60"/>
  </r>
  <r>
    <s v="Under 65"/>
    <s v="F"/>
    <x v="14"/>
    <x v="1"/>
    <n v="13"/>
    <n v="0"/>
    <n v="390"/>
    <n v="30"/>
    <n v="130"/>
  </r>
  <r>
    <s v="Under 65"/>
    <s v="F"/>
    <x v="15"/>
    <x v="1"/>
    <n v="0"/>
    <n v="0"/>
    <n v="30"/>
    <n v="30"/>
    <n v="30"/>
  </r>
  <r>
    <s v="Under 65"/>
    <s v="M"/>
    <x v="0"/>
    <x v="1"/>
    <n v="8"/>
    <n v="0"/>
    <n v="240"/>
    <n v="30"/>
    <n v="80"/>
  </r>
  <r>
    <s v="Under 65"/>
    <s v="M"/>
    <x v="1"/>
    <x v="1"/>
    <n v="7"/>
    <n v="0"/>
    <n v="210"/>
    <n v="30"/>
    <n v="52.5"/>
  </r>
  <r>
    <s v="Under 65"/>
    <s v="M"/>
    <x v="2"/>
    <x v="1"/>
    <n v="7"/>
    <n v="0"/>
    <n v="210"/>
    <n v="30"/>
    <n v="70"/>
  </r>
  <r>
    <s v="Under 65"/>
    <s v="M"/>
    <x v="3"/>
    <x v="1"/>
    <n v="0"/>
    <n v="0"/>
    <n v="150"/>
    <n v="30"/>
    <n v="50"/>
  </r>
  <r>
    <s v="Under 65"/>
    <s v="M"/>
    <x v="4"/>
    <x v="1"/>
    <n v="9"/>
    <n v="0"/>
    <n v="270"/>
    <n v="30"/>
    <n v="67.5"/>
  </r>
  <r>
    <s v="Under 65"/>
    <s v="M"/>
    <x v="5"/>
    <x v="1"/>
    <n v="8"/>
    <n v="0"/>
    <n v="240"/>
    <n v="30"/>
    <n v="80"/>
  </r>
  <r>
    <s v="Under 65"/>
    <s v="M"/>
    <x v="6"/>
    <x v="1"/>
    <n v="6"/>
    <n v="0"/>
    <n v="180"/>
    <n v="30"/>
    <n v="60"/>
  </r>
  <r>
    <s v="Under 65"/>
    <s v="M"/>
    <x v="7"/>
    <x v="1"/>
    <n v="15"/>
    <n v="6"/>
    <n v="401"/>
    <n v="26.7"/>
    <n v="66.8"/>
  </r>
  <r>
    <s v="Under 65"/>
    <s v="M"/>
    <x v="8"/>
    <x v="1"/>
    <n v="11"/>
    <n v="6"/>
    <n v="330"/>
    <n v="30"/>
    <n v="55"/>
  </r>
  <r>
    <s v="Under 65"/>
    <s v="M"/>
    <x v="9"/>
    <x v="1"/>
    <n v="8"/>
    <n v="0"/>
    <n v="240"/>
    <n v="30"/>
    <n v="60"/>
  </r>
  <r>
    <s v="Under 65"/>
    <s v="M"/>
    <x v="10"/>
    <x v="1"/>
    <n v="9"/>
    <n v="0"/>
    <n v="270"/>
    <n v="30"/>
    <n v="54"/>
  </r>
  <r>
    <s v="Under 65"/>
    <s v="M"/>
    <x v="11"/>
    <x v="1"/>
    <n v="22"/>
    <n v="7"/>
    <n v="644"/>
    <n v="29.3"/>
    <n v="92"/>
  </r>
  <r>
    <s v="Under 65"/>
    <s v="M"/>
    <x v="12"/>
    <x v="1"/>
    <n v="18"/>
    <n v="7"/>
    <n v="540"/>
    <n v="30"/>
    <n v="77.099999999999994"/>
  </r>
  <r>
    <s v="Under 65"/>
    <s v="M"/>
    <x v="13"/>
    <x v="1"/>
    <n v="12"/>
    <n v="7"/>
    <n v="360"/>
    <n v="30"/>
    <n v="51.4"/>
  </r>
  <r>
    <s v="Under 65"/>
    <s v="M"/>
    <x v="14"/>
    <x v="1"/>
    <n v="14"/>
    <n v="7"/>
    <n v="420"/>
    <n v="30"/>
    <n v="60"/>
  </r>
  <r>
    <s v="Under 65"/>
    <s v="M"/>
    <x v="15"/>
    <x v="1"/>
    <n v="10"/>
    <n v="0"/>
    <n v="300"/>
    <n v="30"/>
    <n v="60"/>
  </r>
  <r>
    <s v="65+"/>
    <s v="F"/>
    <x v="11"/>
    <x v="1"/>
    <n v="3"/>
    <n v="2"/>
    <n v="90"/>
    <n v="30"/>
    <n v="45"/>
  </r>
  <r>
    <s v="Under 65"/>
    <s v="M"/>
    <x v="6"/>
    <x v="1"/>
    <n v="4"/>
    <n v="2"/>
    <n v="120"/>
    <n v="30"/>
    <n v="60"/>
  </r>
  <r>
    <s v="Under 65"/>
    <s v="M"/>
    <x v="12"/>
    <x v="1"/>
    <n v="7"/>
    <n v="3"/>
    <n v="165"/>
    <n v="23.6"/>
    <n v="55"/>
  </r>
  <r>
    <s v="Under 65"/>
    <s v="M"/>
    <x v="2"/>
    <x v="1"/>
    <n v="7"/>
    <n v="3"/>
    <n v="210"/>
    <n v="30"/>
    <n v="70"/>
  </r>
  <r>
    <s v="Under 65"/>
    <s v="M"/>
    <x v="8"/>
    <x v="1"/>
    <n v="3"/>
    <n v="1"/>
    <n v="90"/>
    <n v="30"/>
    <n v="90"/>
  </r>
  <r>
    <s v="Under 65"/>
    <s v="M"/>
    <x v="9"/>
    <x v="1"/>
    <n v="5"/>
    <n v="3"/>
    <n v="150"/>
    <n v="30"/>
    <n v="50"/>
  </r>
  <r>
    <s v="65+"/>
    <s v="M"/>
    <x v="4"/>
    <x v="1"/>
    <n v="4"/>
    <n v="3"/>
    <n v="105"/>
    <n v="26.3"/>
    <n v="35"/>
  </r>
  <r>
    <s v="65+"/>
    <s v="M"/>
    <x v="10"/>
    <x v="1"/>
    <n v="1"/>
    <n v="1"/>
    <n v="30"/>
    <n v="30"/>
    <n v="30"/>
  </r>
  <r>
    <s v="65+"/>
    <s v="M"/>
    <x v="11"/>
    <x v="1"/>
    <n v="7"/>
    <n v="4"/>
    <n v="210"/>
    <n v="30"/>
    <n v="52.5"/>
  </r>
  <r>
    <s v="65+"/>
    <s v="M"/>
    <x v="13"/>
    <x v="1"/>
    <n v="9"/>
    <n v="4"/>
    <n v="270"/>
    <n v="30"/>
    <n v="67.5"/>
  </r>
  <r>
    <s v="Under 65"/>
    <s v="F"/>
    <x v="4"/>
    <x v="1"/>
    <n v="5"/>
    <n v="2"/>
    <n v="150"/>
    <n v="30"/>
    <n v="75"/>
  </r>
  <r>
    <s v="Under 65"/>
    <s v="M"/>
    <x v="0"/>
    <x v="1"/>
    <n v="8"/>
    <n v="2"/>
    <n v="220"/>
    <n v="27.5"/>
    <n v="110"/>
  </r>
  <r>
    <s v="Under 65"/>
    <s v="M"/>
    <x v="3"/>
    <x v="1"/>
    <n v="4"/>
    <n v="2"/>
    <n v="120"/>
    <n v="30"/>
    <n v="60"/>
  </r>
  <r>
    <s v="Under 65"/>
    <s v="M"/>
    <x v="13"/>
    <x v="1"/>
    <n v="4"/>
    <n v="2"/>
    <n v="120"/>
    <n v="30"/>
    <n v="60"/>
  </r>
  <r>
    <s v="65+"/>
    <s v="F"/>
    <x v="2"/>
    <x v="1"/>
    <n v="1"/>
    <n v="1"/>
    <n v="30"/>
    <n v="30"/>
    <n v="30"/>
  </r>
  <r>
    <s v="65+"/>
    <s v="F"/>
    <x v="9"/>
    <x v="1"/>
    <n v="2"/>
    <n v="1"/>
    <n v="72"/>
    <n v="36"/>
    <n v="72"/>
  </r>
  <r>
    <s v="Under 65"/>
    <s v="M"/>
    <x v="7"/>
    <x v="1"/>
    <n v="6"/>
    <n v="3"/>
    <n v="180"/>
    <n v="30"/>
    <n v="60"/>
  </r>
  <r>
    <s v="Under 65"/>
    <s v="M"/>
    <x v="4"/>
    <x v="1"/>
    <n v="3"/>
    <n v="1"/>
    <n v="90"/>
    <n v="30"/>
    <n v="90"/>
  </r>
  <r>
    <s v="Under 65"/>
    <s v="M"/>
    <x v="10"/>
    <x v="1"/>
    <n v="5"/>
    <n v="4"/>
    <n v="150"/>
    <n v="30"/>
    <n v="37.5"/>
  </r>
  <r>
    <s v="Under 65"/>
    <s v="M"/>
    <x v="11"/>
    <x v="1"/>
    <n v="5"/>
    <n v="2"/>
    <n v="150"/>
    <n v="30"/>
    <n v="75"/>
  </r>
  <r>
    <s v="65+"/>
    <s v="F"/>
    <x v="13"/>
    <x v="1"/>
    <n v="3"/>
    <n v="1"/>
    <n v="90"/>
    <n v="30"/>
    <n v="90"/>
  </r>
  <r>
    <s v="65+"/>
    <s v="M"/>
    <x v="7"/>
    <x v="1"/>
    <n v="1"/>
    <n v="1"/>
    <n v="7"/>
    <n v="7"/>
    <n v="7"/>
  </r>
  <r>
    <s v="Under 65"/>
    <s v="F"/>
    <x v="13"/>
    <x v="1"/>
    <n v="1"/>
    <n v="1"/>
    <n v="30"/>
    <n v="30"/>
    <n v="30"/>
  </r>
  <r>
    <s v="Under 65"/>
    <s v="M"/>
    <x v="1"/>
    <x v="1"/>
    <n v="8"/>
    <n v="2"/>
    <n v="240"/>
    <n v="30"/>
    <n v="120"/>
  </r>
  <r>
    <s v="Under 65"/>
    <s v="M"/>
    <x v="5"/>
    <x v="1"/>
    <n v="5"/>
    <n v="2"/>
    <n v="150"/>
    <n v="30"/>
    <n v="75"/>
  </r>
  <r>
    <s v="65+"/>
    <s v="F"/>
    <x v="12"/>
    <x v="1"/>
    <n v="3"/>
    <n v="2"/>
    <n v="88"/>
    <n v="29.3"/>
    <n v="44"/>
  </r>
  <r>
    <s v="65+"/>
    <s v="M"/>
    <x v="2"/>
    <x v="1"/>
    <n v="1"/>
    <n v="1"/>
    <n v="30"/>
    <n v="30"/>
    <n v="30"/>
  </r>
  <r>
    <s v="65+"/>
    <s v="M"/>
    <x v="9"/>
    <x v="1"/>
    <n v="1"/>
    <n v="1"/>
    <n v="30"/>
    <n v="30"/>
    <n v="30"/>
  </r>
  <r>
    <s v="Under 65"/>
    <s v="F"/>
    <x v="1"/>
    <x v="1"/>
    <n v="1"/>
    <n v="1"/>
    <n v="28"/>
    <n v="28"/>
    <n v="28"/>
  </r>
  <r>
    <s v="Under 65"/>
    <s v="F"/>
    <x v="2"/>
    <x v="1"/>
    <n v="1"/>
    <n v="1"/>
    <n v="30"/>
    <n v="30"/>
    <n v="30"/>
  </r>
  <r>
    <s v="Under 65"/>
    <s v="F"/>
    <x v="5"/>
    <x v="1"/>
    <n v="7"/>
    <n v="2"/>
    <n v="210"/>
    <n v="30"/>
    <n v="105"/>
  </r>
  <r>
    <s v="Under 65"/>
    <s v="F"/>
    <x v="9"/>
    <x v="1"/>
    <n v="6"/>
    <n v="1"/>
    <n v="180"/>
    <n v="30"/>
    <n v="180"/>
  </r>
  <r>
    <s v="Under 65"/>
    <s v="F"/>
    <x v="12"/>
    <x v="1"/>
    <n v="2"/>
    <n v="1"/>
    <n v="60"/>
    <n v="30"/>
    <n v="60"/>
  </r>
  <r>
    <s v="65+"/>
    <s v="F"/>
    <x v="10"/>
    <x v="1"/>
    <n v="2"/>
    <n v="2"/>
    <n v="60"/>
    <n v="30"/>
    <n v="30"/>
  </r>
  <r>
    <s v="65+"/>
    <s v="M"/>
    <x v="3"/>
    <x v="1"/>
    <n v="2"/>
    <n v="1"/>
    <n v="60"/>
    <n v="30"/>
    <n v="60"/>
  </r>
  <r>
    <s v="65+"/>
    <s v="M"/>
    <x v="12"/>
    <x v="1"/>
    <n v="6"/>
    <n v="3"/>
    <n v="180"/>
    <n v="30"/>
    <n v="60"/>
  </r>
  <r>
    <s v="Under 65"/>
    <s v="F"/>
    <x v="3"/>
    <x v="1"/>
    <n v="1"/>
    <n v="1"/>
    <n v="30"/>
    <n v="30"/>
    <n v="30"/>
  </r>
  <r>
    <s v="Under 65"/>
    <s v="F"/>
    <x v="7"/>
    <x v="1"/>
    <n v="6"/>
    <n v="1"/>
    <n v="180"/>
    <n v="30"/>
    <n v="180"/>
  </r>
  <r>
    <s v="Under 65"/>
    <s v="M"/>
    <x v="2"/>
    <x v="1"/>
    <n v="9"/>
    <n v="5"/>
    <n v="330"/>
    <n v="36.700000000000003"/>
    <n v="66"/>
  </r>
  <r>
    <s v="Under 65"/>
    <s v="M"/>
    <x v="8"/>
    <x v="1"/>
    <n v="5"/>
    <n v="3"/>
    <n v="134"/>
    <n v="26.8"/>
    <n v="44.7"/>
  </r>
  <r>
    <s v="Under 65"/>
    <s v="M"/>
    <x v="9"/>
    <x v="1"/>
    <n v="4"/>
    <n v="3"/>
    <n v="120"/>
    <n v="30"/>
    <n v="40"/>
  </r>
  <r>
    <s v="65+"/>
    <s v="F"/>
    <x v="8"/>
    <x v="1"/>
    <n v="4"/>
    <n v="3"/>
    <n v="260"/>
    <n v="65"/>
    <n v="86.7"/>
  </r>
  <r>
    <s v="65+"/>
    <s v="F"/>
    <x v="9"/>
    <x v="1"/>
    <n v="4"/>
    <n v="2"/>
    <n v="120"/>
    <n v="30"/>
    <n v="60"/>
  </r>
  <r>
    <s v="Under 65"/>
    <s v="M"/>
    <x v="7"/>
    <x v="1"/>
    <n v="3"/>
    <n v="3"/>
    <n v="90"/>
    <n v="30"/>
    <n v="30"/>
  </r>
  <r>
    <s v="65+"/>
    <s v="M"/>
    <x v="4"/>
    <x v="1"/>
    <n v="12"/>
    <n v="7"/>
    <n v="345"/>
    <n v="28.8"/>
    <n v="49.3"/>
  </r>
  <r>
    <s v="65+"/>
    <s v="M"/>
    <x v="10"/>
    <x v="1"/>
    <n v="4"/>
    <n v="1"/>
    <n v="120"/>
    <n v="30"/>
    <n v="120"/>
  </r>
  <r>
    <s v="65+"/>
    <s v="M"/>
    <x v="11"/>
    <x v="1"/>
    <n v="6"/>
    <n v="2"/>
    <n v="180"/>
    <n v="30"/>
    <n v="90"/>
  </r>
  <r>
    <s v="65+"/>
    <s v="M"/>
    <x v="13"/>
    <x v="1"/>
    <n v="3"/>
    <n v="3"/>
    <n v="90"/>
    <n v="30"/>
    <n v="30"/>
  </r>
  <r>
    <s v="Under 65"/>
    <s v="F"/>
    <x v="4"/>
    <x v="1"/>
    <n v="13"/>
    <n v="3"/>
    <n v="390"/>
    <n v="30"/>
    <n v="130"/>
  </r>
  <r>
    <s v="Under 65"/>
    <s v="M"/>
    <x v="0"/>
    <x v="1"/>
    <n v="7"/>
    <n v="3"/>
    <n v="205"/>
    <n v="29.3"/>
    <n v="68.3"/>
  </r>
  <r>
    <s v="Under 65"/>
    <s v="M"/>
    <x v="3"/>
    <x v="1"/>
    <n v="7"/>
    <n v="5"/>
    <n v="210"/>
    <n v="30"/>
    <n v="42"/>
  </r>
  <r>
    <s v="Under 65"/>
    <s v="M"/>
    <x v="13"/>
    <x v="1"/>
    <n v="5"/>
    <n v="3"/>
    <n v="150"/>
    <n v="30"/>
    <n v="50"/>
  </r>
  <r>
    <s v="Under 65"/>
    <s v="M"/>
    <x v="15"/>
    <x v="1"/>
    <n v="4"/>
    <n v="3"/>
    <n v="120"/>
    <n v="30"/>
    <n v="40"/>
  </r>
  <r>
    <s v="65+"/>
    <s v="M"/>
    <x v="6"/>
    <x v="1"/>
    <n v="4"/>
    <n v="3"/>
    <n v="135"/>
    <n v="33.799999999999997"/>
    <n v="45"/>
  </r>
  <r>
    <s v="Under 65"/>
    <s v="F"/>
    <x v="6"/>
    <x v="1"/>
    <n v="6"/>
    <n v="1"/>
    <n v="180"/>
    <n v="30"/>
    <n v="180"/>
  </r>
  <r>
    <s v="Under 65"/>
    <s v="M"/>
    <x v="4"/>
    <x v="1"/>
    <n v="1"/>
    <n v="1"/>
    <n v="30"/>
    <n v="30"/>
    <n v="30"/>
  </r>
  <r>
    <s v="Under 65"/>
    <s v="M"/>
    <x v="10"/>
    <x v="1"/>
    <n v="1"/>
    <n v="1"/>
    <n v="30"/>
    <n v="30"/>
    <n v="30"/>
  </r>
  <r>
    <s v="Under 65"/>
    <s v="M"/>
    <x v="11"/>
    <x v="1"/>
    <n v="8"/>
    <n v="6"/>
    <n v="270"/>
    <n v="33.799999999999997"/>
    <n v="45"/>
  </r>
  <r>
    <s v="65+"/>
    <s v="M"/>
    <x v="1"/>
    <x v="1"/>
    <n v="9"/>
    <n v="4"/>
    <n v="267"/>
    <n v="29.7"/>
    <n v="66.8"/>
  </r>
  <r>
    <s v="65+"/>
    <s v="M"/>
    <x v="5"/>
    <x v="1"/>
    <n v="10"/>
    <n v="4"/>
    <n v="282"/>
    <n v="28.2"/>
    <n v="70.5"/>
  </r>
  <r>
    <s v="Under 65"/>
    <s v="M"/>
    <x v="6"/>
    <x v="1"/>
    <n v="8"/>
    <n v="4"/>
    <n v="240"/>
    <n v="30"/>
    <n v="60"/>
  </r>
  <r>
    <s v="Under 65"/>
    <s v="M"/>
    <x v="12"/>
    <x v="1"/>
    <n v="6"/>
    <n v="4"/>
    <n v="180"/>
    <n v="30"/>
    <n v="45"/>
  </r>
  <r>
    <s v="65+"/>
    <s v="F"/>
    <x v="13"/>
    <x v="1"/>
    <n v="1"/>
    <n v="1"/>
    <n v="60"/>
    <n v="60"/>
    <n v="60"/>
  </r>
  <r>
    <s v="65+"/>
    <s v="F"/>
    <x v="15"/>
    <x v="1"/>
    <n v="2"/>
    <n v="2"/>
    <n v="90"/>
    <n v="45"/>
    <n v="45"/>
  </r>
  <r>
    <s v="65+"/>
    <s v="M"/>
    <x v="7"/>
    <x v="1"/>
    <n v="6"/>
    <n v="3"/>
    <n v="180"/>
    <n v="30"/>
    <n v="60"/>
  </r>
  <r>
    <s v="Under 65"/>
    <s v="F"/>
    <x v="13"/>
    <x v="1"/>
    <n v="2"/>
    <n v="1"/>
    <n v="60"/>
    <n v="30"/>
    <n v="60"/>
  </r>
  <r>
    <s v="Under 65"/>
    <s v="F"/>
    <x v="15"/>
    <x v="1"/>
    <n v="2"/>
    <n v="1"/>
    <n v="60"/>
    <n v="30"/>
    <n v="60"/>
  </r>
  <r>
    <s v="Under 65"/>
    <s v="M"/>
    <x v="1"/>
    <x v="1"/>
    <n v="5"/>
    <n v="4"/>
    <n v="148"/>
    <n v="29.6"/>
    <n v="37"/>
  </r>
  <r>
    <s v="Under 65"/>
    <s v="M"/>
    <x v="5"/>
    <x v="1"/>
    <n v="3"/>
    <n v="2"/>
    <n v="74"/>
    <n v="24.7"/>
    <n v="37"/>
  </r>
  <r>
    <s v="65+"/>
    <s v="F"/>
    <x v="12"/>
    <x v="1"/>
    <n v="3"/>
    <n v="2"/>
    <n v="120"/>
    <n v="40"/>
    <n v="60"/>
  </r>
  <r>
    <s v="65+"/>
    <s v="F"/>
    <x v="14"/>
    <x v="1"/>
    <n v="1"/>
    <n v="1"/>
    <n v="60"/>
    <n v="60"/>
    <n v="60"/>
  </r>
  <r>
    <s v="65+"/>
    <s v="M"/>
    <x v="2"/>
    <x v="1"/>
    <n v="4"/>
    <n v="2"/>
    <n v="100"/>
    <n v="25"/>
    <n v="50"/>
  </r>
  <r>
    <s v="65+"/>
    <s v="M"/>
    <x v="8"/>
    <x v="1"/>
    <n v="6"/>
    <n v="3"/>
    <n v="180"/>
    <n v="30"/>
    <n v="60"/>
  </r>
  <r>
    <s v="65+"/>
    <s v="M"/>
    <x v="9"/>
    <x v="1"/>
    <n v="7"/>
    <n v="2"/>
    <n v="210"/>
    <n v="30"/>
    <n v="105"/>
  </r>
  <r>
    <s v="Under 65"/>
    <s v="F"/>
    <x v="1"/>
    <x v="1"/>
    <n v="2"/>
    <n v="1"/>
    <n v="60"/>
    <n v="30"/>
    <n v="60"/>
  </r>
  <r>
    <s v="Under 65"/>
    <s v="F"/>
    <x v="2"/>
    <x v="1"/>
    <n v="1"/>
    <n v="1"/>
    <n v="60"/>
    <n v="60"/>
    <n v="60"/>
  </r>
  <r>
    <s v="Under 65"/>
    <s v="F"/>
    <x v="5"/>
    <x v="1"/>
    <n v="8"/>
    <n v="3"/>
    <n v="240"/>
    <n v="30"/>
    <n v="80"/>
  </r>
  <r>
    <s v="Under 65"/>
    <s v="F"/>
    <x v="8"/>
    <x v="1"/>
    <n v="6"/>
    <n v="3"/>
    <n v="180"/>
    <n v="30"/>
    <n v="60"/>
  </r>
  <r>
    <s v="Under 65"/>
    <s v="F"/>
    <x v="9"/>
    <x v="1"/>
    <n v="1"/>
    <n v="1"/>
    <n v="42"/>
    <n v="42"/>
    <n v="42"/>
  </r>
  <r>
    <s v="Under 65"/>
    <s v="F"/>
    <x v="12"/>
    <x v="1"/>
    <n v="2"/>
    <n v="1"/>
    <n v="60"/>
    <n v="30"/>
    <n v="60"/>
  </r>
  <r>
    <s v="Under 65"/>
    <s v="F"/>
    <x v="14"/>
    <x v="1"/>
    <n v="5"/>
    <n v="3"/>
    <n v="150"/>
    <n v="30"/>
    <n v="50"/>
  </r>
  <r>
    <s v="65+"/>
    <s v="F"/>
    <x v="10"/>
    <x v="1"/>
    <n v="2"/>
    <n v="2"/>
    <n v="60"/>
    <n v="30"/>
    <n v="30"/>
  </r>
  <r>
    <s v="65+"/>
    <s v="M"/>
    <x v="0"/>
    <x v="1"/>
    <n v="5"/>
    <n v="2"/>
    <n v="150"/>
    <n v="30"/>
    <n v="75"/>
  </r>
  <r>
    <s v="65+"/>
    <s v="M"/>
    <x v="3"/>
    <x v="1"/>
    <n v="13"/>
    <n v="4"/>
    <n v="380"/>
    <n v="29.2"/>
    <n v="95"/>
  </r>
  <r>
    <s v="65+"/>
    <s v="M"/>
    <x v="12"/>
    <x v="1"/>
    <n v="6"/>
    <n v="2"/>
    <n v="180"/>
    <n v="30"/>
    <n v="90"/>
  </r>
  <r>
    <s v="65+"/>
    <s v="M"/>
    <x v="14"/>
    <x v="1"/>
    <n v="1"/>
    <n v="1"/>
    <n v="30"/>
    <n v="30"/>
    <n v="30"/>
  </r>
  <r>
    <s v="Under 65"/>
    <s v="F"/>
    <x v="0"/>
    <x v="1"/>
    <n v="6"/>
    <n v="4"/>
    <n v="180"/>
    <n v="30"/>
    <n v="45"/>
  </r>
  <r>
    <s v="Under 65"/>
    <s v="F"/>
    <x v="3"/>
    <x v="1"/>
    <n v="8"/>
    <n v="4"/>
    <n v="260"/>
    <n v="32.5"/>
    <n v="65"/>
  </r>
  <r>
    <s v="Under 65"/>
    <s v="M"/>
    <x v="14"/>
    <x v="1"/>
    <n v="7"/>
    <n v="3"/>
    <n v="208"/>
    <n v="29.7"/>
    <n v="69.3"/>
  </r>
  <r>
    <s v="65+"/>
    <s v="F"/>
    <x v="3"/>
    <x v="1"/>
    <n v="4"/>
    <n v="2"/>
    <n v="120"/>
    <n v="30"/>
    <n v="60"/>
  </r>
  <r>
    <s v="Under 65"/>
    <s v="F"/>
    <x v="7"/>
    <x v="1"/>
    <n v="1"/>
    <n v="1"/>
    <n v="30"/>
    <n v="30"/>
    <n v="30"/>
  </r>
  <r>
    <s v="Under 65"/>
    <s v="M"/>
    <x v="2"/>
    <x v="1"/>
    <n v="7"/>
    <n v="4"/>
    <n v="390"/>
    <n v="55.7"/>
    <n v="97.5"/>
  </r>
  <r>
    <s v="Under 65"/>
    <s v="M"/>
    <x v="8"/>
    <x v="1"/>
    <n v="12"/>
    <n v="3"/>
    <n v="153"/>
    <n v="12.8"/>
    <n v="51"/>
  </r>
  <r>
    <s v="Under 65"/>
    <s v="M"/>
    <x v="9"/>
    <x v="1"/>
    <n v="15"/>
    <n v="3"/>
    <n v="197"/>
    <n v="13.1"/>
    <n v="65.7"/>
  </r>
  <r>
    <s v="65+"/>
    <s v="F"/>
    <x v="5"/>
    <x v="1"/>
    <n v="2"/>
    <n v="1"/>
    <n v="60"/>
    <n v="30"/>
    <n v="60"/>
  </r>
  <r>
    <s v="65+"/>
    <s v="M"/>
    <x v="6"/>
    <x v="1"/>
    <n v="3"/>
    <n v="2"/>
    <n v="90"/>
    <n v="30"/>
    <n v="45"/>
  </r>
  <r>
    <s v="Under 65"/>
    <s v="M"/>
    <x v="4"/>
    <x v="1"/>
    <n v="14"/>
    <n v="6"/>
    <n v="480"/>
    <n v="34.299999999999997"/>
    <n v="80"/>
  </r>
  <r>
    <s v="Under 65"/>
    <s v="M"/>
    <x v="10"/>
    <x v="1"/>
    <n v="16"/>
    <n v="4"/>
    <n v="241"/>
    <n v="15.1"/>
    <n v="60.3"/>
  </r>
  <r>
    <s v="Under 65"/>
    <s v="M"/>
    <x v="11"/>
    <x v="1"/>
    <n v="18"/>
    <n v="4"/>
    <n v="278"/>
    <n v="15.4"/>
    <n v="69.5"/>
  </r>
  <r>
    <s v="65+"/>
    <s v="F"/>
    <x v="13"/>
    <x v="1"/>
    <n v="2"/>
    <n v="1"/>
    <n v="60"/>
    <n v="30"/>
    <n v="60"/>
  </r>
  <r>
    <s v="65+"/>
    <s v="M"/>
    <x v="7"/>
    <x v="1"/>
    <n v="4"/>
    <n v="2"/>
    <n v="120"/>
    <n v="30"/>
    <n v="60"/>
  </r>
  <r>
    <s v="Under 65"/>
    <s v="F"/>
    <x v="11"/>
    <x v="1"/>
    <n v="1"/>
    <n v="1"/>
    <n v="30"/>
    <n v="30"/>
    <n v="30"/>
  </r>
  <r>
    <s v="Under 65"/>
    <s v="M"/>
    <x v="1"/>
    <x v="1"/>
    <n v="3"/>
    <n v="2"/>
    <n v="210"/>
    <n v="70"/>
    <n v="105"/>
  </r>
  <r>
    <s v="Under 65"/>
    <s v="M"/>
    <x v="5"/>
    <x v="1"/>
    <n v="15"/>
    <n v="9"/>
    <n v="450"/>
    <n v="30"/>
    <n v="50"/>
  </r>
  <r>
    <s v="65+"/>
    <s v="M"/>
    <x v="4"/>
    <x v="1"/>
    <n v="4"/>
    <n v="2"/>
    <n v="120"/>
    <n v="30"/>
    <n v="60"/>
  </r>
  <r>
    <s v="65+"/>
    <s v="M"/>
    <x v="10"/>
    <x v="1"/>
    <n v="12"/>
    <n v="5"/>
    <n v="360"/>
    <n v="30"/>
    <n v="72"/>
  </r>
  <r>
    <s v="65+"/>
    <s v="M"/>
    <x v="11"/>
    <x v="1"/>
    <n v="23"/>
    <n v="5"/>
    <n v="414"/>
    <n v="18"/>
    <n v="82.8"/>
  </r>
  <r>
    <s v="65+"/>
    <s v="M"/>
    <x v="13"/>
    <x v="1"/>
    <n v="10"/>
    <n v="5"/>
    <n v="300"/>
    <n v="30"/>
    <n v="60"/>
  </r>
  <r>
    <s v="65+"/>
    <s v="M"/>
    <x v="15"/>
    <x v="1"/>
    <n v="2"/>
    <n v="2"/>
    <n v="60"/>
    <n v="30"/>
    <n v="30"/>
  </r>
  <r>
    <s v="Under 65"/>
    <s v="M"/>
    <x v="0"/>
    <x v="1"/>
    <n v="3"/>
    <n v="2"/>
    <n v="210"/>
    <n v="70"/>
    <n v="105"/>
  </r>
  <r>
    <s v="Under 65"/>
    <s v="M"/>
    <x v="3"/>
    <x v="1"/>
    <n v="6"/>
    <n v="3"/>
    <n v="210"/>
    <n v="35"/>
    <n v="70"/>
  </r>
  <r>
    <s v="Under 65"/>
    <s v="M"/>
    <x v="13"/>
    <x v="1"/>
    <n v="16"/>
    <n v="4"/>
    <n v="241"/>
    <n v="15.1"/>
    <n v="60.3"/>
  </r>
  <r>
    <s v="Under 65"/>
    <s v="M"/>
    <x v="15"/>
    <x v="1"/>
    <n v="3"/>
    <n v="2"/>
    <n v="44"/>
    <n v="14.7"/>
    <n v="22"/>
  </r>
  <r>
    <s v="65+"/>
    <s v="F"/>
    <x v="11"/>
    <x v="1"/>
    <n v="1"/>
    <n v="1"/>
    <n v="15"/>
    <n v="15"/>
    <n v="15"/>
  </r>
  <r>
    <s v="65+"/>
    <s v="M"/>
    <x v="5"/>
    <x v="1"/>
    <n v="3"/>
    <n v="1"/>
    <n v="90"/>
    <n v="30"/>
    <n v="90"/>
  </r>
  <r>
    <s v="Under 65"/>
    <s v="M"/>
    <x v="6"/>
    <x v="1"/>
    <n v="12"/>
    <n v="5"/>
    <n v="312"/>
    <n v="26"/>
    <n v="62.4"/>
  </r>
  <r>
    <s v="Under 65"/>
    <s v="M"/>
    <x v="12"/>
    <x v="1"/>
    <n v="17"/>
    <n v="5"/>
    <n v="324"/>
    <n v="19.100000000000001"/>
    <n v="64.8"/>
  </r>
  <r>
    <s v="65+"/>
    <s v="F"/>
    <x v="14"/>
    <x v="1"/>
    <n v="1"/>
    <n v="1"/>
    <n v="30"/>
    <n v="30"/>
    <n v="30"/>
  </r>
  <r>
    <s v="65+"/>
    <s v="M"/>
    <x v="8"/>
    <x v="1"/>
    <n v="4"/>
    <n v="2"/>
    <n v="120"/>
    <n v="30"/>
    <n v="60"/>
  </r>
  <r>
    <s v="65+"/>
    <s v="M"/>
    <x v="9"/>
    <x v="1"/>
    <n v="7"/>
    <n v="3"/>
    <n v="210"/>
    <n v="30"/>
    <n v="70"/>
  </r>
  <r>
    <s v="Under 65"/>
    <s v="F"/>
    <x v="5"/>
    <x v="1"/>
    <n v="1"/>
    <n v="1"/>
    <n v="30"/>
    <n v="30"/>
    <n v="30"/>
  </r>
  <r>
    <s v="Under 65"/>
    <s v="F"/>
    <x v="8"/>
    <x v="1"/>
    <n v="1"/>
    <n v="1"/>
    <n v="30"/>
    <n v="30"/>
    <n v="30"/>
  </r>
  <r>
    <s v="Under 65"/>
    <s v="F"/>
    <x v="14"/>
    <x v="1"/>
    <n v="2"/>
    <n v="1"/>
    <n v="60"/>
    <n v="30"/>
    <n v="60"/>
  </r>
  <r>
    <s v="65+"/>
    <s v="F"/>
    <x v="4"/>
    <x v="1"/>
    <n v="1"/>
    <n v="1"/>
    <n v="30"/>
    <n v="30"/>
    <n v="30"/>
  </r>
  <r>
    <s v="65+"/>
    <s v="M"/>
    <x v="3"/>
    <x v="1"/>
    <n v="4"/>
    <n v="3"/>
    <n v="120"/>
    <n v="30"/>
    <n v="40"/>
  </r>
  <r>
    <s v="65+"/>
    <s v="M"/>
    <x v="12"/>
    <x v="1"/>
    <n v="12"/>
    <n v="4"/>
    <n v="360"/>
    <n v="30"/>
    <n v="90"/>
  </r>
  <r>
    <s v="65+"/>
    <s v="M"/>
    <x v="14"/>
    <x v="1"/>
    <n v="12"/>
    <n v="5"/>
    <n v="360"/>
    <n v="30"/>
    <n v="72"/>
  </r>
  <r>
    <s v="Under 65"/>
    <s v="M"/>
    <x v="14"/>
    <x v="1"/>
    <n v="27"/>
    <n v="9"/>
    <n v="502"/>
    <n v="18.600000000000001"/>
    <n v="55.8"/>
  </r>
  <r>
    <s v="65+"/>
    <s v="F"/>
    <x v="2"/>
    <x v="1"/>
    <n v="3"/>
    <n v="1"/>
    <n v="90"/>
    <n v="30"/>
    <n v="90"/>
  </r>
  <r>
    <s v="Under 65"/>
    <s v="M"/>
    <x v="7"/>
    <x v="1"/>
    <n v="18"/>
    <n v="3"/>
    <n v="253"/>
    <n v="14.1"/>
    <n v="84.3"/>
  </r>
  <r>
    <s v="Under 65"/>
    <s v="M"/>
    <x v="7"/>
    <x v="1"/>
    <n v="4"/>
    <n v="2"/>
    <n v="120"/>
    <n v="30"/>
    <n v="60"/>
  </r>
  <r>
    <s v="65+"/>
    <s v="M"/>
    <x v="7"/>
    <x v="1"/>
    <n v="3"/>
    <n v="2"/>
    <n v="90"/>
    <n v="30"/>
    <n v="45"/>
  </r>
  <r>
    <s v="Under 65"/>
    <s v="M"/>
    <x v="1"/>
    <x v="1"/>
    <n v="3"/>
    <n v="1"/>
    <n v="90"/>
    <n v="30"/>
    <n v="90"/>
  </r>
  <r>
    <s v="65+"/>
    <s v="F"/>
    <x v="5"/>
    <x v="1"/>
    <n v="1"/>
    <n v="1"/>
    <n v="30"/>
    <n v="30"/>
    <n v="30"/>
  </r>
  <r>
    <s v="65+"/>
    <s v="M"/>
    <x v="6"/>
    <x v="1"/>
    <n v="2"/>
    <n v="2"/>
    <n v="60"/>
    <n v="30"/>
    <n v="30"/>
  </r>
  <r>
    <s v="Under 65"/>
    <s v="M"/>
    <x v="10"/>
    <x v="1"/>
    <n v="10"/>
    <n v="3"/>
    <n v="300"/>
    <n v="30"/>
    <n v="100"/>
  </r>
  <r>
    <s v="Under 65"/>
    <s v="M"/>
    <x v="11"/>
    <x v="1"/>
    <n v="8"/>
    <n v="4"/>
    <n v="240"/>
    <n v="30"/>
    <n v="60"/>
  </r>
  <r>
    <s v="65+"/>
    <s v="M"/>
    <x v="2"/>
    <x v="1"/>
    <n v="2"/>
    <n v="1"/>
    <n v="60"/>
    <n v="30"/>
    <n v="60"/>
  </r>
  <r>
    <s v="65+"/>
    <s v="M"/>
    <x v="8"/>
    <x v="1"/>
    <n v="2"/>
    <n v="1"/>
    <n v="60"/>
    <n v="30"/>
    <n v="60"/>
  </r>
  <r>
    <s v="65+"/>
    <s v="M"/>
    <x v="9"/>
    <x v="1"/>
    <n v="5"/>
    <n v="2"/>
    <n v="270"/>
    <n v="54"/>
    <n v="135"/>
  </r>
  <r>
    <s v="Under 65"/>
    <s v="F"/>
    <x v="1"/>
    <x v="1"/>
    <n v="6"/>
    <n v="2"/>
    <n v="150"/>
    <n v="25"/>
    <n v="75"/>
  </r>
  <r>
    <s v="Under 65"/>
    <s v="F"/>
    <x v="2"/>
    <x v="1"/>
    <n v="8"/>
    <n v="3"/>
    <n v="240"/>
    <n v="30"/>
    <n v="80"/>
  </r>
  <r>
    <s v="Under 65"/>
    <s v="M"/>
    <x v="8"/>
    <x v="1"/>
    <n v="5"/>
    <n v="2"/>
    <n v="150"/>
    <n v="30"/>
    <n v="75"/>
  </r>
  <r>
    <s v="Under 65"/>
    <s v="M"/>
    <x v="9"/>
    <x v="1"/>
    <n v="12"/>
    <n v="4"/>
    <n v="360"/>
    <n v="30"/>
    <n v="90"/>
  </r>
  <r>
    <s v="65+"/>
    <s v="F"/>
    <x v="10"/>
    <x v="1"/>
    <n v="2"/>
    <n v="1"/>
    <n v="60"/>
    <n v="30"/>
    <n v="60"/>
  </r>
  <r>
    <s v="65+"/>
    <s v="M"/>
    <x v="0"/>
    <x v="1"/>
    <n v="1"/>
    <n v="1"/>
    <n v="30"/>
    <n v="30"/>
    <n v="30"/>
  </r>
  <r>
    <s v="Under 65"/>
    <s v="F"/>
    <x v="0"/>
    <x v="1"/>
    <n v="3"/>
    <n v="2"/>
    <n v="90"/>
    <n v="30"/>
    <n v="45"/>
  </r>
  <r>
    <s v="Under 65"/>
    <s v="F"/>
    <x v="3"/>
    <x v="1"/>
    <n v="1"/>
    <n v="1"/>
    <n v="30"/>
    <n v="30"/>
    <n v="30"/>
  </r>
  <r>
    <s v="65+"/>
    <s v="F"/>
    <x v="11"/>
    <x v="1"/>
    <n v="4"/>
    <n v="1"/>
    <n v="120"/>
    <n v="30"/>
    <n v="120"/>
  </r>
  <r>
    <s v="65+"/>
    <s v="M"/>
    <x v="1"/>
    <x v="1"/>
    <n v="1"/>
    <n v="1"/>
    <n v="30"/>
    <n v="30"/>
    <n v="30"/>
  </r>
  <r>
    <s v="65+"/>
    <s v="M"/>
    <x v="5"/>
    <x v="1"/>
    <n v="6"/>
    <n v="2"/>
    <n v="180"/>
    <n v="30"/>
    <n v="90"/>
  </r>
  <r>
    <s v="Under 65"/>
    <s v="M"/>
    <x v="6"/>
    <x v="1"/>
    <n v="2"/>
    <n v="2"/>
    <n v="60"/>
    <n v="30"/>
    <n v="30"/>
  </r>
  <r>
    <s v="65+"/>
    <s v="M"/>
    <x v="4"/>
    <x v="1"/>
    <n v="2"/>
    <n v="1"/>
    <n v="90"/>
    <n v="45"/>
    <n v="90"/>
  </r>
  <r>
    <s v="65+"/>
    <s v="M"/>
    <x v="10"/>
    <x v="1"/>
    <n v="2"/>
    <n v="1"/>
    <n v="60"/>
    <n v="30"/>
    <n v="60"/>
  </r>
  <r>
    <s v="65+"/>
    <s v="M"/>
    <x v="11"/>
    <x v="1"/>
    <n v="3"/>
    <n v="1"/>
    <n v="90"/>
    <n v="30"/>
    <n v="90"/>
  </r>
  <r>
    <s v="65+"/>
    <s v="F"/>
    <x v="0"/>
    <x v="1"/>
    <n v="8"/>
    <n v="3"/>
    <n v="240"/>
    <n v="30"/>
    <n v="80"/>
  </r>
  <r>
    <s v="65+"/>
    <s v="F"/>
    <x v="3"/>
    <x v="1"/>
    <n v="25"/>
    <n v="7"/>
    <n v="739"/>
    <n v="29.6"/>
    <n v="105.6"/>
  </r>
  <r>
    <s v="Under 65"/>
    <s v="F"/>
    <x v="7"/>
    <x v="1"/>
    <n v="23"/>
    <n v="10"/>
    <n v="710"/>
    <n v="30.9"/>
    <n v="71"/>
  </r>
  <r>
    <s v="Under 65"/>
    <s v="M"/>
    <x v="2"/>
    <x v="1"/>
    <n v="53"/>
    <n v="23"/>
    <n v="1459"/>
    <n v="27.5"/>
    <n v="63.4"/>
  </r>
  <r>
    <s v="Under 65"/>
    <s v="M"/>
    <x v="8"/>
    <x v="1"/>
    <n v="61"/>
    <n v="29"/>
    <n v="1877"/>
    <n v="30.8"/>
    <n v="64.7"/>
  </r>
  <r>
    <s v="Under 65"/>
    <s v="M"/>
    <x v="9"/>
    <x v="1"/>
    <n v="53"/>
    <n v="28"/>
    <n v="1600"/>
    <n v="30.2"/>
    <n v="57.1"/>
  </r>
  <r>
    <s v="65+"/>
    <s v="F"/>
    <x v="5"/>
    <x v="1"/>
    <n v="39"/>
    <n v="14"/>
    <n v="1230"/>
    <n v="31.5"/>
    <n v="87.9"/>
  </r>
  <r>
    <s v="65+"/>
    <s v="M"/>
    <x v="6"/>
    <x v="1"/>
    <n v="62"/>
    <n v="15"/>
    <n v="1735"/>
    <n v="28"/>
    <n v="115.7"/>
  </r>
  <r>
    <s v="Under 65"/>
    <s v="F"/>
    <x v="6"/>
    <x v="1"/>
    <n v="13"/>
    <n v="6"/>
    <n v="420"/>
    <n v="32.299999999999997"/>
    <n v="70"/>
  </r>
  <r>
    <s v="Under 65"/>
    <s v="M"/>
    <x v="4"/>
    <x v="1"/>
    <n v="67"/>
    <n v="25"/>
    <n v="2160"/>
    <n v="32.200000000000003"/>
    <n v="86.4"/>
  </r>
  <r>
    <s v="Under 65"/>
    <s v="M"/>
    <x v="10"/>
    <x v="1"/>
    <n v="40"/>
    <n v="21"/>
    <n v="1254"/>
    <n v="31.4"/>
    <n v="59.7"/>
  </r>
  <r>
    <s v="Under 65"/>
    <s v="M"/>
    <x v="11"/>
    <x v="1"/>
    <n v="49"/>
    <n v="28"/>
    <n v="1354"/>
    <n v="27.6"/>
    <n v="48.4"/>
  </r>
  <r>
    <s v="65+"/>
    <s v="F"/>
    <x v="13"/>
    <x v="1"/>
    <n v="13"/>
    <n v="9"/>
    <n v="374"/>
    <n v="28.8"/>
    <n v="41.6"/>
  </r>
  <r>
    <s v="65+"/>
    <s v="F"/>
    <x v="15"/>
    <x v="1"/>
    <n v="4"/>
    <n v="3"/>
    <n v="120"/>
    <n v="30"/>
    <n v="40"/>
  </r>
  <r>
    <s v="65+"/>
    <s v="M"/>
    <x v="7"/>
    <x v="1"/>
    <n v="53"/>
    <n v="20"/>
    <n v="1685"/>
    <n v="31.8"/>
    <n v="84.3"/>
  </r>
  <r>
    <s v="Under 65"/>
    <s v="F"/>
    <x v="10"/>
    <x v="1"/>
    <n v="18"/>
    <n v="7"/>
    <n v="509"/>
    <n v="28.3"/>
    <n v="72.7"/>
  </r>
  <r>
    <s v="Under 65"/>
    <s v="F"/>
    <x v="11"/>
    <x v="1"/>
    <n v="18"/>
    <n v="7"/>
    <n v="550"/>
    <n v="30.6"/>
    <n v="78.599999999999994"/>
  </r>
  <r>
    <s v="Under 65"/>
    <s v="F"/>
    <x v="13"/>
    <x v="1"/>
    <n v="25"/>
    <n v="6"/>
    <n v="628"/>
    <n v="25.1"/>
    <n v="104.7"/>
  </r>
  <r>
    <s v="Under 65"/>
    <s v="F"/>
    <x v="15"/>
    <x v="1"/>
    <n v="3"/>
    <n v="2"/>
    <n v="75"/>
    <n v="25"/>
    <n v="37.5"/>
  </r>
  <r>
    <s v="Under 65"/>
    <s v="M"/>
    <x v="1"/>
    <x v="1"/>
    <n v="40"/>
    <n v="18"/>
    <n v="1139"/>
    <n v="28.5"/>
    <n v="63.3"/>
  </r>
  <r>
    <s v="Under 65"/>
    <s v="M"/>
    <x v="5"/>
    <x v="1"/>
    <n v="89"/>
    <n v="28"/>
    <n v="2700"/>
    <n v="30.3"/>
    <n v="96.4"/>
  </r>
  <r>
    <s v="65+"/>
    <s v="F"/>
    <x v="11"/>
    <x v="1"/>
    <n v="25"/>
    <n v="11"/>
    <n v="933"/>
    <n v="37.299999999999997"/>
    <n v="84.8"/>
  </r>
  <r>
    <s v="65+"/>
    <s v="M"/>
    <x v="1"/>
    <x v="1"/>
    <n v="30"/>
    <n v="8"/>
    <n v="854"/>
    <n v="28.5"/>
    <n v="106.8"/>
  </r>
  <r>
    <s v="65+"/>
    <s v="M"/>
    <x v="5"/>
    <x v="1"/>
    <n v="55"/>
    <n v="21"/>
    <n v="1620"/>
    <n v="29.5"/>
    <n v="77.099999999999994"/>
  </r>
  <r>
    <s v="Under 65"/>
    <s v="M"/>
    <x v="6"/>
    <x v="1"/>
    <n v="75"/>
    <n v="30"/>
    <n v="2335"/>
    <n v="31.1"/>
    <n v="77.8"/>
  </r>
  <r>
    <s v="Under 65"/>
    <s v="M"/>
    <x v="12"/>
    <x v="1"/>
    <n v="69"/>
    <n v="26"/>
    <n v="2253"/>
    <n v="32.700000000000003"/>
    <n v="86.7"/>
  </r>
  <r>
    <s v="65+"/>
    <s v="F"/>
    <x v="6"/>
    <x v="1"/>
    <n v="25"/>
    <n v="10"/>
    <n v="831"/>
    <n v="33.200000000000003"/>
    <n v="83.1"/>
  </r>
  <r>
    <s v="65+"/>
    <s v="M"/>
    <x v="4"/>
    <x v="1"/>
    <n v="37"/>
    <n v="15"/>
    <n v="1170"/>
    <n v="31.6"/>
    <n v="78"/>
  </r>
  <r>
    <s v="65+"/>
    <s v="M"/>
    <x v="10"/>
    <x v="1"/>
    <n v="50"/>
    <n v="19"/>
    <n v="1790"/>
    <n v="35.799999999999997"/>
    <n v="94.2"/>
  </r>
  <r>
    <s v="65+"/>
    <s v="M"/>
    <x v="11"/>
    <x v="1"/>
    <n v="56"/>
    <n v="22"/>
    <n v="1922"/>
    <n v="34.299999999999997"/>
    <n v="87.4"/>
  </r>
  <r>
    <s v="65+"/>
    <s v="M"/>
    <x v="13"/>
    <x v="1"/>
    <n v="41"/>
    <n v="18"/>
    <n v="1208"/>
    <n v="29.5"/>
    <n v="67.099999999999994"/>
  </r>
  <r>
    <s v="65+"/>
    <s v="M"/>
    <x v="15"/>
    <x v="1"/>
    <n v="4"/>
    <n v="4"/>
    <n v="118"/>
    <n v="29.5"/>
    <n v="29.5"/>
  </r>
  <r>
    <s v="Under 65"/>
    <s v="F"/>
    <x v="4"/>
    <x v="1"/>
    <n v="24"/>
    <n v="9"/>
    <n v="688"/>
    <n v="28.7"/>
    <n v="76.400000000000006"/>
  </r>
  <r>
    <s v="Under 65"/>
    <s v="M"/>
    <x v="0"/>
    <x v="1"/>
    <n v="27"/>
    <n v="16"/>
    <n v="810"/>
    <n v="30"/>
    <n v="50.6"/>
  </r>
  <r>
    <s v="Under 65"/>
    <s v="M"/>
    <x v="3"/>
    <x v="1"/>
    <n v="57"/>
    <n v="24"/>
    <n v="1825"/>
    <n v="32"/>
    <n v="76"/>
  </r>
  <r>
    <s v="Under 65"/>
    <s v="M"/>
    <x v="13"/>
    <x v="1"/>
    <n v="87"/>
    <n v="32"/>
    <n v="2427"/>
    <n v="27.9"/>
    <n v="75.8"/>
  </r>
  <r>
    <s v="Under 65"/>
    <s v="M"/>
    <x v="15"/>
    <x v="1"/>
    <n v="12"/>
    <n v="8"/>
    <n v="453"/>
    <n v="37.799999999999997"/>
    <n v="56.6"/>
  </r>
  <r>
    <s v="65+"/>
    <s v="F"/>
    <x v="4"/>
    <x v="1"/>
    <n v="27"/>
    <n v="13"/>
    <n v="835"/>
    <n v="30.9"/>
    <n v="64.2"/>
  </r>
  <r>
    <s v="65+"/>
    <s v="F"/>
    <x v="10"/>
    <x v="1"/>
    <n v="36"/>
    <n v="10"/>
    <n v="1180"/>
    <n v="32.799999999999997"/>
    <n v="118"/>
  </r>
  <r>
    <s v="65+"/>
    <s v="M"/>
    <x v="0"/>
    <x v="1"/>
    <n v="28"/>
    <n v="9"/>
    <n v="831"/>
    <n v="29.7"/>
    <n v="92.3"/>
  </r>
  <r>
    <s v="65+"/>
    <s v="M"/>
    <x v="3"/>
    <x v="1"/>
    <n v="38"/>
    <n v="17"/>
    <n v="1114"/>
    <n v="29.3"/>
    <n v="65.5"/>
  </r>
  <r>
    <s v="65+"/>
    <s v="M"/>
    <x v="12"/>
    <x v="1"/>
    <n v="32"/>
    <n v="15"/>
    <n v="862"/>
    <n v="26.9"/>
    <n v="57.5"/>
  </r>
  <r>
    <s v="65+"/>
    <s v="M"/>
    <x v="14"/>
    <x v="1"/>
    <n v="31"/>
    <n v="16"/>
    <n v="914"/>
    <n v="29.5"/>
    <n v="57.1"/>
  </r>
  <r>
    <s v="Under 65"/>
    <s v="F"/>
    <x v="0"/>
    <x v="1"/>
    <n v="16"/>
    <n v="6"/>
    <n v="495"/>
    <n v="30.9"/>
    <n v="82.5"/>
  </r>
  <r>
    <s v="Under 65"/>
    <s v="F"/>
    <x v="3"/>
    <x v="1"/>
    <n v="19"/>
    <n v="9"/>
    <n v="570"/>
    <n v="30"/>
    <n v="63.3"/>
  </r>
  <r>
    <s v="Under 65"/>
    <s v="M"/>
    <x v="14"/>
    <x v="1"/>
    <n v="86"/>
    <n v="32"/>
    <n v="2480"/>
    <n v="28.8"/>
    <n v="77.5"/>
  </r>
  <r>
    <s v="65+"/>
    <s v="F"/>
    <x v="7"/>
    <x v="1"/>
    <n v="18"/>
    <n v="7"/>
    <n v="704"/>
    <n v="39.1"/>
    <n v="100.6"/>
  </r>
  <r>
    <s v="65+"/>
    <s v="F"/>
    <x v="12"/>
    <x v="1"/>
    <n v="25"/>
    <n v="11"/>
    <n v="1107"/>
    <n v="44.3"/>
    <n v="100.6"/>
  </r>
  <r>
    <s v="65+"/>
    <s v="F"/>
    <x v="14"/>
    <x v="1"/>
    <n v="22"/>
    <n v="11"/>
    <n v="656"/>
    <n v="29.8"/>
    <n v="59.6"/>
  </r>
  <r>
    <s v="65+"/>
    <s v="M"/>
    <x v="2"/>
    <x v="1"/>
    <n v="52"/>
    <n v="18"/>
    <n v="1549"/>
    <n v="29.8"/>
    <n v="86.1"/>
  </r>
  <r>
    <s v="65+"/>
    <s v="M"/>
    <x v="8"/>
    <x v="1"/>
    <n v="61"/>
    <n v="25"/>
    <n v="1808"/>
    <n v="29.6"/>
    <n v="72.3"/>
  </r>
  <r>
    <s v="65+"/>
    <s v="M"/>
    <x v="9"/>
    <x v="1"/>
    <n v="70"/>
    <n v="25"/>
    <n v="2184"/>
    <n v="31.2"/>
    <n v="87.4"/>
  </r>
  <r>
    <s v="Under 65"/>
    <s v="F"/>
    <x v="1"/>
    <x v="1"/>
    <n v="27"/>
    <n v="10"/>
    <n v="734"/>
    <n v="27.2"/>
    <n v="73.400000000000006"/>
  </r>
  <r>
    <s v="Under 65"/>
    <s v="F"/>
    <x v="2"/>
    <x v="1"/>
    <n v="23"/>
    <n v="11"/>
    <n v="770"/>
    <n v="33.5"/>
    <n v="70"/>
  </r>
  <r>
    <s v="Under 65"/>
    <s v="F"/>
    <x v="5"/>
    <x v="1"/>
    <n v="24"/>
    <n v="8"/>
    <n v="750"/>
    <n v="31.3"/>
    <n v="93.8"/>
  </r>
  <r>
    <s v="Under 65"/>
    <s v="F"/>
    <x v="8"/>
    <x v="1"/>
    <n v="27"/>
    <n v="13"/>
    <n v="794"/>
    <n v="29.4"/>
    <n v="61.1"/>
  </r>
  <r>
    <s v="Under 65"/>
    <s v="F"/>
    <x v="9"/>
    <x v="1"/>
    <n v="16"/>
    <n v="7"/>
    <n v="453"/>
    <n v="28.3"/>
    <n v="64.7"/>
  </r>
  <r>
    <s v="Under 65"/>
    <s v="F"/>
    <x v="12"/>
    <x v="1"/>
    <n v="17"/>
    <n v="8"/>
    <n v="570"/>
    <n v="33.5"/>
    <n v="71.3"/>
  </r>
  <r>
    <s v="Under 65"/>
    <s v="F"/>
    <x v="14"/>
    <x v="1"/>
    <n v="18"/>
    <n v="6"/>
    <n v="450"/>
    <n v="25"/>
    <n v="75"/>
  </r>
  <r>
    <s v="65+"/>
    <s v="F"/>
    <x v="1"/>
    <x v="1"/>
    <n v="8"/>
    <n v="5"/>
    <n v="240"/>
    <n v="30"/>
    <n v="48"/>
  </r>
  <r>
    <s v="65+"/>
    <s v="F"/>
    <x v="2"/>
    <x v="1"/>
    <n v="11"/>
    <n v="6"/>
    <n v="274"/>
    <n v="24.9"/>
    <n v="45.7"/>
  </r>
  <r>
    <s v="65+"/>
    <s v="F"/>
    <x v="8"/>
    <x v="1"/>
    <n v="19"/>
    <n v="11"/>
    <n v="615"/>
    <n v="32.4"/>
    <n v="55.9"/>
  </r>
  <r>
    <s v="65+"/>
    <s v="F"/>
    <x v="9"/>
    <x v="1"/>
    <n v="32"/>
    <n v="13"/>
    <n v="876"/>
    <n v="27.4"/>
    <n v="67.400000000000006"/>
  </r>
  <r>
    <s v="Under 65"/>
    <s v="M"/>
    <x v="7"/>
    <x v="1"/>
    <n v="64"/>
    <n v="31"/>
    <n v="2138"/>
    <n v="33.4"/>
    <n v="69"/>
  </r>
  <r>
    <s v="65+"/>
    <s v="F"/>
    <x v="4"/>
    <x v="1"/>
    <n v="1"/>
    <n v="1"/>
    <n v="30"/>
    <n v="30"/>
    <n v="30"/>
  </r>
  <r>
    <s v="65+"/>
    <s v="F"/>
    <x v="5"/>
    <x v="1"/>
    <n v="3"/>
    <n v="1"/>
    <n v="90"/>
    <n v="30"/>
    <n v="90"/>
  </r>
  <r>
    <s v="65+"/>
    <s v="M"/>
    <x v="3"/>
    <x v="1"/>
    <n v="1"/>
    <n v="1"/>
    <n v="30"/>
    <n v="30"/>
    <n v="30"/>
  </r>
  <r>
    <s v="65+"/>
    <s v="M"/>
    <x v="8"/>
    <x v="1"/>
    <n v="4"/>
    <n v="1"/>
    <n v="120"/>
    <n v="30"/>
    <n v="120"/>
  </r>
  <r>
    <s v="65+"/>
    <s v="M"/>
    <x v="9"/>
    <x v="1"/>
    <n v="3"/>
    <n v="2"/>
    <n v="90"/>
    <n v="30"/>
    <n v="45"/>
  </r>
  <r>
    <s v="65+"/>
    <s v="M"/>
    <x v="10"/>
    <x v="1"/>
    <n v="1"/>
    <n v="1"/>
    <n v="30"/>
    <n v="30"/>
    <n v="30"/>
  </r>
  <r>
    <s v="65+"/>
    <s v="M"/>
    <x v="12"/>
    <x v="1"/>
    <n v="1"/>
    <n v="1"/>
    <n v="30"/>
    <n v="30"/>
    <n v="30"/>
  </r>
  <r>
    <s v="65+"/>
    <s v="M"/>
    <x v="13"/>
    <x v="1"/>
    <n v="2"/>
    <n v="1"/>
    <n v="60"/>
    <n v="30"/>
    <n v="60"/>
  </r>
  <r>
    <s v="65+"/>
    <s v="M"/>
    <x v="14"/>
    <x v="1"/>
    <n v="4"/>
    <n v="2"/>
    <n v="120"/>
    <n v="30"/>
    <n v="60"/>
  </r>
  <r>
    <s v="65+"/>
    <s v="M"/>
    <x v="15"/>
    <x v="1"/>
    <n v="2"/>
    <n v="1"/>
    <n v="60"/>
    <n v="30"/>
    <n v="60"/>
  </r>
  <r>
    <s v="Under 65"/>
    <s v="F"/>
    <x v="0"/>
    <x v="1"/>
    <n v="3"/>
    <n v="2"/>
    <n v="90"/>
    <n v="30"/>
    <n v="45"/>
  </r>
  <r>
    <s v="Under 65"/>
    <s v="F"/>
    <x v="1"/>
    <x v="1"/>
    <n v="4"/>
    <n v="1"/>
    <n v="120"/>
    <n v="30"/>
    <n v="120"/>
  </r>
  <r>
    <s v="Under 65"/>
    <s v="F"/>
    <x v="2"/>
    <x v="1"/>
    <n v="3"/>
    <n v="2"/>
    <n v="90"/>
    <n v="30"/>
    <n v="45"/>
  </r>
  <r>
    <s v="Under 65"/>
    <s v="F"/>
    <x v="9"/>
    <x v="1"/>
    <n v="1"/>
    <n v="1"/>
    <n v="30"/>
    <n v="30"/>
    <n v="30"/>
  </r>
  <r>
    <s v="Under 65"/>
    <s v="F"/>
    <x v="10"/>
    <x v="1"/>
    <n v="5"/>
    <n v="2"/>
    <n v="120"/>
    <n v="24"/>
    <n v="60"/>
  </r>
  <r>
    <s v="Under 65"/>
    <s v="F"/>
    <x v="11"/>
    <x v="1"/>
    <n v="4"/>
    <n v="1"/>
    <n v="120"/>
    <n v="30"/>
    <n v="120"/>
  </r>
  <r>
    <s v="Under 65"/>
    <s v="F"/>
    <x v="12"/>
    <x v="1"/>
    <n v="2"/>
    <n v="1"/>
    <n v="60"/>
    <n v="30"/>
    <n v="60"/>
  </r>
  <r>
    <s v="Under 65"/>
    <s v="F"/>
    <x v="13"/>
    <x v="1"/>
    <n v="2"/>
    <n v="1"/>
    <n v="60"/>
    <n v="30"/>
    <n v="60"/>
  </r>
  <r>
    <s v="Under 65"/>
    <s v="F"/>
    <x v="14"/>
    <x v="1"/>
    <n v="2"/>
    <n v="1"/>
    <n v="60"/>
    <n v="30"/>
    <n v="60"/>
  </r>
  <r>
    <s v="Under 65"/>
    <s v="M"/>
    <x v="1"/>
    <x v="1"/>
    <n v="3"/>
    <n v="1"/>
    <n v="90"/>
    <n v="30"/>
    <n v="90"/>
  </r>
  <r>
    <s v="Under 65"/>
    <s v="M"/>
    <x v="2"/>
    <x v="1"/>
    <n v="2"/>
    <n v="1"/>
    <n v="60"/>
    <n v="30"/>
    <n v="60"/>
  </r>
  <r>
    <s v="Under 65"/>
    <s v="M"/>
    <x v="3"/>
    <x v="1"/>
    <n v="2"/>
    <n v="1"/>
    <n v="60"/>
    <n v="30"/>
    <n v="60"/>
  </r>
  <r>
    <s v="Under 65"/>
    <s v="M"/>
    <x v="4"/>
    <x v="1"/>
    <n v="3"/>
    <n v="1"/>
    <n v="90"/>
    <n v="30"/>
    <n v="90"/>
  </r>
  <r>
    <s v="Under 65"/>
    <s v="M"/>
    <x v="5"/>
    <x v="1"/>
    <n v="2"/>
    <n v="1"/>
    <n v="60"/>
    <n v="30"/>
    <n v="60"/>
  </r>
  <r>
    <s v="Under 65"/>
    <s v="M"/>
    <x v="6"/>
    <x v="1"/>
    <n v="4"/>
    <n v="2"/>
    <n v="120"/>
    <n v="30"/>
    <n v="60"/>
  </r>
  <r>
    <s v="Under 65"/>
    <s v="M"/>
    <x v="7"/>
    <x v="1"/>
    <n v="11"/>
    <n v="3"/>
    <n v="314"/>
    <n v="28.5"/>
    <n v="104.7"/>
  </r>
  <r>
    <s v="Under 65"/>
    <s v="M"/>
    <x v="8"/>
    <x v="1"/>
    <n v="4"/>
    <n v="2"/>
    <n v="105"/>
    <n v="26.2"/>
    <n v="52.5"/>
  </r>
  <r>
    <s v="Under 65"/>
    <s v="M"/>
    <x v="9"/>
    <x v="1"/>
    <n v="4"/>
    <n v="3"/>
    <n v="120"/>
    <n v="30"/>
    <n v="40"/>
  </r>
  <r>
    <s v="Under 65"/>
    <s v="M"/>
    <x v="10"/>
    <x v="1"/>
    <n v="1"/>
    <n v="1"/>
    <n v="30"/>
    <n v="30"/>
    <n v="30"/>
  </r>
  <r>
    <s v="Under 65"/>
    <s v="M"/>
    <x v="11"/>
    <x v="1"/>
    <n v="1"/>
    <n v="1"/>
    <n v="30"/>
    <n v="30"/>
    <n v="30"/>
  </r>
  <r>
    <s v="Under 65"/>
    <s v="M"/>
    <x v="12"/>
    <x v="1"/>
    <n v="2"/>
    <n v="1"/>
    <n v="60"/>
    <n v="30"/>
    <n v="60"/>
  </r>
  <r>
    <s v="Under 65"/>
    <s v="M"/>
    <x v="13"/>
    <x v="1"/>
    <n v="3"/>
    <n v="1"/>
    <n v="90"/>
    <n v="30"/>
    <n v="90"/>
  </r>
  <r>
    <s v="65+"/>
    <s v="F"/>
    <x v="5"/>
    <x v="1"/>
    <n v="1"/>
    <n v="1"/>
    <n v="30"/>
    <n v="30"/>
    <n v="30"/>
  </r>
  <r>
    <s v="65+"/>
    <s v="F"/>
    <x v="6"/>
    <x v="1"/>
    <n v="2"/>
    <n v="1"/>
    <n v="60"/>
    <n v="30"/>
    <n v="60"/>
  </r>
  <r>
    <s v="65+"/>
    <s v="F"/>
    <x v="7"/>
    <x v="1"/>
    <n v="1"/>
    <n v="1"/>
    <n v="30"/>
    <n v="30"/>
    <n v="30"/>
  </r>
  <r>
    <s v="65+"/>
    <s v="F"/>
    <x v="8"/>
    <x v="1"/>
    <n v="1"/>
    <n v="1"/>
    <n v="30"/>
    <n v="30"/>
    <n v="30"/>
  </r>
  <r>
    <s v="65+"/>
    <s v="F"/>
    <x v="11"/>
    <x v="1"/>
    <n v="1"/>
    <n v="1"/>
    <n v="30"/>
    <n v="30"/>
    <n v="30"/>
  </r>
  <r>
    <s v="65+"/>
    <s v="F"/>
    <x v="12"/>
    <x v="1"/>
    <n v="1"/>
    <n v="1"/>
    <n v="30"/>
    <n v="30"/>
    <n v="30"/>
  </r>
  <r>
    <s v="65+"/>
    <s v="M"/>
    <x v="8"/>
    <x v="1"/>
    <n v="1"/>
    <n v="1"/>
    <n v="30"/>
    <n v="30"/>
    <n v="30"/>
  </r>
  <r>
    <s v="65+"/>
    <s v="M"/>
    <x v="9"/>
    <x v="1"/>
    <n v="1"/>
    <n v="1"/>
    <n v="30"/>
    <n v="30"/>
    <n v="30"/>
  </r>
  <r>
    <s v="65+"/>
    <s v="M"/>
    <x v="12"/>
    <x v="1"/>
    <n v="4"/>
    <n v="2"/>
    <n v="105"/>
    <n v="26.2"/>
    <n v="52.5"/>
  </r>
  <r>
    <s v="65+"/>
    <s v="M"/>
    <x v="13"/>
    <x v="1"/>
    <n v="3"/>
    <n v="3"/>
    <n v="90"/>
    <n v="30"/>
    <n v="30"/>
  </r>
  <r>
    <s v="65+"/>
    <s v="M"/>
    <x v="14"/>
    <x v="1"/>
    <n v="2"/>
    <n v="2"/>
    <n v="60"/>
    <n v="30"/>
    <n v="30"/>
  </r>
  <r>
    <s v="65+"/>
    <s v="M"/>
    <x v="15"/>
    <x v="1"/>
    <n v="3"/>
    <n v="1"/>
    <n v="90"/>
    <n v="30"/>
    <n v="90"/>
  </r>
  <r>
    <s v="Under 65"/>
    <s v="F"/>
    <x v="4"/>
    <x v="1"/>
    <n v="1"/>
    <n v="1"/>
    <n v="30"/>
    <n v="30"/>
    <n v="30"/>
  </r>
  <r>
    <s v="Under 65"/>
    <s v="F"/>
    <x v="7"/>
    <x v="1"/>
    <n v="1"/>
    <n v="1"/>
    <n v="30"/>
    <n v="30"/>
    <n v="30"/>
  </r>
  <r>
    <s v="Under 65"/>
    <s v="F"/>
    <x v="8"/>
    <x v="1"/>
    <n v="2"/>
    <n v="1"/>
    <n v="60"/>
    <n v="30"/>
    <n v="60"/>
  </r>
  <r>
    <s v="Under 65"/>
    <s v="F"/>
    <x v="9"/>
    <x v="1"/>
    <n v="2"/>
    <n v="2"/>
    <n v="60"/>
    <n v="30"/>
    <n v="30"/>
  </r>
  <r>
    <s v="Under 65"/>
    <s v="F"/>
    <x v="10"/>
    <x v="1"/>
    <n v="3"/>
    <n v="2"/>
    <n v="90"/>
    <n v="30"/>
    <n v="45"/>
  </r>
  <r>
    <s v="Under 65"/>
    <s v="F"/>
    <x v="11"/>
    <x v="1"/>
    <n v="5"/>
    <n v="3"/>
    <n v="150"/>
    <n v="30"/>
    <n v="50"/>
  </r>
  <r>
    <s v="Under 65"/>
    <s v="F"/>
    <x v="12"/>
    <x v="1"/>
    <n v="5"/>
    <n v="3"/>
    <n v="150"/>
    <n v="30"/>
    <n v="50"/>
  </r>
  <r>
    <s v="Under 65"/>
    <s v="F"/>
    <x v="13"/>
    <x v="1"/>
    <n v="1"/>
    <n v="1"/>
    <n v="30"/>
    <n v="30"/>
    <n v="30"/>
  </r>
  <r>
    <s v="Under 65"/>
    <s v="F"/>
    <x v="15"/>
    <x v="1"/>
    <n v="2"/>
    <n v="2"/>
    <n v="60"/>
    <n v="30"/>
    <n v="30"/>
  </r>
  <r>
    <s v="Under 65"/>
    <s v="M"/>
    <x v="4"/>
    <x v="1"/>
    <n v="5"/>
    <n v="3"/>
    <n v="148"/>
    <n v="29.6"/>
    <n v="49.3"/>
  </r>
  <r>
    <s v="Under 65"/>
    <s v="M"/>
    <x v="5"/>
    <x v="1"/>
    <n v="5"/>
    <n v="3"/>
    <n v="150"/>
    <n v="30"/>
    <n v="50"/>
  </r>
  <r>
    <s v="Under 65"/>
    <s v="M"/>
    <x v="6"/>
    <x v="1"/>
    <n v="5"/>
    <n v="3"/>
    <n v="127"/>
    <n v="25.4"/>
    <n v="42.3"/>
  </r>
  <r>
    <s v="Under 65"/>
    <s v="M"/>
    <x v="7"/>
    <x v="1"/>
    <n v="7"/>
    <n v="3"/>
    <n v="210"/>
    <n v="30"/>
    <n v="70"/>
  </r>
  <r>
    <s v="Under 65"/>
    <s v="M"/>
    <x v="8"/>
    <x v="1"/>
    <n v="4"/>
    <n v="4"/>
    <n v="120"/>
    <n v="30"/>
    <n v="30"/>
  </r>
  <r>
    <s v="Under 65"/>
    <s v="M"/>
    <x v="9"/>
    <x v="1"/>
    <n v="7"/>
    <n v="5"/>
    <n v="190"/>
    <n v="27.1"/>
    <n v="38"/>
  </r>
  <r>
    <s v="Under 65"/>
    <s v="M"/>
    <x v="10"/>
    <x v="1"/>
    <n v="5"/>
    <n v="2"/>
    <n v="130"/>
    <n v="26"/>
    <n v="65"/>
  </r>
  <r>
    <s v="Under 65"/>
    <s v="M"/>
    <x v="11"/>
    <x v="1"/>
    <n v="1"/>
    <n v="1"/>
    <n v="30"/>
    <n v="30"/>
    <n v="30"/>
  </r>
  <r>
    <s v="Under 65"/>
    <s v="M"/>
    <x v="12"/>
    <x v="1"/>
    <n v="11"/>
    <n v="7"/>
    <n v="330"/>
    <n v="30"/>
    <n v="47.1"/>
  </r>
  <r>
    <s v="Under 65"/>
    <s v="M"/>
    <x v="13"/>
    <x v="1"/>
    <n v="7"/>
    <n v="4"/>
    <n v="210"/>
    <n v="30"/>
    <n v="52.5"/>
  </r>
  <r>
    <s v="Under 65"/>
    <s v="M"/>
    <x v="14"/>
    <x v="1"/>
    <n v="5"/>
    <n v="4"/>
    <n v="148"/>
    <n v="29.6"/>
    <n v="37"/>
  </r>
  <r>
    <s v="Under 65"/>
    <s v="M"/>
    <x v="15"/>
    <x v="1"/>
    <n v="5"/>
    <n v="3"/>
    <n v="150"/>
    <n v="30"/>
    <n v="50"/>
  </r>
  <r>
    <s v="65+"/>
    <s v="F"/>
    <x v="1"/>
    <x v="1"/>
    <n v="44"/>
    <n v="44"/>
    <n v="1304"/>
    <n v="29.6"/>
    <n v="29.6"/>
  </r>
  <r>
    <s v="65+"/>
    <s v="F"/>
    <x v="2"/>
    <x v="1"/>
    <n v="147"/>
    <n v="80"/>
    <n v="4400"/>
    <n v="29.9"/>
    <n v="55"/>
  </r>
  <r>
    <s v="65+"/>
    <s v="F"/>
    <x v="3"/>
    <x v="1"/>
    <n v="152"/>
    <n v="76"/>
    <n v="4497"/>
    <n v="29.6"/>
    <n v="59.2"/>
  </r>
  <r>
    <s v="65+"/>
    <s v="F"/>
    <x v="4"/>
    <x v="1"/>
    <n v="118"/>
    <n v="59"/>
    <n v="3470"/>
    <n v="29.4"/>
    <n v="58.8"/>
  </r>
  <r>
    <s v="65+"/>
    <s v="F"/>
    <x v="5"/>
    <x v="1"/>
    <n v="129"/>
    <n v="65"/>
    <n v="3825"/>
    <n v="29.7"/>
    <n v="58.8"/>
  </r>
  <r>
    <s v="65+"/>
    <s v="F"/>
    <x v="6"/>
    <x v="1"/>
    <n v="145"/>
    <n v="73"/>
    <n v="4291"/>
    <n v="29.6"/>
    <n v="58.8"/>
  </r>
  <r>
    <s v="65+"/>
    <s v="F"/>
    <x v="7"/>
    <x v="1"/>
    <n v="138"/>
    <n v="67"/>
    <n v="4116"/>
    <n v="29.8"/>
    <n v="61.4"/>
  </r>
  <r>
    <s v="65+"/>
    <s v="F"/>
    <x v="8"/>
    <x v="1"/>
    <n v="105"/>
    <n v="51"/>
    <n v="3078"/>
    <n v="29.3"/>
    <n v="60.4"/>
  </r>
  <r>
    <s v="65+"/>
    <s v="F"/>
    <x v="9"/>
    <x v="1"/>
    <n v="107"/>
    <n v="50"/>
    <n v="3058"/>
    <n v="28.6"/>
    <n v="61.2"/>
  </r>
  <r>
    <s v="65+"/>
    <s v="F"/>
    <x v="10"/>
    <x v="1"/>
    <n v="84"/>
    <n v="44"/>
    <n v="2505"/>
    <n v="29.8"/>
    <n v="56.9"/>
  </r>
  <r>
    <s v="65+"/>
    <s v="F"/>
    <x v="11"/>
    <x v="1"/>
    <n v="99"/>
    <n v="48"/>
    <n v="2959"/>
    <n v="29.9"/>
    <n v="61.6"/>
  </r>
  <r>
    <s v="65+"/>
    <s v="F"/>
    <x v="12"/>
    <x v="1"/>
    <n v="90"/>
    <n v="44"/>
    <n v="2684"/>
    <n v="29.8"/>
    <n v="61"/>
  </r>
  <r>
    <s v="65+"/>
    <s v="F"/>
    <x v="13"/>
    <x v="1"/>
    <n v="90"/>
    <n v="50"/>
    <n v="2694"/>
    <n v="29.9"/>
    <n v="53.9"/>
  </r>
  <r>
    <s v="65+"/>
    <s v="F"/>
    <x v="14"/>
    <x v="1"/>
    <n v="106"/>
    <n v="55"/>
    <n v="3156"/>
    <n v="29.8"/>
    <n v="57.4"/>
  </r>
  <r>
    <s v="65+"/>
    <s v="F"/>
    <x v="15"/>
    <x v="1"/>
    <n v="31"/>
    <n v="30"/>
    <n v="910"/>
    <n v="29.4"/>
    <n v="30.3"/>
  </r>
  <r>
    <s v="65+"/>
    <s v="M"/>
    <x v="1"/>
    <x v="1"/>
    <n v="83"/>
    <n v="82"/>
    <n v="2458"/>
    <n v="29.6"/>
    <n v="30"/>
  </r>
  <r>
    <s v="65+"/>
    <s v="M"/>
    <x v="2"/>
    <x v="1"/>
    <n v="250"/>
    <n v="137"/>
    <n v="7330"/>
    <n v="29.3"/>
    <n v="53.5"/>
  </r>
  <r>
    <s v="65+"/>
    <s v="M"/>
    <x v="3"/>
    <x v="1"/>
    <n v="256"/>
    <n v="133"/>
    <n v="7576"/>
    <n v="29.6"/>
    <n v="57"/>
  </r>
  <r>
    <s v="65+"/>
    <s v="M"/>
    <x v="4"/>
    <x v="1"/>
    <n v="224"/>
    <n v="118"/>
    <n v="6609"/>
    <n v="29.5"/>
    <n v="56"/>
  </r>
  <r>
    <s v="65+"/>
    <s v="M"/>
    <x v="5"/>
    <x v="1"/>
    <n v="221"/>
    <n v="112"/>
    <n v="6568"/>
    <n v="29.7"/>
    <n v="58.6"/>
  </r>
  <r>
    <s v="65+"/>
    <s v="M"/>
    <x v="6"/>
    <x v="1"/>
    <n v="213"/>
    <n v="113"/>
    <n v="6257"/>
    <n v="29.4"/>
    <n v="55.4"/>
  </r>
  <r>
    <s v="65+"/>
    <s v="M"/>
    <x v="7"/>
    <x v="1"/>
    <n v="216"/>
    <n v="106"/>
    <n v="6489"/>
    <n v="30"/>
    <n v="61.2"/>
  </r>
  <r>
    <s v="65+"/>
    <s v="M"/>
    <x v="8"/>
    <x v="1"/>
    <n v="201"/>
    <n v="104"/>
    <n v="5897"/>
    <n v="29.3"/>
    <n v="56.7"/>
  </r>
  <r>
    <s v="65+"/>
    <s v="M"/>
    <x v="9"/>
    <x v="1"/>
    <n v="247"/>
    <n v="126"/>
    <n v="7345"/>
    <n v="29.7"/>
    <n v="58.3"/>
  </r>
  <r>
    <s v="65+"/>
    <s v="M"/>
    <x v="10"/>
    <x v="1"/>
    <n v="203"/>
    <n v="103"/>
    <n v="6075"/>
    <n v="29.9"/>
    <n v="59"/>
  </r>
  <r>
    <s v="65+"/>
    <s v="M"/>
    <x v="11"/>
    <x v="1"/>
    <n v="188"/>
    <n v="94"/>
    <n v="5623"/>
    <n v="29.9"/>
    <n v="59.8"/>
  </r>
  <r>
    <s v="65+"/>
    <s v="M"/>
    <x v="12"/>
    <x v="1"/>
    <n v="161"/>
    <n v="84"/>
    <n v="4628"/>
    <n v="28.7"/>
    <n v="55.1"/>
  </r>
  <r>
    <s v="65+"/>
    <s v="M"/>
    <x v="13"/>
    <x v="1"/>
    <n v="148"/>
    <n v="80"/>
    <n v="4348"/>
    <n v="29.4"/>
    <n v="54.4"/>
  </r>
  <r>
    <s v="65+"/>
    <s v="M"/>
    <x v="14"/>
    <x v="1"/>
    <n v="172"/>
    <n v="83"/>
    <n v="5077"/>
    <n v="29.5"/>
    <n v="61.2"/>
  </r>
  <r>
    <s v="65+"/>
    <s v="M"/>
    <x v="15"/>
    <x v="1"/>
    <n v="61"/>
    <n v="58"/>
    <n v="1828"/>
    <n v="30"/>
    <n v="31.5"/>
  </r>
  <r>
    <s v="Under 65"/>
    <s v="F"/>
    <x v="1"/>
    <x v="1"/>
    <n v="6"/>
    <n v="6"/>
    <n v="180"/>
    <n v="30"/>
    <n v="30"/>
  </r>
  <r>
    <s v="Under 65"/>
    <s v="F"/>
    <x v="2"/>
    <x v="1"/>
    <n v="16"/>
    <n v="12"/>
    <n v="480"/>
    <n v="30"/>
    <n v="40"/>
  </r>
  <r>
    <s v="Under 65"/>
    <s v="F"/>
    <x v="3"/>
    <x v="1"/>
    <n v="13"/>
    <n v="6"/>
    <n v="390"/>
    <n v="30"/>
    <n v="65"/>
  </r>
  <r>
    <s v="Under 65"/>
    <s v="F"/>
    <x v="4"/>
    <x v="1"/>
    <n v="10"/>
    <n v="8"/>
    <n v="296"/>
    <n v="29.6"/>
    <n v="37"/>
  </r>
  <r>
    <s v="Under 65"/>
    <s v="F"/>
    <x v="5"/>
    <x v="1"/>
    <n v="19"/>
    <n v="10"/>
    <n v="570"/>
    <n v="30"/>
    <n v="57"/>
  </r>
  <r>
    <s v="Under 65"/>
    <s v="F"/>
    <x v="6"/>
    <x v="1"/>
    <n v="19"/>
    <n v="11"/>
    <n v="536"/>
    <n v="28.2"/>
    <n v="48.7"/>
  </r>
  <r>
    <s v="Under 65"/>
    <s v="F"/>
    <x v="7"/>
    <x v="1"/>
    <n v="10"/>
    <n v="5"/>
    <n v="243"/>
    <n v="24.3"/>
    <n v="48.6"/>
  </r>
  <r>
    <s v="Under 65"/>
    <s v="F"/>
    <x v="8"/>
    <x v="1"/>
    <n v="14"/>
    <n v="8"/>
    <n v="420"/>
    <n v="30"/>
    <n v="52.5"/>
  </r>
  <r>
    <s v="Under 65"/>
    <s v="F"/>
    <x v="9"/>
    <x v="1"/>
    <n v="19"/>
    <n v="11"/>
    <n v="570"/>
    <n v="30"/>
    <n v="51.8"/>
  </r>
  <r>
    <s v="Under 65"/>
    <s v="F"/>
    <x v="10"/>
    <x v="1"/>
    <n v="16"/>
    <n v="10"/>
    <n v="480"/>
    <n v="30"/>
    <n v="48"/>
  </r>
  <r>
    <s v="Under 65"/>
    <s v="F"/>
    <x v="11"/>
    <x v="1"/>
    <n v="19"/>
    <n v="11"/>
    <n v="570"/>
    <n v="30"/>
    <n v="51.8"/>
  </r>
  <r>
    <s v="Under 65"/>
    <s v="F"/>
    <x v="12"/>
    <x v="1"/>
    <n v="15"/>
    <n v="9"/>
    <n v="434"/>
    <n v="28.9"/>
    <n v="48.2"/>
  </r>
  <r>
    <s v="Under 65"/>
    <s v="F"/>
    <x v="13"/>
    <x v="1"/>
    <n v="14"/>
    <n v="8"/>
    <n v="420"/>
    <n v="30"/>
    <n v="52.5"/>
  </r>
  <r>
    <s v="Under 65"/>
    <s v="F"/>
    <x v="14"/>
    <x v="1"/>
    <n v="15"/>
    <n v="9"/>
    <n v="450"/>
    <n v="30"/>
    <n v="50"/>
  </r>
  <r>
    <s v="Under 65"/>
    <s v="F"/>
    <x v="15"/>
    <x v="1"/>
    <n v="5"/>
    <n v="5"/>
    <n v="150"/>
    <n v="30"/>
    <n v="30"/>
  </r>
  <r>
    <s v="Under 65"/>
    <s v="M"/>
    <x v="1"/>
    <x v="1"/>
    <n v="23"/>
    <n v="17"/>
    <n v="575"/>
    <n v="25"/>
    <n v="33.799999999999997"/>
  </r>
  <r>
    <s v="Under 65"/>
    <s v="M"/>
    <x v="2"/>
    <x v="1"/>
    <n v="71"/>
    <n v="34"/>
    <n v="1900"/>
    <n v="26.8"/>
    <n v="55.9"/>
  </r>
  <r>
    <s v="Under 65"/>
    <s v="M"/>
    <x v="3"/>
    <x v="1"/>
    <n v="81"/>
    <n v="41"/>
    <n v="2148"/>
    <n v="26.5"/>
    <n v="52.4"/>
  </r>
  <r>
    <s v="Under 65"/>
    <s v="M"/>
    <x v="4"/>
    <x v="1"/>
    <n v="84"/>
    <n v="42"/>
    <n v="2280"/>
    <n v="27.1"/>
    <n v="54.3"/>
  </r>
  <r>
    <s v="Under 65"/>
    <s v="M"/>
    <x v="5"/>
    <x v="1"/>
    <n v="90"/>
    <n v="44"/>
    <n v="2460"/>
    <n v="27.3"/>
    <n v="55.9"/>
  </r>
  <r>
    <s v="Under 65"/>
    <s v="M"/>
    <x v="6"/>
    <x v="1"/>
    <n v="92"/>
    <n v="45"/>
    <n v="2489"/>
    <n v="27.1"/>
    <n v="55.3"/>
  </r>
  <r>
    <s v="Under 65"/>
    <s v="M"/>
    <x v="7"/>
    <x v="1"/>
    <n v="93"/>
    <n v="41"/>
    <n v="2512"/>
    <n v="27"/>
    <n v="61.3"/>
  </r>
  <r>
    <s v="Under 65"/>
    <s v="M"/>
    <x v="8"/>
    <x v="1"/>
    <n v="89"/>
    <n v="46"/>
    <n v="2574"/>
    <n v="28.9"/>
    <n v="56"/>
  </r>
  <r>
    <s v="Under 65"/>
    <s v="M"/>
    <x v="9"/>
    <x v="1"/>
    <n v="103"/>
    <n v="47"/>
    <n v="3061"/>
    <n v="29.7"/>
    <n v="65.099999999999994"/>
  </r>
  <r>
    <s v="Under 65"/>
    <s v="M"/>
    <x v="10"/>
    <x v="1"/>
    <n v="81"/>
    <n v="41"/>
    <n v="2424"/>
    <n v="29.9"/>
    <n v="59.1"/>
  </r>
  <r>
    <s v="Under 65"/>
    <s v="M"/>
    <x v="11"/>
    <x v="1"/>
    <n v="78"/>
    <n v="35"/>
    <n v="2311"/>
    <n v="29.6"/>
    <n v="66"/>
  </r>
  <r>
    <s v="Under 65"/>
    <s v="M"/>
    <x v="12"/>
    <x v="1"/>
    <n v="68"/>
    <n v="41"/>
    <n v="2031"/>
    <n v="29.9"/>
    <n v="49.5"/>
  </r>
  <r>
    <s v="Under 65"/>
    <s v="M"/>
    <x v="13"/>
    <x v="1"/>
    <n v="53"/>
    <n v="30"/>
    <n v="1648"/>
    <n v="31.1"/>
    <n v="54.9"/>
  </r>
  <r>
    <s v="Under 65"/>
    <s v="M"/>
    <x v="14"/>
    <x v="1"/>
    <n v="53"/>
    <n v="26"/>
    <n v="1644"/>
    <n v="31"/>
    <n v="63.2"/>
  </r>
  <r>
    <s v="Under 65"/>
    <s v="M"/>
    <x v="15"/>
    <x v="1"/>
    <n v="17"/>
    <n v="16"/>
    <n v="508"/>
    <n v="29.9"/>
    <n v="31.8"/>
  </r>
  <r>
    <s v="65+"/>
    <s v="F"/>
    <x v="0"/>
    <x v="2"/>
    <n v="2"/>
    <n v="1"/>
    <n v="56"/>
    <n v="28"/>
    <n v="56"/>
  </r>
  <r>
    <s v="65+"/>
    <s v="F"/>
    <x v="2"/>
    <x v="2"/>
    <n v="1"/>
    <n v="1"/>
    <n v="28"/>
    <n v="28"/>
    <n v="28"/>
  </r>
  <r>
    <s v="65+"/>
    <s v="F"/>
    <x v="3"/>
    <x v="2"/>
    <n v="1"/>
    <n v="1"/>
    <n v="28"/>
    <n v="28"/>
    <n v="28"/>
  </r>
  <r>
    <s v="65+"/>
    <s v="F"/>
    <x v="4"/>
    <x v="2"/>
    <n v="3"/>
    <n v="2"/>
    <n v="84"/>
    <n v="28"/>
    <n v="42"/>
  </r>
  <r>
    <s v="65+"/>
    <s v="F"/>
    <x v="5"/>
    <x v="2"/>
    <n v="1"/>
    <n v="1"/>
    <n v="28"/>
    <n v="28"/>
    <n v="28"/>
  </r>
  <r>
    <s v="65+"/>
    <s v="F"/>
    <x v="7"/>
    <x v="2"/>
    <n v="1"/>
    <n v="1"/>
    <n v="14"/>
    <n v="14"/>
    <n v="14"/>
  </r>
  <r>
    <s v="65+"/>
    <s v="M"/>
    <x v="0"/>
    <x v="2"/>
    <n v="2"/>
    <n v="2"/>
    <n v="56"/>
    <n v="28"/>
    <n v="28"/>
  </r>
  <r>
    <s v="65+"/>
    <s v="M"/>
    <x v="1"/>
    <x v="2"/>
    <n v="3"/>
    <n v="2"/>
    <n v="84"/>
    <n v="28"/>
    <n v="42"/>
  </r>
  <r>
    <s v="65+"/>
    <s v="M"/>
    <x v="2"/>
    <x v="2"/>
    <n v="2"/>
    <n v="1"/>
    <n v="56"/>
    <n v="28"/>
    <n v="56"/>
  </r>
  <r>
    <s v="65+"/>
    <s v="M"/>
    <x v="3"/>
    <x v="2"/>
    <n v="1"/>
    <n v="1"/>
    <n v="28"/>
    <n v="28"/>
    <n v="28"/>
  </r>
  <r>
    <s v="65+"/>
    <s v="M"/>
    <x v="5"/>
    <x v="2"/>
    <n v="2"/>
    <n v="1"/>
    <n v="60"/>
    <n v="30"/>
    <n v="60"/>
  </r>
  <r>
    <s v="65+"/>
    <s v="M"/>
    <x v="6"/>
    <x v="2"/>
    <n v="2"/>
    <n v="1"/>
    <n v="60"/>
    <n v="30"/>
    <n v="60"/>
  </r>
  <r>
    <s v="65+"/>
    <s v="M"/>
    <x v="9"/>
    <x v="2"/>
    <n v="4"/>
    <n v="2"/>
    <n v="116"/>
    <n v="29"/>
    <n v="58"/>
  </r>
  <r>
    <s v="65+"/>
    <s v="M"/>
    <x v="10"/>
    <x v="2"/>
    <n v="4"/>
    <n v="1"/>
    <n v="120"/>
    <n v="30"/>
    <n v="120"/>
  </r>
  <r>
    <s v="65+"/>
    <s v="M"/>
    <x v="11"/>
    <x v="2"/>
    <n v="10"/>
    <n v="3"/>
    <n v="292"/>
    <n v="29.2"/>
    <n v="97.3"/>
  </r>
  <r>
    <s v="Under 65"/>
    <s v="F"/>
    <x v="0"/>
    <x v="2"/>
    <n v="10"/>
    <n v="6"/>
    <n v="284"/>
    <n v="28.4"/>
    <n v="47.3"/>
  </r>
  <r>
    <s v="Under 65"/>
    <s v="F"/>
    <x v="1"/>
    <x v="2"/>
    <n v="26"/>
    <n v="9"/>
    <n v="740"/>
    <n v="28.5"/>
    <n v="82.2"/>
  </r>
  <r>
    <s v="Under 65"/>
    <s v="F"/>
    <x v="2"/>
    <x v="2"/>
    <n v="17"/>
    <n v="5"/>
    <n v="480"/>
    <n v="28.2"/>
    <n v="96"/>
  </r>
  <r>
    <s v="Under 65"/>
    <s v="F"/>
    <x v="3"/>
    <x v="2"/>
    <n v="13"/>
    <n v="5"/>
    <n v="362"/>
    <n v="27.8"/>
    <n v="72.400000000000006"/>
  </r>
  <r>
    <s v="Under 65"/>
    <s v="F"/>
    <x v="4"/>
    <x v="2"/>
    <n v="16"/>
    <n v="3"/>
    <n v="448"/>
    <n v="28"/>
    <n v="149.30000000000001"/>
  </r>
  <r>
    <s v="Under 65"/>
    <s v="F"/>
    <x v="5"/>
    <x v="2"/>
    <n v="13"/>
    <n v="6"/>
    <n v="376"/>
    <n v="28.9"/>
    <n v="62.7"/>
  </r>
  <r>
    <s v="Under 65"/>
    <s v="F"/>
    <x v="6"/>
    <x v="2"/>
    <n v="14"/>
    <n v="3"/>
    <n v="308"/>
    <n v="22"/>
    <n v="102.7"/>
  </r>
  <r>
    <s v="Under 65"/>
    <s v="F"/>
    <x v="7"/>
    <x v="2"/>
    <n v="12"/>
    <n v="4"/>
    <n v="290"/>
    <n v="24.2"/>
    <n v="72.5"/>
  </r>
  <r>
    <s v="Under 65"/>
    <s v="F"/>
    <x v="8"/>
    <x v="2"/>
    <n v="6"/>
    <n v="3"/>
    <n v="160"/>
    <n v="26.7"/>
    <n v="53.3"/>
  </r>
  <r>
    <s v="Under 65"/>
    <s v="F"/>
    <x v="9"/>
    <x v="2"/>
    <n v="10"/>
    <n v="3"/>
    <n v="284"/>
    <n v="28.4"/>
    <n v="94.7"/>
  </r>
  <r>
    <s v="Under 65"/>
    <s v="F"/>
    <x v="10"/>
    <x v="2"/>
    <n v="17"/>
    <n v="5"/>
    <n v="482"/>
    <n v="28.4"/>
    <n v="96.4"/>
  </r>
  <r>
    <s v="Under 65"/>
    <s v="F"/>
    <x v="11"/>
    <x v="2"/>
    <n v="11"/>
    <n v="3"/>
    <n v="310"/>
    <n v="28.2"/>
    <n v="103.3"/>
  </r>
  <r>
    <s v="Under 65"/>
    <s v="M"/>
    <x v="0"/>
    <x v="2"/>
    <n v="29"/>
    <n v="11"/>
    <n v="840"/>
    <n v="29"/>
    <n v="76.400000000000006"/>
  </r>
  <r>
    <s v="Under 65"/>
    <s v="M"/>
    <x v="1"/>
    <x v="2"/>
    <n v="27"/>
    <n v="11"/>
    <n v="778"/>
    <n v="28.8"/>
    <n v="70.7"/>
  </r>
  <r>
    <s v="Under 65"/>
    <s v="M"/>
    <x v="2"/>
    <x v="2"/>
    <n v="20"/>
    <n v="10"/>
    <n v="558"/>
    <n v="27.9"/>
    <n v="55.8"/>
  </r>
  <r>
    <s v="Under 65"/>
    <s v="M"/>
    <x v="3"/>
    <x v="2"/>
    <n v="22"/>
    <n v="10"/>
    <n v="572"/>
    <n v="26"/>
    <n v="57.2"/>
  </r>
  <r>
    <s v="Under 65"/>
    <s v="M"/>
    <x v="4"/>
    <x v="2"/>
    <n v="25"/>
    <n v="8"/>
    <n v="680"/>
    <n v="27.2"/>
    <n v="85"/>
  </r>
  <r>
    <s v="Under 65"/>
    <s v="M"/>
    <x v="5"/>
    <x v="2"/>
    <n v="19"/>
    <n v="7"/>
    <n v="482"/>
    <n v="25.4"/>
    <n v="68.900000000000006"/>
  </r>
  <r>
    <s v="Under 65"/>
    <s v="M"/>
    <x v="6"/>
    <x v="2"/>
    <n v="17"/>
    <n v="8"/>
    <n v="486"/>
    <n v="28.6"/>
    <n v="60.8"/>
  </r>
  <r>
    <s v="Under 65"/>
    <s v="M"/>
    <x v="7"/>
    <x v="2"/>
    <n v="20"/>
    <n v="8"/>
    <n v="568"/>
    <n v="28.4"/>
    <n v="71"/>
  </r>
  <r>
    <s v="Under 65"/>
    <s v="M"/>
    <x v="8"/>
    <x v="2"/>
    <n v="16"/>
    <n v="6"/>
    <n v="424"/>
    <n v="26.5"/>
    <n v="70.7"/>
  </r>
  <r>
    <s v="Under 65"/>
    <s v="M"/>
    <x v="9"/>
    <x v="2"/>
    <n v="19"/>
    <n v="6"/>
    <n v="534"/>
    <n v="28.1"/>
    <n v="89"/>
  </r>
  <r>
    <s v="Under 65"/>
    <s v="M"/>
    <x v="10"/>
    <x v="2"/>
    <n v="16"/>
    <n v="5"/>
    <n v="454"/>
    <n v="28.4"/>
    <n v="90.8"/>
  </r>
  <r>
    <s v="Under 65"/>
    <s v="M"/>
    <x v="11"/>
    <x v="2"/>
    <n v="16"/>
    <n v="6"/>
    <n v="454"/>
    <n v="28.4"/>
    <n v="75.7"/>
  </r>
  <r>
    <s v="65+"/>
    <s v="F"/>
    <x v="0"/>
    <x v="2"/>
    <n v="56"/>
    <n v="32"/>
    <n v="1851"/>
    <n v="33.1"/>
    <n v="57.8"/>
  </r>
  <r>
    <s v="65+"/>
    <s v="F"/>
    <x v="1"/>
    <x v="2"/>
    <n v="64"/>
    <n v="34"/>
    <n v="1968"/>
    <n v="30.8"/>
    <n v="57.9"/>
  </r>
  <r>
    <s v="65+"/>
    <s v="F"/>
    <x v="2"/>
    <x v="2"/>
    <n v="59"/>
    <n v="32"/>
    <n v="1672"/>
    <n v="28.3"/>
    <n v="52.2"/>
  </r>
  <r>
    <s v="65+"/>
    <s v="F"/>
    <x v="3"/>
    <x v="2"/>
    <n v="62"/>
    <n v="30"/>
    <n v="2017"/>
    <n v="32.5"/>
    <n v="67.2"/>
  </r>
  <r>
    <s v="65+"/>
    <s v="F"/>
    <x v="4"/>
    <x v="2"/>
    <n v="34"/>
    <n v="22"/>
    <n v="1009"/>
    <n v="29.7"/>
    <n v="45.9"/>
  </r>
  <r>
    <s v="65+"/>
    <s v="F"/>
    <x v="5"/>
    <x v="2"/>
    <n v="38"/>
    <n v="23"/>
    <n v="1227"/>
    <n v="32.299999999999997"/>
    <n v="53.3"/>
  </r>
  <r>
    <s v="65+"/>
    <s v="F"/>
    <x v="6"/>
    <x v="2"/>
    <n v="46"/>
    <n v="27"/>
    <n v="1374"/>
    <n v="29.9"/>
    <n v="50.9"/>
  </r>
  <r>
    <s v="65+"/>
    <s v="F"/>
    <x v="7"/>
    <x v="2"/>
    <n v="49"/>
    <n v="25"/>
    <n v="1596"/>
    <n v="32.6"/>
    <n v="63.8"/>
  </r>
  <r>
    <s v="65+"/>
    <s v="F"/>
    <x v="8"/>
    <x v="2"/>
    <n v="34"/>
    <n v="14"/>
    <n v="821"/>
    <n v="24.1"/>
    <n v="58.6"/>
  </r>
  <r>
    <s v="65+"/>
    <s v="F"/>
    <x v="9"/>
    <x v="2"/>
    <n v="46"/>
    <n v="13"/>
    <n v="1000"/>
    <n v="21.7"/>
    <n v="76.900000000000006"/>
  </r>
  <r>
    <s v="65+"/>
    <s v="F"/>
    <x v="10"/>
    <x v="2"/>
    <n v="32"/>
    <n v="12"/>
    <n v="854"/>
    <n v="26.7"/>
    <n v="71.2"/>
  </r>
  <r>
    <s v="65+"/>
    <s v="F"/>
    <x v="11"/>
    <x v="2"/>
    <n v="35"/>
    <n v="16"/>
    <n v="993"/>
    <n v="28.4"/>
    <n v="62.1"/>
  </r>
  <r>
    <s v="65+"/>
    <s v="F"/>
    <x v="12"/>
    <x v="2"/>
    <n v="37"/>
    <n v="18"/>
    <n v="1048"/>
    <n v="28.3"/>
    <n v="58.2"/>
  </r>
  <r>
    <s v="65+"/>
    <s v="F"/>
    <x v="13"/>
    <x v="2"/>
    <n v="34"/>
    <n v="18"/>
    <n v="1016"/>
    <n v="29.9"/>
    <n v="56.4"/>
  </r>
  <r>
    <s v="65+"/>
    <s v="F"/>
    <x v="14"/>
    <x v="2"/>
    <n v="42"/>
    <n v="18"/>
    <n v="1149"/>
    <n v="27.4"/>
    <n v="63.8"/>
  </r>
  <r>
    <s v="65+"/>
    <s v="F"/>
    <x v="15"/>
    <x v="2"/>
    <n v="23"/>
    <n v="16"/>
    <n v="601"/>
    <n v="26.1"/>
    <n v="37.6"/>
  </r>
  <r>
    <s v="65+"/>
    <s v="M"/>
    <x v="0"/>
    <x v="2"/>
    <n v="112"/>
    <n v="61"/>
    <n v="3167"/>
    <n v="28.3"/>
    <n v="51.9"/>
  </r>
  <r>
    <s v="65+"/>
    <s v="M"/>
    <x v="1"/>
    <x v="2"/>
    <n v="124"/>
    <n v="67"/>
    <n v="3461"/>
    <n v="27.9"/>
    <n v="51.7"/>
  </r>
  <r>
    <s v="65+"/>
    <s v="M"/>
    <x v="2"/>
    <x v="2"/>
    <n v="120"/>
    <n v="61"/>
    <n v="3338"/>
    <n v="27.8"/>
    <n v="54.7"/>
  </r>
  <r>
    <s v="65+"/>
    <s v="M"/>
    <x v="3"/>
    <x v="2"/>
    <n v="121"/>
    <n v="56"/>
    <n v="3358"/>
    <n v="27.8"/>
    <n v="60"/>
  </r>
  <r>
    <s v="65+"/>
    <s v="M"/>
    <x v="4"/>
    <x v="2"/>
    <n v="99"/>
    <n v="50"/>
    <n v="2907"/>
    <n v="29.4"/>
    <n v="58.1"/>
  </r>
  <r>
    <s v="65+"/>
    <s v="M"/>
    <x v="5"/>
    <x v="2"/>
    <n v="121"/>
    <n v="56"/>
    <n v="3482"/>
    <n v="28.8"/>
    <n v="62.2"/>
  </r>
  <r>
    <s v="65+"/>
    <s v="M"/>
    <x v="6"/>
    <x v="2"/>
    <n v="127"/>
    <n v="60"/>
    <n v="3545"/>
    <n v="27.9"/>
    <n v="59.1"/>
  </r>
  <r>
    <s v="65+"/>
    <s v="M"/>
    <x v="7"/>
    <x v="2"/>
    <n v="129"/>
    <n v="61"/>
    <n v="3542"/>
    <n v="27.5"/>
    <n v="58.1"/>
  </r>
  <r>
    <s v="65+"/>
    <s v="M"/>
    <x v="8"/>
    <x v="2"/>
    <n v="89"/>
    <n v="48"/>
    <n v="2538"/>
    <n v="28.5"/>
    <n v="52.9"/>
  </r>
  <r>
    <s v="65+"/>
    <s v="M"/>
    <x v="9"/>
    <x v="2"/>
    <n v="86"/>
    <n v="40"/>
    <n v="2396"/>
    <n v="27.9"/>
    <n v="59.9"/>
  </r>
  <r>
    <s v="65+"/>
    <s v="M"/>
    <x v="10"/>
    <x v="2"/>
    <n v="86"/>
    <n v="47"/>
    <n v="2414"/>
    <n v="28.1"/>
    <n v="51.4"/>
  </r>
  <r>
    <s v="65+"/>
    <s v="M"/>
    <x v="11"/>
    <x v="2"/>
    <n v="102"/>
    <n v="49"/>
    <n v="2858"/>
    <n v="28"/>
    <n v="58.3"/>
  </r>
  <r>
    <s v="65+"/>
    <s v="M"/>
    <x v="12"/>
    <x v="2"/>
    <n v="100"/>
    <n v="46"/>
    <n v="2719"/>
    <n v="27.2"/>
    <n v="59.1"/>
  </r>
  <r>
    <s v="65+"/>
    <s v="M"/>
    <x v="13"/>
    <x v="2"/>
    <n v="115"/>
    <n v="50"/>
    <n v="3338"/>
    <n v="29"/>
    <n v="66.8"/>
  </r>
  <r>
    <s v="65+"/>
    <s v="M"/>
    <x v="14"/>
    <x v="2"/>
    <n v="109"/>
    <n v="50"/>
    <n v="2991"/>
    <n v="27.4"/>
    <n v="59.8"/>
  </r>
  <r>
    <s v="65+"/>
    <s v="M"/>
    <x v="15"/>
    <x v="2"/>
    <n v="65"/>
    <n v="48"/>
    <n v="1844"/>
    <n v="28.4"/>
    <n v="38.4"/>
  </r>
  <r>
    <s v="Under 65"/>
    <s v="F"/>
    <x v="0"/>
    <x v="2"/>
    <n v="100"/>
    <n v="55"/>
    <n v="2849"/>
    <n v="28.5"/>
    <n v="51.8"/>
  </r>
  <r>
    <s v="Under 65"/>
    <s v="F"/>
    <x v="1"/>
    <x v="2"/>
    <n v="100"/>
    <n v="58"/>
    <n v="2854"/>
    <n v="28.5"/>
    <n v="49.2"/>
  </r>
  <r>
    <s v="Under 65"/>
    <s v="F"/>
    <x v="2"/>
    <x v="2"/>
    <n v="107"/>
    <n v="58"/>
    <n v="3134"/>
    <n v="29.3"/>
    <n v="54"/>
  </r>
  <r>
    <s v="Under 65"/>
    <s v="F"/>
    <x v="3"/>
    <x v="2"/>
    <n v="119"/>
    <n v="59"/>
    <n v="3456"/>
    <n v="29"/>
    <n v="58.6"/>
  </r>
  <r>
    <s v="Under 65"/>
    <s v="F"/>
    <x v="4"/>
    <x v="2"/>
    <n v="91"/>
    <n v="43"/>
    <n v="2549"/>
    <n v="28"/>
    <n v="59.3"/>
  </r>
  <r>
    <s v="Under 65"/>
    <s v="F"/>
    <x v="5"/>
    <x v="2"/>
    <n v="88"/>
    <n v="45"/>
    <n v="2439"/>
    <n v="27.7"/>
    <n v="54.2"/>
  </r>
  <r>
    <s v="Under 65"/>
    <s v="F"/>
    <x v="6"/>
    <x v="2"/>
    <n v="105"/>
    <n v="48"/>
    <n v="3004"/>
    <n v="28.6"/>
    <n v="62.6"/>
  </r>
  <r>
    <s v="Under 65"/>
    <s v="F"/>
    <x v="7"/>
    <x v="2"/>
    <n v="98"/>
    <n v="48"/>
    <n v="2905"/>
    <n v="29.6"/>
    <n v="60.5"/>
  </r>
  <r>
    <s v="Under 65"/>
    <s v="F"/>
    <x v="8"/>
    <x v="2"/>
    <n v="94"/>
    <n v="47"/>
    <n v="2730"/>
    <n v="29"/>
    <n v="58.1"/>
  </r>
  <r>
    <s v="Under 65"/>
    <s v="F"/>
    <x v="9"/>
    <x v="2"/>
    <n v="98"/>
    <n v="51"/>
    <n v="2755"/>
    <n v="28.1"/>
    <n v="54"/>
  </r>
  <r>
    <s v="Under 65"/>
    <s v="F"/>
    <x v="10"/>
    <x v="2"/>
    <n v="88"/>
    <n v="41"/>
    <n v="2538"/>
    <n v="28.8"/>
    <n v="61.9"/>
  </r>
  <r>
    <s v="Under 65"/>
    <s v="F"/>
    <x v="11"/>
    <x v="2"/>
    <n v="97"/>
    <n v="44"/>
    <n v="2666"/>
    <n v="27.5"/>
    <n v="60.6"/>
  </r>
  <r>
    <s v="Under 65"/>
    <s v="F"/>
    <x v="12"/>
    <x v="2"/>
    <n v="113"/>
    <n v="51"/>
    <n v="3224"/>
    <n v="28.5"/>
    <n v="63.2"/>
  </r>
  <r>
    <s v="Under 65"/>
    <s v="F"/>
    <x v="13"/>
    <x v="2"/>
    <n v="131"/>
    <n v="54"/>
    <n v="5328"/>
    <n v="40.700000000000003"/>
    <n v="98.7"/>
  </r>
  <r>
    <s v="Under 65"/>
    <s v="F"/>
    <x v="14"/>
    <x v="2"/>
    <n v="131"/>
    <n v="56"/>
    <n v="3746"/>
    <n v="28.6"/>
    <n v="66.900000000000006"/>
  </r>
  <r>
    <s v="Under 65"/>
    <s v="F"/>
    <x v="15"/>
    <x v="2"/>
    <n v="48"/>
    <n v="33"/>
    <n v="1473"/>
    <n v="30.7"/>
    <n v="44.6"/>
  </r>
  <r>
    <s v="Under 65"/>
    <s v="M"/>
    <x v="0"/>
    <x v="2"/>
    <n v="278"/>
    <n v="123"/>
    <n v="7434"/>
    <n v="26.7"/>
    <n v="60.4"/>
  </r>
  <r>
    <s v="Under 65"/>
    <s v="M"/>
    <x v="1"/>
    <x v="2"/>
    <n v="287"/>
    <n v="122"/>
    <n v="7683"/>
    <n v="26.8"/>
    <n v="63"/>
  </r>
  <r>
    <s v="Under 65"/>
    <s v="M"/>
    <x v="2"/>
    <x v="2"/>
    <n v="275"/>
    <n v="133"/>
    <n v="7915"/>
    <n v="28.8"/>
    <n v="59.5"/>
  </r>
  <r>
    <s v="Under 65"/>
    <s v="M"/>
    <x v="3"/>
    <x v="2"/>
    <n v="305"/>
    <n v="143"/>
    <n v="8897"/>
    <n v="29.2"/>
    <n v="62.2"/>
  </r>
  <r>
    <s v="Under 65"/>
    <s v="M"/>
    <x v="4"/>
    <x v="2"/>
    <n v="222"/>
    <n v="110"/>
    <n v="6258"/>
    <n v="28.2"/>
    <n v="56.9"/>
  </r>
  <r>
    <s v="Under 65"/>
    <s v="M"/>
    <x v="5"/>
    <x v="2"/>
    <n v="249"/>
    <n v="112"/>
    <n v="6974"/>
    <n v="28"/>
    <n v="62.3"/>
  </r>
  <r>
    <s v="Under 65"/>
    <s v="M"/>
    <x v="6"/>
    <x v="2"/>
    <n v="265"/>
    <n v="124"/>
    <n v="7554"/>
    <n v="28.5"/>
    <n v="60.9"/>
  </r>
  <r>
    <s v="Under 65"/>
    <s v="M"/>
    <x v="7"/>
    <x v="2"/>
    <n v="287"/>
    <n v="136"/>
    <n v="8258"/>
    <n v="28.8"/>
    <n v="60.7"/>
  </r>
  <r>
    <s v="Under 65"/>
    <s v="M"/>
    <x v="8"/>
    <x v="2"/>
    <n v="267"/>
    <n v="122"/>
    <n v="7459"/>
    <n v="27.9"/>
    <n v="61.1"/>
  </r>
  <r>
    <s v="Under 65"/>
    <s v="M"/>
    <x v="9"/>
    <x v="2"/>
    <n v="264"/>
    <n v="129"/>
    <n v="7512"/>
    <n v="28.5"/>
    <n v="58.2"/>
  </r>
  <r>
    <s v="Under 65"/>
    <s v="M"/>
    <x v="10"/>
    <x v="2"/>
    <n v="271"/>
    <n v="126"/>
    <n v="7845"/>
    <n v="28.9"/>
    <n v="62.3"/>
  </r>
  <r>
    <s v="Under 65"/>
    <s v="M"/>
    <x v="11"/>
    <x v="2"/>
    <n v="240"/>
    <n v="117"/>
    <n v="6978"/>
    <n v="29.1"/>
    <n v="59.6"/>
  </r>
  <r>
    <s v="Under 65"/>
    <s v="M"/>
    <x v="12"/>
    <x v="2"/>
    <n v="255"/>
    <n v="126"/>
    <n v="7325"/>
    <n v="28.7"/>
    <n v="58.1"/>
  </r>
  <r>
    <s v="Under 65"/>
    <s v="M"/>
    <x v="13"/>
    <x v="2"/>
    <n v="280"/>
    <n v="115"/>
    <n v="11690"/>
    <n v="41.8"/>
    <n v="101.7"/>
  </r>
  <r>
    <s v="Under 65"/>
    <s v="M"/>
    <x v="14"/>
    <x v="2"/>
    <n v="188"/>
    <n v="92"/>
    <n v="5600"/>
    <n v="29.8"/>
    <n v="60.9"/>
  </r>
  <r>
    <s v="Under 65"/>
    <s v="M"/>
    <x v="15"/>
    <x v="2"/>
    <n v="89"/>
    <n v="61"/>
    <n v="2563"/>
    <n v="28.8"/>
    <n v="42"/>
  </r>
  <r>
    <s v="65+"/>
    <s v="F"/>
    <x v="1"/>
    <x v="2"/>
    <n v="3"/>
    <n v="1"/>
    <n v="84"/>
    <n v="28"/>
    <n v="84"/>
  </r>
  <r>
    <s v="65+"/>
    <s v="F"/>
    <x v="2"/>
    <x v="2"/>
    <n v="5"/>
    <n v="3"/>
    <n v="140"/>
    <n v="28"/>
    <n v="46.7"/>
  </r>
  <r>
    <s v="65+"/>
    <s v="F"/>
    <x v="4"/>
    <x v="2"/>
    <n v="2"/>
    <n v="1"/>
    <n v="56"/>
    <n v="28"/>
    <n v="56"/>
  </r>
  <r>
    <s v="65+"/>
    <s v="F"/>
    <x v="5"/>
    <x v="2"/>
    <n v="2"/>
    <n v="1"/>
    <n v="56"/>
    <n v="28"/>
    <n v="56"/>
  </r>
  <r>
    <s v="65+"/>
    <s v="F"/>
    <x v="6"/>
    <x v="2"/>
    <n v="3"/>
    <n v="1"/>
    <n v="66"/>
    <n v="22"/>
    <n v="66"/>
  </r>
  <r>
    <s v="65+"/>
    <s v="F"/>
    <x v="7"/>
    <x v="2"/>
    <n v="2"/>
    <n v="1"/>
    <n v="60"/>
    <n v="30"/>
    <n v="60"/>
  </r>
  <r>
    <s v="65+"/>
    <s v="F"/>
    <x v="9"/>
    <x v="2"/>
    <n v="2"/>
    <n v="1"/>
    <n v="56"/>
    <n v="28"/>
    <n v="56"/>
  </r>
  <r>
    <s v="65+"/>
    <s v="F"/>
    <x v="10"/>
    <x v="2"/>
    <n v="2"/>
    <n v="2"/>
    <n v="56"/>
    <n v="28"/>
    <n v="28"/>
  </r>
  <r>
    <s v="65+"/>
    <s v="F"/>
    <x v="14"/>
    <x v="2"/>
    <n v="1"/>
    <n v="1"/>
    <n v="28"/>
    <n v="28"/>
    <n v="28"/>
  </r>
  <r>
    <s v="65+"/>
    <s v="M"/>
    <x v="1"/>
    <x v="2"/>
    <n v="3"/>
    <n v="2"/>
    <n v="84"/>
    <n v="28"/>
    <n v="42"/>
  </r>
  <r>
    <s v="65+"/>
    <s v="M"/>
    <x v="3"/>
    <x v="2"/>
    <n v="3"/>
    <n v="2"/>
    <n v="91"/>
    <n v="30.3"/>
    <n v="45.5"/>
  </r>
  <r>
    <s v="65+"/>
    <s v="M"/>
    <x v="4"/>
    <x v="2"/>
    <n v="13"/>
    <n v="3"/>
    <n v="336"/>
    <n v="25.8"/>
    <n v="112"/>
  </r>
  <r>
    <s v="65+"/>
    <s v="M"/>
    <x v="5"/>
    <x v="2"/>
    <n v="8"/>
    <n v="3"/>
    <n v="224"/>
    <n v="28"/>
    <n v="74.7"/>
  </r>
  <r>
    <s v="65+"/>
    <s v="M"/>
    <x v="6"/>
    <x v="2"/>
    <n v="11"/>
    <n v="3"/>
    <n v="308"/>
    <n v="28"/>
    <n v="102.7"/>
  </r>
  <r>
    <s v="65+"/>
    <s v="M"/>
    <x v="7"/>
    <x v="2"/>
    <n v="10"/>
    <n v="5"/>
    <n v="280"/>
    <n v="28"/>
    <n v="56"/>
  </r>
  <r>
    <s v="65+"/>
    <s v="M"/>
    <x v="8"/>
    <x v="2"/>
    <n v="24"/>
    <n v="7"/>
    <n v="672"/>
    <n v="28"/>
    <n v="96"/>
  </r>
  <r>
    <s v="65+"/>
    <s v="M"/>
    <x v="9"/>
    <x v="2"/>
    <n v="19"/>
    <n v="7"/>
    <n v="532"/>
    <n v="28"/>
    <n v="76"/>
  </r>
  <r>
    <s v="65+"/>
    <s v="M"/>
    <x v="10"/>
    <x v="2"/>
    <n v="17"/>
    <n v="5"/>
    <n v="434"/>
    <n v="25.5"/>
    <n v="86.8"/>
  </r>
  <r>
    <s v="65+"/>
    <s v="M"/>
    <x v="11"/>
    <x v="2"/>
    <n v="17"/>
    <n v="6"/>
    <n v="394"/>
    <n v="23.2"/>
    <n v="65.7"/>
  </r>
  <r>
    <s v="65+"/>
    <s v="M"/>
    <x v="12"/>
    <x v="2"/>
    <n v="13"/>
    <n v="7"/>
    <n v="326"/>
    <n v="25.1"/>
    <n v="46.6"/>
  </r>
  <r>
    <s v="65+"/>
    <s v="M"/>
    <x v="13"/>
    <x v="2"/>
    <n v="14"/>
    <n v="5"/>
    <n v="396"/>
    <n v="28.3"/>
    <n v="79.2"/>
  </r>
  <r>
    <s v="65+"/>
    <s v="M"/>
    <x v="14"/>
    <x v="2"/>
    <n v="9"/>
    <n v="3"/>
    <n v="256"/>
    <n v="28.4"/>
    <n v="85.3"/>
  </r>
  <r>
    <s v="65+"/>
    <s v="M"/>
    <x v="15"/>
    <x v="2"/>
    <n v="4"/>
    <n v="3"/>
    <n v="116"/>
    <n v="29"/>
    <n v="38.700000000000003"/>
  </r>
  <r>
    <s v="65+"/>
    <s v="M"/>
    <x v="16"/>
    <x v="2"/>
    <n v="9"/>
    <n v="5"/>
    <n v="256"/>
    <n v="28.4"/>
    <n v="51.2"/>
  </r>
  <r>
    <s v="Under 65"/>
    <s v="F"/>
    <x v="0"/>
    <x v="2"/>
    <n v="9"/>
    <n v="4"/>
    <n v="256"/>
    <n v="28.4"/>
    <n v="64"/>
  </r>
  <r>
    <s v="Under 65"/>
    <s v="F"/>
    <x v="1"/>
    <x v="2"/>
    <n v="8"/>
    <n v="4"/>
    <n v="228"/>
    <n v="28.5"/>
    <n v="57"/>
  </r>
  <r>
    <s v="Under 65"/>
    <s v="F"/>
    <x v="2"/>
    <x v="2"/>
    <n v="15"/>
    <n v="5"/>
    <n v="420"/>
    <n v="28"/>
    <n v="84"/>
  </r>
  <r>
    <s v="Under 65"/>
    <s v="F"/>
    <x v="3"/>
    <x v="2"/>
    <n v="10"/>
    <n v="4"/>
    <n v="280"/>
    <n v="28"/>
    <n v="70"/>
  </r>
  <r>
    <s v="Under 65"/>
    <s v="F"/>
    <x v="4"/>
    <x v="2"/>
    <n v="7"/>
    <n v="3"/>
    <n v="196"/>
    <n v="28"/>
    <n v="65.3"/>
  </r>
  <r>
    <s v="Under 65"/>
    <s v="F"/>
    <x v="5"/>
    <x v="2"/>
    <n v="6"/>
    <n v="3"/>
    <n v="168"/>
    <n v="28"/>
    <n v="56"/>
  </r>
  <r>
    <s v="Under 65"/>
    <s v="F"/>
    <x v="6"/>
    <x v="2"/>
    <n v="9"/>
    <n v="4"/>
    <n v="252"/>
    <n v="28"/>
    <n v="63"/>
  </r>
  <r>
    <s v="Under 65"/>
    <s v="F"/>
    <x v="7"/>
    <x v="2"/>
    <n v="12"/>
    <n v="5"/>
    <n v="336"/>
    <n v="28"/>
    <n v="67.2"/>
  </r>
  <r>
    <s v="Under 65"/>
    <s v="F"/>
    <x v="8"/>
    <x v="2"/>
    <n v="15"/>
    <n v="5"/>
    <n v="391"/>
    <n v="26.1"/>
    <n v="78.2"/>
  </r>
  <r>
    <s v="Under 65"/>
    <s v="F"/>
    <x v="9"/>
    <x v="2"/>
    <n v="9"/>
    <n v="4"/>
    <n v="316"/>
    <n v="35.1"/>
    <n v="79"/>
  </r>
  <r>
    <s v="Under 65"/>
    <s v="F"/>
    <x v="10"/>
    <x v="2"/>
    <n v="8"/>
    <n v="4"/>
    <n v="286"/>
    <n v="35.799999999999997"/>
    <n v="71.5"/>
  </r>
  <r>
    <s v="Under 65"/>
    <s v="F"/>
    <x v="11"/>
    <x v="2"/>
    <n v="10"/>
    <n v="6"/>
    <n v="321"/>
    <n v="32.1"/>
    <n v="53.5"/>
  </r>
  <r>
    <s v="Under 65"/>
    <s v="F"/>
    <x v="12"/>
    <x v="2"/>
    <n v="12"/>
    <n v="6"/>
    <n v="391"/>
    <n v="32.6"/>
    <n v="65.2"/>
  </r>
  <r>
    <s v="Under 65"/>
    <s v="F"/>
    <x v="13"/>
    <x v="2"/>
    <n v="14"/>
    <n v="5"/>
    <n v="339"/>
    <n v="24.2"/>
    <n v="67.8"/>
  </r>
  <r>
    <s v="Under 65"/>
    <s v="F"/>
    <x v="14"/>
    <x v="2"/>
    <n v="5"/>
    <n v="2"/>
    <n v="116"/>
    <n v="23.2"/>
    <n v="58"/>
  </r>
  <r>
    <s v="Under 65"/>
    <s v="F"/>
    <x v="15"/>
    <x v="2"/>
    <n v="7"/>
    <n v="4"/>
    <n v="200"/>
    <n v="28.6"/>
    <n v="50"/>
  </r>
  <r>
    <s v="Under 65"/>
    <s v="F"/>
    <x v="16"/>
    <x v="2"/>
    <n v="3"/>
    <n v="1"/>
    <n v="90"/>
    <n v="30"/>
    <n v="90"/>
  </r>
  <r>
    <s v="Under 65"/>
    <s v="M"/>
    <x v="0"/>
    <x v="2"/>
    <n v="5"/>
    <n v="3"/>
    <n v="140"/>
    <n v="28"/>
    <n v="46.7"/>
  </r>
  <r>
    <s v="Under 65"/>
    <s v="M"/>
    <x v="1"/>
    <x v="2"/>
    <n v="15"/>
    <n v="6"/>
    <n v="356"/>
    <n v="23.7"/>
    <n v="59.3"/>
  </r>
  <r>
    <s v="Under 65"/>
    <s v="M"/>
    <x v="2"/>
    <x v="2"/>
    <n v="12"/>
    <n v="6"/>
    <n v="312"/>
    <n v="26"/>
    <n v="52"/>
  </r>
  <r>
    <s v="Under 65"/>
    <s v="M"/>
    <x v="3"/>
    <x v="2"/>
    <n v="10"/>
    <n v="3"/>
    <n v="280"/>
    <n v="28"/>
    <n v="93.3"/>
  </r>
  <r>
    <s v="Under 65"/>
    <s v="M"/>
    <x v="4"/>
    <x v="2"/>
    <n v="10"/>
    <n v="3"/>
    <n v="209"/>
    <n v="20.9"/>
    <n v="69.7"/>
  </r>
  <r>
    <s v="Under 65"/>
    <s v="M"/>
    <x v="5"/>
    <x v="2"/>
    <n v="10"/>
    <n v="4"/>
    <n v="273"/>
    <n v="27.3"/>
    <n v="68.2"/>
  </r>
  <r>
    <s v="Under 65"/>
    <s v="M"/>
    <x v="6"/>
    <x v="2"/>
    <n v="11"/>
    <n v="5"/>
    <n v="308"/>
    <n v="28"/>
    <n v="61.6"/>
  </r>
  <r>
    <s v="Under 65"/>
    <s v="M"/>
    <x v="7"/>
    <x v="2"/>
    <n v="17"/>
    <n v="7"/>
    <n v="420"/>
    <n v="24.7"/>
    <n v="60"/>
  </r>
  <r>
    <s v="Under 65"/>
    <s v="M"/>
    <x v="8"/>
    <x v="2"/>
    <n v="17"/>
    <n v="7"/>
    <n v="476"/>
    <n v="28"/>
    <n v="68"/>
  </r>
  <r>
    <s v="Under 65"/>
    <s v="M"/>
    <x v="9"/>
    <x v="2"/>
    <n v="16"/>
    <n v="6"/>
    <n v="448"/>
    <n v="28"/>
    <n v="74.7"/>
  </r>
  <r>
    <s v="Under 65"/>
    <s v="M"/>
    <x v="10"/>
    <x v="2"/>
    <n v="14"/>
    <n v="6"/>
    <n v="296"/>
    <n v="21.1"/>
    <n v="49.3"/>
  </r>
  <r>
    <s v="Under 65"/>
    <s v="M"/>
    <x v="11"/>
    <x v="2"/>
    <n v="19"/>
    <n v="8"/>
    <n v="537"/>
    <n v="28.3"/>
    <n v="67.099999999999994"/>
  </r>
  <r>
    <s v="Under 65"/>
    <s v="M"/>
    <x v="12"/>
    <x v="2"/>
    <n v="18"/>
    <n v="8"/>
    <n v="490"/>
    <n v="27.2"/>
    <n v="61.2"/>
  </r>
  <r>
    <s v="Under 65"/>
    <s v="M"/>
    <x v="13"/>
    <x v="2"/>
    <n v="23"/>
    <n v="9"/>
    <n v="598"/>
    <n v="26"/>
    <n v="66.400000000000006"/>
  </r>
  <r>
    <s v="Under 65"/>
    <s v="M"/>
    <x v="14"/>
    <x v="2"/>
    <n v="14"/>
    <n v="7"/>
    <n v="368"/>
    <n v="26.3"/>
    <n v="52.6"/>
  </r>
  <r>
    <s v="Under 65"/>
    <s v="M"/>
    <x v="15"/>
    <x v="2"/>
    <n v="19"/>
    <n v="6"/>
    <n v="482"/>
    <n v="25.4"/>
    <n v="80.3"/>
  </r>
  <r>
    <s v="Under 65"/>
    <s v="M"/>
    <x v="16"/>
    <x v="2"/>
    <n v="11"/>
    <n v="7"/>
    <n v="308"/>
    <n v="28"/>
    <n v="44"/>
  </r>
  <r>
    <s v="65+"/>
    <s v="F"/>
    <x v="2"/>
    <x v="2"/>
    <n v="0"/>
    <n v="0"/>
    <n v="28"/>
    <n v="28"/>
    <n v="28"/>
  </r>
  <r>
    <s v="65+"/>
    <s v="F"/>
    <x v="3"/>
    <x v="2"/>
    <n v="0"/>
    <n v="0"/>
    <n v="84"/>
    <n v="28"/>
    <n v="42"/>
  </r>
  <r>
    <s v="65+"/>
    <s v="F"/>
    <x v="4"/>
    <x v="2"/>
    <n v="0"/>
    <n v="0"/>
    <n v="112"/>
    <n v="28"/>
    <n v="56"/>
  </r>
  <r>
    <s v="65+"/>
    <s v="F"/>
    <x v="5"/>
    <x v="2"/>
    <n v="0"/>
    <n v="0"/>
    <n v="84"/>
    <n v="28"/>
    <n v="84"/>
  </r>
  <r>
    <s v="65+"/>
    <s v="F"/>
    <x v="6"/>
    <x v="2"/>
    <n v="0"/>
    <n v="0"/>
    <n v="56"/>
    <n v="28"/>
    <n v="56"/>
  </r>
  <r>
    <s v="65+"/>
    <s v="F"/>
    <x v="8"/>
    <x v="2"/>
    <n v="0"/>
    <n v="0"/>
    <n v="112"/>
    <n v="28"/>
    <n v="112"/>
  </r>
  <r>
    <s v="65+"/>
    <s v="F"/>
    <x v="9"/>
    <x v="2"/>
    <n v="0"/>
    <n v="0"/>
    <n v="112"/>
    <n v="28"/>
    <n v="112"/>
  </r>
  <r>
    <s v="65+"/>
    <s v="F"/>
    <x v="10"/>
    <x v="2"/>
    <n v="8"/>
    <n v="0"/>
    <n v="224"/>
    <n v="28"/>
    <n v="224"/>
  </r>
  <r>
    <s v="65+"/>
    <s v="F"/>
    <x v="11"/>
    <x v="2"/>
    <n v="0"/>
    <n v="0"/>
    <n v="140"/>
    <n v="28"/>
    <n v="70"/>
  </r>
  <r>
    <s v="65+"/>
    <s v="M"/>
    <x v="0"/>
    <x v="2"/>
    <n v="0"/>
    <n v="0"/>
    <n v="56"/>
    <n v="28"/>
    <n v="56"/>
  </r>
  <r>
    <s v="65+"/>
    <s v="M"/>
    <x v="1"/>
    <x v="2"/>
    <n v="0"/>
    <n v="0"/>
    <n v="98"/>
    <n v="24.5"/>
    <n v="49"/>
  </r>
  <r>
    <s v="65+"/>
    <s v="M"/>
    <x v="2"/>
    <x v="2"/>
    <n v="0"/>
    <n v="0"/>
    <n v="33"/>
    <n v="16.5"/>
    <n v="16.5"/>
  </r>
  <r>
    <s v="65+"/>
    <s v="M"/>
    <x v="3"/>
    <x v="2"/>
    <n v="0"/>
    <n v="0"/>
    <n v="86"/>
    <n v="28.7"/>
    <n v="43"/>
  </r>
  <r>
    <s v="65+"/>
    <s v="M"/>
    <x v="4"/>
    <x v="2"/>
    <n v="0"/>
    <n v="0"/>
    <n v="79"/>
    <n v="26.3"/>
    <n v="39.5"/>
  </r>
  <r>
    <s v="65+"/>
    <s v="M"/>
    <x v="5"/>
    <x v="2"/>
    <n v="0"/>
    <n v="0"/>
    <n v="28"/>
    <n v="28"/>
    <n v="28"/>
  </r>
  <r>
    <s v="Under 65"/>
    <s v="F"/>
    <x v="5"/>
    <x v="2"/>
    <n v="0"/>
    <n v="0"/>
    <n v="28"/>
    <n v="28"/>
    <n v="28"/>
  </r>
  <r>
    <s v="Under 65"/>
    <s v="F"/>
    <x v="6"/>
    <x v="2"/>
    <n v="0"/>
    <n v="0"/>
    <n v="28"/>
    <n v="28"/>
    <n v="28"/>
  </r>
  <r>
    <s v="Under 65"/>
    <s v="F"/>
    <x v="11"/>
    <x v="2"/>
    <n v="0"/>
    <n v="0"/>
    <n v="28"/>
    <n v="28"/>
    <n v="28"/>
  </r>
  <r>
    <s v="Under 65"/>
    <s v="M"/>
    <x v="2"/>
    <x v="2"/>
    <n v="0"/>
    <n v="0"/>
    <n v="56"/>
    <n v="28"/>
    <n v="56"/>
  </r>
  <r>
    <s v="Under 65"/>
    <s v="M"/>
    <x v="3"/>
    <x v="2"/>
    <n v="0"/>
    <n v="0"/>
    <n v="84"/>
    <n v="28"/>
    <n v="42"/>
  </r>
  <r>
    <s v="Under 65"/>
    <s v="M"/>
    <x v="4"/>
    <x v="2"/>
    <n v="0"/>
    <n v="0"/>
    <n v="56"/>
    <n v="28"/>
    <n v="56"/>
  </r>
  <r>
    <s v="Under 65"/>
    <s v="M"/>
    <x v="5"/>
    <x v="2"/>
    <n v="0"/>
    <n v="0"/>
    <n v="84"/>
    <n v="28"/>
    <n v="84"/>
  </r>
  <r>
    <s v="Under 65"/>
    <s v="M"/>
    <x v="6"/>
    <x v="2"/>
    <n v="0"/>
    <n v="0"/>
    <n v="56"/>
    <n v="28"/>
    <n v="56"/>
  </r>
  <r>
    <s v="Under 65"/>
    <s v="M"/>
    <x v="7"/>
    <x v="2"/>
    <n v="0"/>
    <n v="0"/>
    <n v="140"/>
    <n v="28"/>
    <n v="70"/>
  </r>
  <r>
    <s v="Under 65"/>
    <s v="M"/>
    <x v="8"/>
    <x v="2"/>
    <n v="0"/>
    <n v="0"/>
    <n v="91"/>
    <n v="22.8"/>
    <n v="45.5"/>
  </r>
  <r>
    <s v="Under 65"/>
    <s v="M"/>
    <x v="9"/>
    <x v="2"/>
    <n v="0"/>
    <n v="0"/>
    <n v="63"/>
    <n v="21"/>
    <n v="21"/>
  </r>
  <r>
    <s v="Under 65"/>
    <s v="M"/>
    <x v="10"/>
    <x v="2"/>
    <n v="10"/>
    <n v="0"/>
    <n v="280"/>
    <n v="28"/>
    <n v="93.3"/>
  </r>
  <r>
    <s v="Under 65"/>
    <s v="M"/>
    <x v="11"/>
    <x v="2"/>
    <n v="0"/>
    <n v="0"/>
    <n v="56"/>
    <n v="28"/>
    <n v="56"/>
  </r>
  <r>
    <s v="65+"/>
    <s v="F"/>
    <x v="0"/>
    <x v="2"/>
    <n v="2"/>
    <n v="1"/>
    <n v="60"/>
    <n v="30"/>
    <n v="60"/>
  </r>
  <r>
    <s v="65+"/>
    <s v="F"/>
    <x v="1"/>
    <x v="2"/>
    <n v="2"/>
    <n v="1"/>
    <n v="58"/>
    <n v="29"/>
    <n v="58"/>
  </r>
  <r>
    <s v="65+"/>
    <s v="F"/>
    <x v="2"/>
    <x v="2"/>
    <n v="1"/>
    <n v="1"/>
    <n v="28"/>
    <n v="28"/>
    <n v="28"/>
  </r>
  <r>
    <s v="65+"/>
    <s v="F"/>
    <x v="3"/>
    <x v="2"/>
    <n v="1"/>
    <n v="1"/>
    <n v="28"/>
    <n v="28"/>
    <n v="28"/>
  </r>
  <r>
    <s v="65+"/>
    <s v="F"/>
    <x v="5"/>
    <x v="2"/>
    <n v="2"/>
    <n v="1"/>
    <n v="56"/>
    <n v="28"/>
    <n v="56"/>
  </r>
  <r>
    <s v="65+"/>
    <s v="F"/>
    <x v="6"/>
    <x v="2"/>
    <n v="3"/>
    <n v="2"/>
    <n v="84"/>
    <n v="28"/>
    <n v="42"/>
  </r>
  <r>
    <s v="65+"/>
    <s v="F"/>
    <x v="7"/>
    <x v="2"/>
    <n v="5"/>
    <n v="2"/>
    <n v="140"/>
    <n v="28"/>
    <n v="70"/>
  </r>
  <r>
    <s v="65+"/>
    <s v="F"/>
    <x v="8"/>
    <x v="2"/>
    <n v="3"/>
    <n v="2"/>
    <n v="70"/>
    <n v="23.3"/>
    <n v="35"/>
  </r>
  <r>
    <s v="65+"/>
    <s v="F"/>
    <x v="9"/>
    <x v="2"/>
    <n v="2"/>
    <n v="2"/>
    <n v="56"/>
    <n v="28"/>
    <n v="28"/>
  </r>
  <r>
    <s v="65+"/>
    <s v="M"/>
    <x v="0"/>
    <x v="2"/>
    <n v="1"/>
    <n v="1"/>
    <n v="28"/>
    <n v="28"/>
    <n v="28"/>
  </r>
  <r>
    <s v="65+"/>
    <s v="M"/>
    <x v="1"/>
    <x v="2"/>
    <n v="2"/>
    <n v="1"/>
    <n v="56"/>
    <n v="28"/>
    <n v="56"/>
  </r>
  <r>
    <s v="65+"/>
    <s v="M"/>
    <x v="2"/>
    <x v="2"/>
    <n v="1"/>
    <n v="1"/>
    <n v="28"/>
    <n v="28"/>
    <n v="28"/>
  </r>
  <r>
    <s v="65+"/>
    <s v="M"/>
    <x v="3"/>
    <x v="2"/>
    <n v="1"/>
    <n v="1"/>
    <n v="28"/>
    <n v="28"/>
    <n v="28"/>
  </r>
  <r>
    <s v="65+"/>
    <s v="M"/>
    <x v="4"/>
    <x v="2"/>
    <n v="2"/>
    <n v="2"/>
    <n v="56"/>
    <n v="28"/>
    <n v="28"/>
  </r>
  <r>
    <s v="65+"/>
    <s v="M"/>
    <x v="5"/>
    <x v="2"/>
    <n v="3"/>
    <n v="3"/>
    <n v="84"/>
    <n v="28"/>
    <n v="28"/>
  </r>
  <r>
    <s v="65+"/>
    <s v="M"/>
    <x v="6"/>
    <x v="2"/>
    <n v="3"/>
    <n v="2"/>
    <n v="84"/>
    <n v="28"/>
    <n v="42"/>
  </r>
  <r>
    <s v="65+"/>
    <s v="M"/>
    <x v="7"/>
    <x v="2"/>
    <n v="3"/>
    <n v="2"/>
    <n v="88"/>
    <n v="29.3"/>
    <n v="44"/>
  </r>
  <r>
    <s v="65+"/>
    <s v="M"/>
    <x v="9"/>
    <x v="2"/>
    <n v="1"/>
    <n v="1"/>
    <n v="28"/>
    <n v="28"/>
    <n v="28"/>
  </r>
  <r>
    <s v="65+"/>
    <s v="M"/>
    <x v="11"/>
    <x v="2"/>
    <n v="2"/>
    <n v="1"/>
    <n v="56"/>
    <n v="28"/>
    <n v="56"/>
  </r>
  <r>
    <s v="Under 65"/>
    <s v="F"/>
    <x v="0"/>
    <x v="2"/>
    <n v="7"/>
    <n v="4"/>
    <n v="200"/>
    <n v="28.6"/>
    <n v="50"/>
  </r>
  <r>
    <s v="Under 65"/>
    <s v="F"/>
    <x v="1"/>
    <x v="2"/>
    <n v="3"/>
    <n v="3"/>
    <n v="86"/>
    <n v="28.7"/>
    <n v="28.7"/>
  </r>
  <r>
    <s v="Under 65"/>
    <s v="F"/>
    <x v="3"/>
    <x v="2"/>
    <n v="4"/>
    <n v="3"/>
    <n v="98"/>
    <n v="24.5"/>
    <n v="32.700000000000003"/>
  </r>
  <r>
    <s v="Under 65"/>
    <s v="F"/>
    <x v="4"/>
    <x v="2"/>
    <n v="2"/>
    <n v="2"/>
    <n v="56"/>
    <n v="28"/>
    <n v="28"/>
  </r>
  <r>
    <s v="Under 65"/>
    <s v="F"/>
    <x v="5"/>
    <x v="2"/>
    <n v="6"/>
    <n v="3"/>
    <n v="168"/>
    <n v="28"/>
    <n v="56"/>
  </r>
  <r>
    <s v="Under 65"/>
    <s v="F"/>
    <x v="6"/>
    <x v="2"/>
    <n v="5"/>
    <n v="3"/>
    <n v="140"/>
    <n v="28"/>
    <n v="46.7"/>
  </r>
  <r>
    <s v="Under 65"/>
    <s v="F"/>
    <x v="7"/>
    <x v="2"/>
    <n v="2"/>
    <n v="2"/>
    <n v="56"/>
    <n v="28"/>
    <n v="28"/>
  </r>
  <r>
    <s v="Under 65"/>
    <s v="F"/>
    <x v="8"/>
    <x v="2"/>
    <n v="4"/>
    <n v="1"/>
    <n v="112"/>
    <n v="28"/>
    <n v="112"/>
  </r>
  <r>
    <s v="Under 65"/>
    <s v="F"/>
    <x v="9"/>
    <x v="2"/>
    <n v="6"/>
    <n v="1"/>
    <n v="168"/>
    <n v="28"/>
    <n v="168"/>
  </r>
  <r>
    <s v="Under 65"/>
    <s v="F"/>
    <x v="11"/>
    <x v="2"/>
    <n v="1"/>
    <n v="1"/>
    <n v="28"/>
    <n v="28"/>
    <n v="28"/>
  </r>
  <r>
    <s v="Under 65"/>
    <s v="F"/>
    <x v="12"/>
    <x v="2"/>
    <n v="8"/>
    <n v="1"/>
    <n v="224"/>
    <n v="28"/>
    <n v="224"/>
  </r>
  <r>
    <s v="Under 65"/>
    <s v="F"/>
    <x v="13"/>
    <x v="2"/>
    <n v="1"/>
    <n v="1"/>
    <n v="28"/>
    <n v="28"/>
    <n v="28"/>
  </r>
  <r>
    <s v="Under 65"/>
    <s v="F"/>
    <x v="14"/>
    <x v="2"/>
    <n v="2"/>
    <n v="1"/>
    <n v="56"/>
    <n v="28"/>
    <n v="56"/>
  </r>
  <r>
    <s v="Under 65"/>
    <s v="M"/>
    <x v="0"/>
    <x v="2"/>
    <n v="1"/>
    <n v="1"/>
    <n v="28"/>
    <n v="28"/>
    <n v="28"/>
  </r>
  <r>
    <s v="Under 65"/>
    <s v="M"/>
    <x v="1"/>
    <x v="2"/>
    <n v="2"/>
    <n v="1"/>
    <n v="56"/>
    <n v="28"/>
    <n v="56"/>
  </r>
  <r>
    <s v="Under 65"/>
    <s v="M"/>
    <x v="2"/>
    <x v="2"/>
    <n v="2"/>
    <n v="2"/>
    <n v="56"/>
    <n v="28"/>
    <n v="28"/>
  </r>
  <r>
    <s v="Under 65"/>
    <s v="M"/>
    <x v="3"/>
    <x v="2"/>
    <n v="1"/>
    <n v="1"/>
    <n v="28"/>
    <n v="28"/>
    <n v="28"/>
  </r>
  <r>
    <s v="Under 65"/>
    <s v="M"/>
    <x v="12"/>
    <x v="2"/>
    <n v="2"/>
    <n v="1"/>
    <n v="56"/>
    <n v="28"/>
    <n v="56"/>
  </r>
  <r>
    <s v="Under 65"/>
    <s v="M"/>
    <x v="14"/>
    <x v="2"/>
    <n v="1"/>
    <n v="1"/>
    <n v="28"/>
    <n v="28"/>
    <n v="28"/>
  </r>
  <r>
    <s v="65+"/>
    <s v="F"/>
    <x v="0"/>
    <x v="2"/>
    <n v="3"/>
    <n v="2"/>
    <n v="56"/>
    <n v="18.7"/>
    <n v="28"/>
  </r>
  <r>
    <s v="65+"/>
    <s v="F"/>
    <x v="1"/>
    <x v="2"/>
    <n v="2"/>
    <n v="1"/>
    <n v="56"/>
    <n v="28"/>
    <n v="56"/>
  </r>
  <r>
    <s v="65+"/>
    <s v="F"/>
    <x v="2"/>
    <x v="2"/>
    <n v="2"/>
    <n v="2"/>
    <n v="56"/>
    <n v="28"/>
    <n v="28"/>
  </r>
  <r>
    <s v="65+"/>
    <s v="F"/>
    <x v="3"/>
    <x v="2"/>
    <n v="2"/>
    <n v="1"/>
    <n v="56"/>
    <n v="28"/>
    <n v="56"/>
  </r>
  <r>
    <s v="65+"/>
    <s v="F"/>
    <x v="4"/>
    <x v="2"/>
    <n v="2"/>
    <n v="1"/>
    <n v="56"/>
    <n v="28"/>
    <n v="56"/>
  </r>
  <r>
    <s v="65+"/>
    <s v="F"/>
    <x v="5"/>
    <x v="2"/>
    <n v="3"/>
    <n v="1"/>
    <n v="84"/>
    <n v="28"/>
    <n v="84"/>
  </r>
  <r>
    <s v="65+"/>
    <s v="F"/>
    <x v="6"/>
    <x v="2"/>
    <n v="1"/>
    <n v="1"/>
    <n v="28"/>
    <n v="28"/>
    <n v="28"/>
  </r>
  <r>
    <s v="65+"/>
    <s v="F"/>
    <x v="7"/>
    <x v="2"/>
    <n v="3"/>
    <n v="1"/>
    <n v="84"/>
    <n v="28"/>
    <n v="84"/>
  </r>
  <r>
    <s v="65+"/>
    <s v="F"/>
    <x v="8"/>
    <x v="2"/>
    <n v="2"/>
    <n v="1"/>
    <n v="56"/>
    <n v="28"/>
    <n v="56"/>
  </r>
  <r>
    <s v="65+"/>
    <s v="F"/>
    <x v="9"/>
    <x v="2"/>
    <n v="2"/>
    <n v="1"/>
    <n v="56"/>
    <n v="28"/>
    <n v="56"/>
  </r>
  <r>
    <s v="65+"/>
    <s v="M"/>
    <x v="0"/>
    <x v="2"/>
    <n v="1"/>
    <n v="1"/>
    <n v="29"/>
    <n v="29"/>
    <n v="29"/>
  </r>
  <r>
    <s v="65+"/>
    <s v="M"/>
    <x v="3"/>
    <x v="2"/>
    <n v="2"/>
    <n v="1"/>
    <n v="56"/>
    <n v="28"/>
    <n v="56"/>
  </r>
  <r>
    <s v="65+"/>
    <s v="M"/>
    <x v="6"/>
    <x v="2"/>
    <n v="2"/>
    <n v="1"/>
    <n v="30"/>
    <n v="15"/>
    <n v="30"/>
  </r>
  <r>
    <s v="65+"/>
    <s v="M"/>
    <x v="7"/>
    <x v="2"/>
    <n v="1"/>
    <n v="1"/>
    <n v="15"/>
    <n v="15"/>
    <n v="15"/>
  </r>
  <r>
    <s v="65+"/>
    <s v="M"/>
    <x v="8"/>
    <x v="2"/>
    <n v="1"/>
    <n v="1"/>
    <n v="30"/>
    <n v="30"/>
    <n v="30"/>
  </r>
  <r>
    <s v="Under 65"/>
    <s v="F"/>
    <x v="0"/>
    <x v="2"/>
    <n v="1"/>
    <n v="1"/>
    <n v="30"/>
    <n v="30"/>
    <n v="30"/>
  </r>
  <r>
    <s v="Under 65"/>
    <s v="F"/>
    <x v="1"/>
    <x v="2"/>
    <n v="1"/>
    <n v="1"/>
    <n v="30"/>
    <n v="30"/>
    <n v="30"/>
  </r>
  <r>
    <s v="Under 65"/>
    <s v="F"/>
    <x v="2"/>
    <x v="2"/>
    <n v="4"/>
    <n v="2"/>
    <n v="112"/>
    <n v="28"/>
    <n v="56"/>
  </r>
  <r>
    <s v="Under 65"/>
    <s v="F"/>
    <x v="3"/>
    <x v="2"/>
    <n v="4"/>
    <n v="4"/>
    <n v="112"/>
    <n v="28"/>
    <n v="28"/>
  </r>
  <r>
    <s v="Under 65"/>
    <s v="F"/>
    <x v="4"/>
    <x v="2"/>
    <n v="6"/>
    <n v="3"/>
    <n v="168"/>
    <n v="28"/>
    <n v="56"/>
  </r>
  <r>
    <s v="Under 65"/>
    <s v="M"/>
    <x v="0"/>
    <x v="2"/>
    <n v="3"/>
    <n v="2"/>
    <n v="84"/>
    <n v="28"/>
    <n v="42"/>
  </r>
  <r>
    <s v="Under 65"/>
    <s v="M"/>
    <x v="1"/>
    <x v="2"/>
    <n v="7"/>
    <n v="3"/>
    <n v="196"/>
    <n v="28"/>
    <n v="65.3"/>
  </r>
  <r>
    <s v="Under 65"/>
    <s v="M"/>
    <x v="2"/>
    <x v="2"/>
    <n v="10"/>
    <n v="3"/>
    <n v="282"/>
    <n v="28.2"/>
    <n v="94"/>
  </r>
  <r>
    <s v="Under 65"/>
    <s v="M"/>
    <x v="3"/>
    <x v="2"/>
    <n v="5"/>
    <n v="2"/>
    <n v="140"/>
    <n v="28"/>
    <n v="70"/>
  </r>
  <r>
    <s v="Under 65"/>
    <s v="M"/>
    <x v="5"/>
    <x v="2"/>
    <n v="4"/>
    <n v="2"/>
    <n v="120"/>
    <n v="30"/>
    <n v="60"/>
  </r>
  <r>
    <s v="Under 65"/>
    <s v="M"/>
    <x v="6"/>
    <x v="2"/>
    <n v="2"/>
    <n v="2"/>
    <n v="60"/>
    <n v="30"/>
    <n v="30"/>
  </r>
  <r>
    <s v="Under 65"/>
    <s v="M"/>
    <x v="7"/>
    <x v="2"/>
    <n v="2"/>
    <n v="2"/>
    <n v="60"/>
    <n v="30"/>
    <n v="30"/>
  </r>
  <r>
    <s v="Under 65"/>
    <s v="M"/>
    <x v="8"/>
    <x v="2"/>
    <n v="3"/>
    <n v="2"/>
    <n v="90"/>
    <n v="30"/>
    <n v="45"/>
  </r>
  <r>
    <s v="Under 65"/>
    <s v="M"/>
    <x v="9"/>
    <x v="2"/>
    <n v="10"/>
    <n v="1"/>
    <n v="600"/>
    <n v="60"/>
    <n v="600"/>
  </r>
  <r>
    <s v="Under 65"/>
    <s v="M"/>
    <x v="10"/>
    <x v="2"/>
    <n v="4"/>
    <n v="1"/>
    <n v="836"/>
    <n v="209"/>
    <n v="836"/>
  </r>
  <r>
    <s v="Under 65"/>
    <s v="M"/>
    <x v="11"/>
    <x v="2"/>
    <n v="4"/>
    <n v="1"/>
    <n v="172"/>
    <n v="43"/>
    <n v="172"/>
  </r>
  <r>
    <s v="65+"/>
    <s v="F"/>
    <x v="1"/>
    <x v="2"/>
    <n v="0"/>
    <n v="0"/>
    <n v="28"/>
    <n v="28"/>
    <n v="28"/>
  </r>
  <r>
    <s v="65+"/>
    <s v="F"/>
    <x v="2"/>
    <x v="2"/>
    <n v="0"/>
    <n v="0"/>
    <n v="56"/>
    <n v="28"/>
    <n v="28"/>
  </r>
  <r>
    <s v="65+"/>
    <s v="F"/>
    <x v="3"/>
    <x v="2"/>
    <n v="0"/>
    <n v="0"/>
    <n v="30"/>
    <n v="30"/>
    <n v="30"/>
  </r>
  <r>
    <s v="65+"/>
    <s v="F"/>
    <x v="4"/>
    <x v="2"/>
    <n v="0"/>
    <n v="0"/>
    <n v="90"/>
    <n v="30"/>
    <n v="90"/>
  </r>
  <r>
    <s v="65+"/>
    <s v="F"/>
    <x v="5"/>
    <x v="2"/>
    <n v="0"/>
    <n v="0"/>
    <n v="88"/>
    <n v="29.3"/>
    <n v="44"/>
  </r>
  <r>
    <s v="65+"/>
    <s v="F"/>
    <x v="6"/>
    <x v="2"/>
    <n v="0"/>
    <n v="0"/>
    <n v="84"/>
    <n v="28"/>
    <n v="84"/>
  </r>
  <r>
    <s v="65+"/>
    <s v="F"/>
    <x v="7"/>
    <x v="2"/>
    <n v="0"/>
    <n v="0"/>
    <n v="77"/>
    <n v="25.7"/>
    <n v="77"/>
  </r>
  <r>
    <s v="65+"/>
    <s v="F"/>
    <x v="8"/>
    <x v="2"/>
    <n v="0"/>
    <n v="0"/>
    <n v="56"/>
    <n v="28"/>
    <n v="56"/>
  </r>
  <r>
    <s v="65+"/>
    <s v="F"/>
    <x v="9"/>
    <x v="2"/>
    <n v="0"/>
    <n v="0"/>
    <n v="56"/>
    <n v="28"/>
    <n v="56"/>
  </r>
  <r>
    <s v="65+"/>
    <s v="M"/>
    <x v="0"/>
    <x v="2"/>
    <n v="0"/>
    <n v="0"/>
    <n v="56"/>
    <n v="28"/>
    <n v="56"/>
  </r>
  <r>
    <s v="65+"/>
    <s v="M"/>
    <x v="1"/>
    <x v="2"/>
    <n v="0"/>
    <n v="0"/>
    <n v="63"/>
    <n v="21"/>
    <n v="31.5"/>
  </r>
  <r>
    <s v="65+"/>
    <s v="M"/>
    <x v="2"/>
    <x v="2"/>
    <n v="11"/>
    <n v="0"/>
    <n v="301"/>
    <n v="27.4"/>
    <n v="60.2"/>
  </r>
  <r>
    <s v="65+"/>
    <s v="M"/>
    <x v="3"/>
    <x v="2"/>
    <n v="0"/>
    <n v="0"/>
    <n v="126"/>
    <n v="25.2"/>
    <n v="42"/>
  </r>
  <r>
    <s v="65+"/>
    <s v="M"/>
    <x v="4"/>
    <x v="2"/>
    <n v="0"/>
    <n v="0"/>
    <n v="126"/>
    <n v="25.2"/>
    <n v="42"/>
  </r>
  <r>
    <s v="65+"/>
    <s v="M"/>
    <x v="5"/>
    <x v="2"/>
    <n v="0"/>
    <n v="0"/>
    <n v="140"/>
    <n v="28"/>
    <n v="70"/>
  </r>
  <r>
    <s v="65+"/>
    <s v="M"/>
    <x v="6"/>
    <x v="2"/>
    <n v="0"/>
    <n v="0"/>
    <n v="112"/>
    <n v="28"/>
    <n v="56"/>
  </r>
  <r>
    <s v="65+"/>
    <s v="M"/>
    <x v="7"/>
    <x v="2"/>
    <n v="0"/>
    <n v="0"/>
    <n v="134"/>
    <n v="26.8"/>
    <n v="44.7"/>
  </r>
  <r>
    <s v="65+"/>
    <s v="M"/>
    <x v="8"/>
    <x v="2"/>
    <n v="0"/>
    <n v="0"/>
    <n v="105"/>
    <n v="21"/>
    <n v="52.5"/>
  </r>
  <r>
    <s v="65+"/>
    <s v="M"/>
    <x v="9"/>
    <x v="2"/>
    <n v="0"/>
    <n v="0"/>
    <n v="84"/>
    <n v="28"/>
    <n v="84"/>
  </r>
  <r>
    <s v="65+"/>
    <s v="M"/>
    <x v="10"/>
    <x v="2"/>
    <n v="8"/>
    <n v="0"/>
    <n v="230"/>
    <n v="28.8"/>
    <n v="57.5"/>
  </r>
  <r>
    <s v="65+"/>
    <s v="M"/>
    <x v="11"/>
    <x v="2"/>
    <n v="0"/>
    <n v="0"/>
    <n v="112"/>
    <n v="28"/>
    <n v="56"/>
  </r>
  <r>
    <s v="65+"/>
    <s v="M"/>
    <x v="12"/>
    <x v="2"/>
    <n v="6"/>
    <n v="0"/>
    <n v="170"/>
    <n v="28.3"/>
    <n v="56.7"/>
  </r>
  <r>
    <s v="65+"/>
    <s v="M"/>
    <x v="13"/>
    <x v="2"/>
    <n v="0"/>
    <n v="0"/>
    <n v="84"/>
    <n v="28"/>
    <n v="42"/>
  </r>
  <r>
    <s v="65+"/>
    <s v="M"/>
    <x v="14"/>
    <x v="2"/>
    <n v="0"/>
    <n v="0"/>
    <n v="30"/>
    <n v="30"/>
    <n v="30"/>
  </r>
  <r>
    <s v="65+"/>
    <s v="M"/>
    <x v="15"/>
    <x v="2"/>
    <n v="0"/>
    <n v="0"/>
    <n v="56"/>
    <n v="28"/>
    <n v="56"/>
  </r>
  <r>
    <s v="Under 65"/>
    <s v="F"/>
    <x v="0"/>
    <x v="2"/>
    <n v="0"/>
    <n v="0"/>
    <n v="84"/>
    <n v="28"/>
    <n v="42"/>
  </r>
  <r>
    <s v="Under 65"/>
    <s v="F"/>
    <x v="1"/>
    <x v="2"/>
    <n v="8"/>
    <n v="0"/>
    <n v="255"/>
    <n v="31.9"/>
    <n v="51"/>
  </r>
  <r>
    <s v="Under 65"/>
    <s v="F"/>
    <x v="2"/>
    <x v="2"/>
    <n v="0"/>
    <n v="0"/>
    <n v="56"/>
    <n v="56"/>
    <n v="56"/>
  </r>
  <r>
    <s v="Under 65"/>
    <s v="F"/>
    <x v="3"/>
    <x v="2"/>
    <n v="0"/>
    <n v="0"/>
    <n v="30"/>
    <n v="30"/>
    <n v="30"/>
  </r>
  <r>
    <s v="Under 65"/>
    <s v="F"/>
    <x v="4"/>
    <x v="2"/>
    <n v="7"/>
    <n v="0"/>
    <n v="200"/>
    <n v="28.6"/>
    <n v="40"/>
  </r>
  <r>
    <s v="Under 65"/>
    <s v="F"/>
    <x v="5"/>
    <x v="2"/>
    <n v="11"/>
    <n v="0"/>
    <n v="308"/>
    <n v="28"/>
    <n v="61.6"/>
  </r>
  <r>
    <s v="Under 65"/>
    <s v="F"/>
    <x v="6"/>
    <x v="2"/>
    <n v="8"/>
    <n v="0"/>
    <n v="280"/>
    <n v="35"/>
    <n v="93.3"/>
  </r>
  <r>
    <s v="Under 65"/>
    <s v="F"/>
    <x v="7"/>
    <x v="2"/>
    <n v="0"/>
    <n v="0"/>
    <n v="84"/>
    <n v="28"/>
    <n v="84"/>
  </r>
  <r>
    <s v="Under 65"/>
    <s v="F"/>
    <x v="8"/>
    <x v="2"/>
    <n v="0"/>
    <n v="0"/>
    <n v="56"/>
    <n v="28"/>
    <n v="56"/>
  </r>
  <r>
    <s v="Under 65"/>
    <s v="F"/>
    <x v="9"/>
    <x v="2"/>
    <n v="0"/>
    <n v="0"/>
    <n v="56"/>
    <n v="28"/>
    <n v="56"/>
  </r>
  <r>
    <s v="Under 65"/>
    <s v="F"/>
    <x v="10"/>
    <x v="2"/>
    <n v="0"/>
    <n v="0"/>
    <n v="119"/>
    <n v="29.8"/>
    <n v="29.8"/>
  </r>
  <r>
    <s v="Under 65"/>
    <s v="F"/>
    <x v="11"/>
    <x v="2"/>
    <n v="0"/>
    <n v="0"/>
    <n v="28"/>
    <n v="28"/>
    <n v="28"/>
  </r>
  <r>
    <s v="Under 65"/>
    <s v="M"/>
    <x v="0"/>
    <x v="2"/>
    <n v="6"/>
    <n v="0"/>
    <n v="168"/>
    <n v="28"/>
    <n v="84"/>
  </r>
  <r>
    <s v="Under 65"/>
    <s v="M"/>
    <x v="1"/>
    <x v="2"/>
    <n v="10"/>
    <n v="0"/>
    <n v="312"/>
    <n v="31.2"/>
    <n v="62.4"/>
  </r>
  <r>
    <s v="Under 65"/>
    <s v="M"/>
    <x v="2"/>
    <x v="2"/>
    <n v="12"/>
    <n v="6"/>
    <n v="452"/>
    <n v="37.700000000000003"/>
    <n v="75.3"/>
  </r>
  <r>
    <s v="Under 65"/>
    <s v="M"/>
    <x v="3"/>
    <x v="2"/>
    <n v="20"/>
    <n v="9"/>
    <n v="564"/>
    <n v="28.2"/>
    <n v="62.7"/>
  </r>
  <r>
    <s v="Under 65"/>
    <s v="M"/>
    <x v="4"/>
    <x v="2"/>
    <n v="0"/>
    <n v="0"/>
    <n v="196"/>
    <n v="39.200000000000003"/>
    <n v="49"/>
  </r>
  <r>
    <s v="Under 65"/>
    <s v="M"/>
    <x v="5"/>
    <x v="2"/>
    <n v="7"/>
    <n v="0"/>
    <n v="196"/>
    <n v="28"/>
    <n v="65.3"/>
  </r>
  <r>
    <s v="Under 65"/>
    <s v="M"/>
    <x v="6"/>
    <x v="2"/>
    <n v="12"/>
    <n v="6"/>
    <n v="351"/>
    <n v="29.2"/>
    <n v="58.5"/>
  </r>
  <r>
    <s v="Under 65"/>
    <s v="M"/>
    <x v="7"/>
    <x v="2"/>
    <n v="18"/>
    <n v="9"/>
    <n v="491"/>
    <n v="27.3"/>
    <n v="54.6"/>
  </r>
  <r>
    <s v="Under 65"/>
    <s v="M"/>
    <x v="8"/>
    <x v="2"/>
    <n v="12"/>
    <n v="7"/>
    <n v="335"/>
    <n v="27.9"/>
    <n v="47.9"/>
  </r>
  <r>
    <s v="Under 65"/>
    <s v="M"/>
    <x v="9"/>
    <x v="2"/>
    <n v="16"/>
    <n v="8"/>
    <n v="427"/>
    <n v="26.7"/>
    <n v="53.4"/>
  </r>
  <r>
    <s v="Under 65"/>
    <s v="M"/>
    <x v="10"/>
    <x v="2"/>
    <n v="28"/>
    <n v="12"/>
    <n v="735"/>
    <n v="26.2"/>
    <n v="61.2"/>
  </r>
  <r>
    <s v="Under 65"/>
    <s v="M"/>
    <x v="11"/>
    <x v="2"/>
    <n v="19"/>
    <n v="9"/>
    <n v="517"/>
    <n v="27.2"/>
    <n v="57.4"/>
  </r>
  <r>
    <s v="Under 65"/>
    <s v="M"/>
    <x v="12"/>
    <x v="2"/>
    <n v="11"/>
    <n v="7"/>
    <n v="305"/>
    <n v="27.7"/>
    <n v="43.6"/>
  </r>
  <r>
    <s v="Under 65"/>
    <s v="M"/>
    <x v="13"/>
    <x v="2"/>
    <n v="10"/>
    <n v="6"/>
    <n v="284"/>
    <n v="28.4"/>
    <n v="47.3"/>
  </r>
  <r>
    <s v="Under 65"/>
    <s v="M"/>
    <x v="14"/>
    <x v="2"/>
    <n v="8"/>
    <n v="0"/>
    <n v="228"/>
    <n v="28.5"/>
    <n v="45.6"/>
  </r>
  <r>
    <s v="Under 65"/>
    <s v="M"/>
    <x v="15"/>
    <x v="2"/>
    <n v="10"/>
    <n v="0"/>
    <n v="286"/>
    <n v="28.6"/>
    <n v="57.2"/>
  </r>
  <r>
    <s v="65+"/>
    <s v="F"/>
    <x v="11"/>
    <x v="2"/>
    <n v="5"/>
    <n v="2"/>
    <n v="140"/>
    <n v="28"/>
    <n v="70"/>
  </r>
  <r>
    <s v="65+"/>
    <s v="M"/>
    <x v="1"/>
    <x v="2"/>
    <n v="6"/>
    <n v="2"/>
    <n v="168"/>
    <n v="28"/>
    <n v="84"/>
  </r>
  <r>
    <s v="65+"/>
    <s v="M"/>
    <x v="5"/>
    <x v="2"/>
    <n v="5"/>
    <n v="4"/>
    <n v="140"/>
    <n v="28"/>
    <n v="35"/>
  </r>
  <r>
    <s v="Under 65"/>
    <s v="M"/>
    <x v="6"/>
    <x v="2"/>
    <n v="11"/>
    <n v="6"/>
    <n v="308"/>
    <n v="28"/>
    <n v="51.3"/>
  </r>
  <r>
    <s v="Under 65"/>
    <s v="M"/>
    <x v="12"/>
    <x v="2"/>
    <n v="10"/>
    <n v="2"/>
    <n v="292"/>
    <n v="29.2"/>
    <n v="146"/>
  </r>
  <r>
    <s v="65+"/>
    <s v="F"/>
    <x v="0"/>
    <x v="2"/>
    <n v="2"/>
    <n v="1"/>
    <n v="56"/>
    <n v="28"/>
    <n v="56"/>
  </r>
  <r>
    <s v="65+"/>
    <s v="F"/>
    <x v="3"/>
    <x v="2"/>
    <n v="3"/>
    <n v="2"/>
    <n v="111"/>
    <n v="37"/>
    <n v="55.5"/>
  </r>
  <r>
    <s v="Under 65"/>
    <s v="F"/>
    <x v="7"/>
    <x v="2"/>
    <n v="2"/>
    <n v="1"/>
    <n v="58"/>
    <n v="29"/>
    <n v="58"/>
  </r>
  <r>
    <s v="Under 65"/>
    <s v="M"/>
    <x v="2"/>
    <x v="2"/>
    <n v="4"/>
    <n v="2"/>
    <n v="114"/>
    <n v="28.5"/>
    <n v="57"/>
  </r>
  <r>
    <s v="Under 65"/>
    <s v="M"/>
    <x v="8"/>
    <x v="2"/>
    <n v="15"/>
    <n v="5"/>
    <n v="454"/>
    <n v="30.3"/>
    <n v="90.8"/>
  </r>
  <r>
    <s v="Under 65"/>
    <s v="M"/>
    <x v="9"/>
    <x v="2"/>
    <n v="8"/>
    <n v="3"/>
    <n v="252"/>
    <n v="31.5"/>
    <n v="84"/>
  </r>
  <r>
    <s v="65+"/>
    <s v="F"/>
    <x v="6"/>
    <x v="2"/>
    <n v="5"/>
    <n v="3"/>
    <n v="140"/>
    <n v="28"/>
    <n v="46.7"/>
  </r>
  <r>
    <s v="65+"/>
    <s v="M"/>
    <x v="4"/>
    <x v="2"/>
    <n v="3"/>
    <n v="2"/>
    <n v="84"/>
    <n v="28"/>
    <n v="42"/>
  </r>
  <r>
    <s v="65+"/>
    <s v="M"/>
    <x v="10"/>
    <x v="2"/>
    <n v="4"/>
    <n v="2"/>
    <n v="98"/>
    <n v="24.5"/>
    <n v="49"/>
  </r>
  <r>
    <s v="65+"/>
    <s v="M"/>
    <x v="11"/>
    <x v="2"/>
    <n v="3"/>
    <n v="2"/>
    <n v="42"/>
    <n v="14"/>
    <n v="21"/>
  </r>
  <r>
    <s v="65+"/>
    <s v="M"/>
    <x v="13"/>
    <x v="2"/>
    <n v="2"/>
    <n v="1"/>
    <n v="56"/>
    <n v="28"/>
    <n v="56"/>
  </r>
  <r>
    <s v="Under 65"/>
    <s v="F"/>
    <x v="4"/>
    <x v="2"/>
    <n v="3"/>
    <n v="2"/>
    <n v="63"/>
    <n v="21"/>
    <n v="31.5"/>
  </r>
  <r>
    <s v="Under 65"/>
    <s v="M"/>
    <x v="0"/>
    <x v="2"/>
    <n v="4"/>
    <n v="1"/>
    <n v="112"/>
    <n v="28"/>
    <n v="112"/>
  </r>
  <r>
    <s v="Under 65"/>
    <s v="M"/>
    <x v="3"/>
    <x v="2"/>
    <n v="18"/>
    <n v="4"/>
    <n v="474"/>
    <n v="26.3"/>
    <n v="118.5"/>
  </r>
  <r>
    <s v="Under 65"/>
    <s v="M"/>
    <x v="13"/>
    <x v="2"/>
    <n v="6"/>
    <n v="2"/>
    <n v="176"/>
    <n v="29.3"/>
    <n v="88"/>
  </r>
  <r>
    <s v="65+"/>
    <s v="F"/>
    <x v="1"/>
    <x v="2"/>
    <n v="1"/>
    <n v="1"/>
    <n v="28"/>
    <n v="28"/>
    <n v="28"/>
  </r>
  <r>
    <s v="65+"/>
    <s v="F"/>
    <x v="2"/>
    <x v="2"/>
    <n v="2"/>
    <n v="2"/>
    <n v="58"/>
    <n v="29"/>
    <n v="29"/>
  </r>
  <r>
    <s v="65+"/>
    <s v="F"/>
    <x v="8"/>
    <x v="2"/>
    <n v="2"/>
    <n v="1"/>
    <n v="54"/>
    <n v="27"/>
    <n v="54"/>
  </r>
  <r>
    <s v="65+"/>
    <s v="F"/>
    <x v="9"/>
    <x v="2"/>
    <n v="2"/>
    <n v="1"/>
    <n v="53"/>
    <n v="26.5"/>
    <n v="53"/>
  </r>
  <r>
    <s v="Under 65"/>
    <s v="M"/>
    <x v="7"/>
    <x v="2"/>
    <n v="9"/>
    <n v="4"/>
    <n v="233"/>
    <n v="25.9"/>
    <n v="58.3"/>
  </r>
  <r>
    <s v="65+"/>
    <s v="F"/>
    <x v="5"/>
    <x v="2"/>
    <n v="8"/>
    <n v="3"/>
    <n v="245"/>
    <n v="30.6"/>
    <n v="81.7"/>
  </r>
  <r>
    <s v="65+"/>
    <s v="M"/>
    <x v="6"/>
    <x v="2"/>
    <n v="13"/>
    <n v="4"/>
    <n v="364"/>
    <n v="28"/>
    <n v="91"/>
  </r>
  <r>
    <s v="Under 65"/>
    <s v="F"/>
    <x v="6"/>
    <x v="2"/>
    <n v="1"/>
    <n v="1"/>
    <n v="28"/>
    <n v="28"/>
    <n v="28"/>
  </r>
  <r>
    <s v="Under 65"/>
    <s v="M"/>
    <x v="4"/>
    <x v="2"/>
    <n v="13"/>
    <n v="5"/>
    <n v="366"/>
    <n v="28.2"/>
    <n v="73.2"/>
  </r>
  <r>
    <s v="Under 65"/>
    <s v="M"/>
    <x v="10"/>
    <x v="2"/>
    <n v="9"/>
    <n v="3"/>
    <n v="436"/>
    <n v="48.4"/>
    <n v="145.30000000000001"/>
  </r>
  <r>
    <s v="Under 65"/>
    <s v="M"/>
    <x v="11"/>
    <x v="2"/>
    <n v="3"/>
    <n v="2"/>
    <n v="148"/>
    <n v="49.3"/>
    <n v="74"/>
  </r>
  <r>
    <s v="65+"/>
    <s v="F"/>
    <x v="13"/>
    <x v="2"/>
    <n v="3"/>
    <n v="2"/>
    <n v="84"/>
    <n v="28"/>
    <n v="42"/>
  </r>
  <r>
    <s v="65+"/>
    <s v="M"/>
    <x v="7"/>
    <x v="2"/>
    <n v="8"/>
    <n v="2"/>
    <n v="224"/>
    <n v="28"/>
    <n v="112"/>
  </r>
  <r>
    <s v="Under 65"/>
    <s v="F"/>
    <x v="10"/>
    <x v="2"/>
    <n v="1"/>
    <n v="1"/>
    <n v="28"/>
    <n v="28"/>
    <n v="28"/>
  </r>
  <r>
    <s v="Under 65"/>
    <s v="F"/>
    <x v="11"/>
    <x v="2"/>
    <n v="2"/>
    <n v="2"/>
    <n v="56"/>
    <n v="28"/>
    <n v="28"/>
  </r>
  <r>
    <s v="Under 65"/>
    <s v="F"/>
    <x v="13"/>
    <x v="2"/>
    <n v="6"/>
    <n v="3"/>
    <n v="168"/>
    <n v="28"/>
    <n v="56"/>
  </r>
  <r>
    <s v="Under 65"/>
    <s v="M"/>
    <x v="5"/>
    <x v="2"/>
    <n v="16"/>
    <n v="7"/>
    <n v="452"/>
    <n v="28.3"/>
    <n v="64.599999999999994"/>
  </r>
  <r>
    <s v="65+"/>
    <s v="F"/>
    <x v="7"/>
    <x v="2"/>
    <n v="1"/>
    <n v="1"/>
    <n v="28"/>
    <n v="28"/>
    <n v="28"/>
  </r>
  <r>
    <s v="65+"/>
    <s v="F"/>
    <x v="12"/>
    <x v="2"/>
    <n v="3"/>
    <n v="2"/>
    <n v="79"/>
    <n v="26.3"/>
    <n v="39.5"/>
  </r>
  <r>
    <s v="65+"/>
    <s v="M"/>
    <x v="2"/>
    <x v="2"/>
    <n v="14"/>
    <n v="3"/>
    <n v="382"/>
    <n v="27.3"/>
    <n v="127.3"/>
  </r>
  <r>
    <s v="65+"/>
    <s v="M"/>
    <x v="8"/>
    <x v="2"/>
    <n v="2"/>
    <n v="2"/>
    <n v="56"/>
    <n v="28"/>
    <n v="28"/>
  </r>
  <r>
    <s v="65+"/>
    <s v="M"/>
    <x v="9"/>
    <x v="2"/>
    <n v="3"/>
    <n v="2"/>
    <n v="84"/>
    <n v="28"/>
    <n v="42"/>
  </r>
  <r>
    <s v="Under 65"/>
    <s v="F"/>
    <x v="1"/>
    <x v="2"/>
    <n v="4"/>
    <n v="2"/>
    <n v="118"/>
    <n v="29.5"/>
    <n v="59"/>
  </r>
  <r>
    <s v="Under 65"/>
    <s v="F"/>
    <x v="2"/>
    <x v="2"/>
    <n v="5"/>
    <n v="2"/>
    <n v="140"/>
    <n v="28"/>
    <n v="70"/>
  </r>
  <r>
    <s v="Under 65"/>
    <s v="F"/>
    <x v="5"/>
    <x v="2"/>
    <n v="2"/>
    <n v="1"/>
    <n v="56"/>
    <n v="28"/>
    <n v="56"/>
  </r>
  <r>
    <s v="Under 65"/>
    <s v="F"/>
    <x v="8"/>
    <x v="2"/>
    <n v="1"/>
    <n v="1"/>
    <n v="28"/>
    <n v="28"/>
    <n v="28"/>
  </r>
  <r>
    <s v="Under 65"/>
    <s v="F"/>
    <x v="9"/>
    <x v="2"/>
    <n v="2"/>
    <n v="1"/>
    <n v="56"/>
    <n v="28"/>
    <n v="56"/>
  </r>
  <r>
    <s v="Under 65"/>
    <s v="F"/>
    <x v="12"/>
    <x v="2"/>
    <n v="5"/>
    <n v="4"/>
    <n v="140"/>
    <n v="28"/>
    <n v="35"/>
  </r>
  <r>
    <s v="65+"/>
    <s v="F"/>
    <x v="4"/>
    <x v="2"/>
    <n v="6"/>
    <n v="2"/>
    <n v="128"/>
    <n v="21.3"/>
    <n v="64"/>
  </r>
  <r>
    <s v="65+"/>
    <s v="F"/>
    <x v="10"/>
    <x v="2"/>
    <n v="2"/>
    <n v="1"/>
    <n v="56"/>
    <n v="28"/>
    <n v="56"/>
  </r>
  <r>
    <s v="65+"/>
    <s v="M"/>
    <x v="0"/>
    <x v="2"/>
    <n v="1"/>
    <n v="1"/>
    <n v="30"/>
    <n v="30"/>
    <n v="30"/>
  </r>
  <r>
    <s v="65+"/>
    <s v="M"/>
    <x v="3"/>
    <x v="2"/>
    <n v="8"/>
    <n v="2"/>
    <n v="224"/>
    <n v="28"/>
    <n v="112"/>
  </r>
  <r>
    <s v="Under 65"/>
    <s v="F"/>
    <x v="0"/>
    <x v="2"/>
    <n v="3"/>
    <n v="2"/>
    <n v="86"/>
    <n v="28.7"/>
    <n v="43"/>
  </r>
  <r>
    <s v="Under 65"/>
    <s v="F"/>
    <x v="3"/>
    <x v="2"/>
    <n v="4"/>
    <n v="2"/>
    <n v="112"/>
    <n v="28"/>
    <n v="56"/>
  </r>
  <r>
    <s v="Under 65"/>
    <s v="F"/>
    <x v="7"/>
    <x v="2"/>
    <n v="4"/>
    <n v="2"/>
    <n v="114"/>
    <n v="28.5"/>
    <n v="57"/>
  </r>
  <r>
    <s v="Under 65"/>
    <s v="M"/>
    <x v="2"/>
    <x v="2"/>
    <n v="7"/>
    <n v="5"/>
    <n v="202"/>
    <n v="28.9"/>
    <n v="40.4"/>
  </r>
  <r>
    <s v="Under 65"/>
    <s v="M"/>
    <x v="8"/>
    <x v="2"/>
    <n v="1"/>
    <n v="1"/>
    <n v="28"/>
    <n v="28"/>
    <n v="28"/>
  </r>
  <r>
    <s v="65+"/>
    <s v="F"/>
    <x v="2"/>
    <x v="2"/>
    <n v="1"/>
    <n v="1"/>
    <n v="28"/>
    <n v="28"/>
    <n v="28"/>
  </r>
  <r>
    <s v="65+"/>
    <s v="F"/>
    <x v="8"/>
    <x v="2"/>
    <n v="4"/>
    <n v="2"/>
    <n v="10"/>
    <n v="2.5"/>
    <n v="5"/>
  </r>
  <r>
    <s v="65+"/>
    <s v="F"/>
    <x v="9"/>
    <x v="2"/>
    <n v="3"/>
    <n v="1"/>
    <n v="84"/>
    <n v="28"/>
    <n v="84"/>
  </r>
  <r>
    <s v="Under 65"/>
    <s v="M"/>
    <x v="7"/>
    <x v="2"/>
    <n v="3"/>
    <n v="2"/>
    <n v="84"/>
    <n v="28"/>
    <n v="42"/>
  </r>
  <r>
    <s v="65+"/>
    <s v="F"/>
    <x v="6"/>
    <x v="2"/>
    <n v="4"/>
    <n v="3"/>
    <n v="114"/>
    <n v="28.5"/>
    <n v="38"/>
  </r>
  <r>
    <s v="65+"/>
    <s v="M"/>
    <x v="4"/>
    <x v="2"/>
    <n v="6"/>
    <n v="2"/>
    <n v="168"/>
    <n v="28"/>
    <n v="84"/>
  </r>
  <r>
    <s v="65+"/>
    <s v="M"/>
    <x v="10"/>
    <x v="2"/>
    <n v="3"/>
    <n v="2"/>
    <n v="84"/>
    <n v="28"/>
    <n v="42"/>
  </r>
  <r>
    <s v="65+"/>
    <s v="M"/>
    <x v="11"/>
    <x v="2"/>
    <n v="3"/>
    <n v="2"/>
    <n v="60"/>
    <n v="20"/>
    <n v="30"/>
  </r>
  <r>
    <s v="65+"/>
    <s v="M"/>
    <x v="13"/>
    <x v="2"/>
    <n v="4"/>
    <n v="2"/>
    <n v="116"/>
    <n v="29"/>
    <n v="58"/>
  </r>
  <r>
    <s v="65+"/>
    <s v="M"/>
    <x v="15"/>
    <x v="2"/>
    <n v="2"/>
    <n v="1"/>
    <n v="56"/>
    <n v="28"/>
    <n v="56"/>
  </r>
  <r>
    <s v="Under 65"/>
    <s v="F"/>
    <x v="4"/>
    <x v="2"/>
    <n v="1"/>
    <n v="1"/>
    <n v="28"/>
    <n v="28"/>
    <n v="28"/>
  </r>
  <r>
    <s v="Under 65"/>
    <s v="M"/>
    <x v="0"/>
    <x v="2"/>
    <n v="8"/>
    <n v="3"/>
    <n v="168"/>
    <n v="21"/>
    <n v="56"/>
  </r>
  <r>
    <s v="Under 65"/>
    <s v="M"/>
    <x v="3"/>
    <x v="2"/>
    <n v="8"/>
    <n v="5"/>
    <n v="230"/>
    <n v="28.8"/>
    <n v="46"/>
  </r>
  <r>
    <s v="Under 65"/>
    <s v="M"/>
    <x v="13"/>
    <x v="2"/>
    <n v="5"/>
    <n v="3"/>
    <n v="133"/>
    <n v="26.6"/>
    <n v="44.3"/>
  </r>
  <r>
    <s v="Under 65"/>
    <s v="M"/>
    <x v="15"/>
    <x v="2"/>
    <n v="2"/>
    <n v="1"/>
    <n v="58"/>
    <n v="29"/>
    <n v="58"/>
  </r>
  <r>
    <s v="65+"/>
    <s v="M"/>
    <x v="6"/>
    <x v="2"/>
    <n v="3"/>
    <n v="3"/>
    <n v="84"/>
    <n v="28"/>
    <n v="28"/>
  </r>
  <r>
    <s v="Under 65"/>
    <s v="F"/>
    <x v="6"/>
    <x v="2"/>
    <n v="5"/>
    <n v="4"/>
    <n v="130"/>
    <n v="26"/>
    <n v="32.5"/>
  </r>
  <r>
    <s v="Under 65"/>
    <s v="M"/>
    <x v="4"/>
    <x v="2"/>
    <n v="8"/>
    <n v="5"/>
    <n v="230"/>
    <n v="28.8"/>
    <n v="46"/>
  </r>
  <r>
    <s v="Under 65"/>
    <s v="M"/>
    <x v="10"/>
    <x v="2"/>
    <n v="1"/>
    <n v="1"/>
    <n v="28"/>
    <n v="28"/>
    <n v="28"/>
  </r>
  <r>
    <s v="Under 65"/>
    <s v="M"/>
    <x v="11"/>
    <x v="2"/>
    <n v="4"/>
    <n v="2"/>
    <n v="63"/>
    <n v="15.8"/>
    <n v="31.5"/>
  </r>
  <r>
    <s v="65+"/>
    <s v="F"/>
    <x v="11"/>
    <x v="2"/>
    <n v="2"/>
    <n v="1"/>
    <n v="56"/>
    <n v="28"/>
    <n v="56"/>
  </r>
  <r>
    <s v="65+"/>
    <s v="M"/>
    <x v="1"/>
    <x v="2"/>
    <n v="14"/>
    <n v="4"/>
    <n v="352"/>
    <n v="25.1"/>
    <n v="88"/>
  </r>
  <r>
    <s v="65+"/>
    <s v="M"/>
    <x v="5"/>
    <x v="2"/>
    <n v="11"/>
    <n v="7"/>
    <n v="282"/>
    <n v="25.6"/>
    <n v="40.299999999999997"/>
  </r>
  <r>
    <s v="Under 65"/>
    <s v="M"/>
    <x v="6"/>
    <x v="2"/>
    <n v="5"/>
    <n v="3"/>
    <n v="140"/>
    <n v="28"/>
    <n v="46.7"/>
  </r>
  <r>
    <s v="Under 65"/>
    <s v="M"/>
    <x v="12"/>
    <x v="2"/>
    <n v="6"/>
    <n v="2"/>
    <n v="129"/>
    <n v="21.5"/>
    <n v="64.5"/>
  </r>
  <r>
    <s v="65+"/>
    <s v="F"/>
    <x v="13"/>
    <x v="2"/>
    <n v="3"/>
    <n v="2"/>
    <n v="84"/>
    <n v="28"/>
    <n v="42"/>
  </r>
  <r>
    <s v="65+"/>
    <s v="F"/>
    <x v="15"/>
    <x v="2"/>
    <n v="6"/>
    <n v="2"/>
    <n v="168"/>
    <n v="28"/>
    <n v="84"/>
  </r>
  <r>
    <s v="65+"/>
    <s v="M"/>
    <x v="7"/>
    <x v="2"/>
    <n v="3"/>
    <n v="3"/>
    <n v="84"/>
    <n v="28"/>
    <n v="28"/>
  </r>
  <r>
    <s v="Under 65"/>
    <s v="F"/>
    <x v="10"/>
    <x v="2"/>
    <n v="3"/>
    <n v="1"/>
    <n v="84"/>
    <n v="28"/>
    <n v="84"/>
  </r>
  <r>
    <s v="Under 65"/>
    <s v="F"/>
    <x v="11"/>
    <x v="2"/>
    <n v="2"/>
    <n v="1"/>
    <n v="56"/>
    <n v="28"/>
    <n v="56"/>
  </r>
  <r>
    <s v="Under 65"/>
    <s v="F"/>
    <x v="13"/>
    <x v="2"/>
    <n v="2"/>
    <n v="1"/>
    <n v="56"/>
    <n v="28"/>
    <n v="56"/>
  </r>
  <r>
    <s v="Under 65"/>
    <s v="M"/>
    <x v="1"/>
    <x v="2"/>
    <n v="9"/>
    <n v="4"/>
    <n v="258"/>
    <n v="28.7"/>
    <n v="64.5"/>
  </r>
  <r>
    <s v="Under 65"/>
    <s v="M"/>
    <x v="5"/>
    <x v="2"/>
    <n v="4"/>
    <n v="2"/>
    <n v="112"/>
    <n v="28"/>
    <n v="56"/>
  </r>
  <r>
    <s v="65+"/>
    <s v="F"/>
    <x v="7"/>
    <x v="2"/>
    <n v="5"/>
    <n v="3"/>
    <n v="144"/>
    <n v="28.8"/>
    <n v="48"/>
  </r>
  <r>
    <s v="65+"/>
    <s v="F"/>
    <x v="14"/>
    <x v="2"/>
    <n v="5"/>
    <n v="3"/>
    <n v="140"/>
    <n v="28"/>
    <n v="46.7"/>
  </r>
  <r>
    <s v="65+"/>
    <s v="M"/>
    <x v="2"/>
    <x v="2"/>
    <n v="16"/>
    <n v="4"/>
    <n v="292"/>
    <n v="18.3"/>
    <n v="73"/>
  </r>
  <r>
    <s v="65+"/>
    <s v="M"/>
    <x v="8"/>
    <x v="2"/>
    <n v="7"/>
    <n v="4"/>
    <n v="196"/>
    <n v="28"/>
    <n v="49"/>
  </r>
  <r>
    <s v="65+"/>
    <s v="M"/>
    <x v="9"/>
    <x v="2"/>
    <n v="6"/>
    <n v="2"/>
    <n v="168"/>
    <n v="28"/>
    <n v="84"/>
  </r>
  <r>
    <s v="Under 65"/>
    <s v="F"/>
    <x v="2"/>
    <x v="2"/>
    <n v="2"/>
    <n v="2"/>
    <n v="56"/>
    <n v="28"/>
    <n v="28"/>
  </r>
  <r>
    <s v="Under 65"/>
    <s v="F"/>
    <x v="5"/>
    <x v="2"/>
    <n v="2"/>
    <n v="2"/>
    <n v="60"/>
    <n v="30"/>
    <n v="30"/>
  </r>
  <r>
    <s v="Under 65"/>
    <s v="F"/>
    <x v="8"/>
    <x v="2"/>
    <n v="3"/>
    <n v="2"/>
    <n v="70"/>
    <n v="23.3"/>
    <n v="35"/>
  </r>
  <r>
    <s v="Under 65"/>
    <s v="F"/>
    <x v="9"/>
    <x v="2"/>
    <n v="3"/>
    <n v="1"/>
    <n v="84"/>
    <n v="28"/>
    <n v="84"/>
  </r>
  <r>
    <s v="Under 65"/>
    <s v="F"/>
    <x v="12"/>
    <x v="2"/>
    <n v="1"/>
    <n v="1"/>
    <n v="28"/>
    <n v="28"/>
    <n v="28"/>
  </r>
  <r>
    <s v="Under 65"/>
    <s v="F"/>
    <x v="14"/>
    <x v="2"/>
    <n v="1"/>
    <n v="1"/>
    <n v="28"/>
    <n v="28"/>
    <n v="28"/>
  </r>
  <r>
    <s v="65+"/>
    <s v="F"/>
    <x v="10"/>
    <x v="2"/>
    <n v="2"/>
    <n v="1"/>
    <n v="42"/>
    <n v="21"/>
    <n v="42"/>
  </r>
  <r>
    <s v="65+"/>
    <s v="M"/>
    <x v="0"/>
    <x v="2"/>
    <n v="5"/>
    <n v="3"/>
    <n v="119"/>
    <n v="23.8"/>
    <n v="39.700000000000003"/>
  </r>
  <r>
    <s v="65+"/>
    <s v="M"/>
    <x v="3"/>
    <x v="2"/>
    <n v="12"/>
    <n v="6"/>
    <n v="311"/>
    <n v="25.9"/>
    <n v="51.8"/>
  </r>
  <r>
    <s v="65+"/>
    <s v="M"/>
    <x v="14"/>
    <x v="2"/>
    <n v="3"/>
    <n v="2"/>
    <n v="61"/>
    <n v="20.3"/>
    <n v="30.5"/>
  </r>
  <r>
    <s v="Under 65"/>
    <s v="F"/>
    <x v="3"/>
    <x v="2"/>
    <n v="3"/>
    <n v="2"/>
    <n v="86"/>
    <n v="28.7"/>
    <n v="43"/>
  </r>
  <r>
    <s v="Under 65"/>
    <s v="M"/>
    <x v="14"/>
    <x v="2"/>
    <n v="1"/>
    <n v="1"/>
    <n v="28"/>
    <n v="28"/>
    <n v="28"/>
  </r>
  <r>
    <s v="Under 65"/>
    <s v="M"/>
    <x v="2"/>
    <x v="2"/>
    <n v="12"/>
    <n v="4"/>
    <n v="344"/>
    <n v="28.7"/>
    <n v="86"/>
  </r>
  <r>
    <s v="Under 65"/>
    <s v="M"/>
    <x v="8"/>
    <x v="2"/>
    <n v="20"/>
    <n v="7"/>
    <n v="556"/>
    <n v="27.8"/>
    <n v="79.400000000000006"/>
  </r>
  <r>
    <s v="Under 65"/>
    <s v="M"/>
    <x v="9"/>
    <x v="2"/>
    <n v="18"/>
    <n v="8"/>
    <n v="453"/>
    <n v="25.2"/>
    <n v="56.6"/>
  </r>
  <r>
    <s v="65+"/>
    <s v="M"/>
    <x v="6"/>
    <x v="2"/>
    <n v="1"/>
    <n v="1"/>
    <n v="28"/>
    <n v="28"/>
    <n v="28"/>
  </r>
  <r>
    <s v="Under 65"/>
    <s v="M"/>
    <x v="4"/>
    <x v="2"/>
    <n v="15"/>
    <n v="7"/>
    <n v="418"/>
    <n v="27.9"/>
    <n v="59.7"/>
  </r>
  <r>
    <s v="Under 65"/>
    <s v="M"/>
    <x v="10"/>
    <x v="2"/>
    <n v="16"/>
    <n v="7"/>
    <n v="416"/>
    <n v="26"/>
    <n v="59.4"/>
  </r>
  <r>
    <s v="Under 65"/>
    <s v="M"/>
    <x v="11"/>
    <x v="2"/>
    <n v="15"/>
    <n v="6"/>
    <n v="392"/>
    <n v="26.1"/>
    <n v="65.3"/>
  </r>
  <r>
    <s v="65+"/>
    <s v="M"/>
    <x v="7"/>
    <x v="2"/>
    <n v="3"/>
    <n v="1"/>
    <n v="84"/>
    <n v="28"/>
    <n v="84"/>
  </r>
  <r>
    <s v="Under 65"/>
    <s v="F"/>
    <x v="10"/>
    <x v="2"/>
    <n v="1"/>
    <n v="1"/>
    <n v="28"/>
    <n v="28"/>
    <n v="28"/>
  </r>
  <r>
    <s v="Under 65"/>
    <s v="F"/>
    <x v="11"/>
    <x v="2"/>
    <n v="4"/>
    <n v="2"/>
    <n v="98"/>
    <n v="24.5"/>
    <n v="49"/>
  </r>
  <r>
    <s v="Under 65"/>
    <s v="F"/>
    <x v="13"/>
    <x v="2"/>
    <n v="3"/>
    <n v="1"/>
    <n v="84"/>
    <n v="28"/>
    <n v="84"/>
  </r>
  <r>
    <s v="Under 65"/>
    <s v="M"/>
    <x v="1"/>
    <x v="2"/>
    <n v="10"/>
    <n v="5"/>
    <n v="284"/>
    <n v="28.4"/>
    <n v="56.8"/>
  </r>
  <r>
    <s v="Under 65"/>
    <s v="M"/>
    <x v="5"/>
    <x v="2"/>
    <n v="16"/>
    <n v="8"/>
    <n v="477"/>
    <n v="29.8"/>
    <n v="59.6"/>
  </r>
  <r>
    <s v="65+"/>
    <s v="F"/>
    <x v="6"/>
    <x v="2"/>
    <n v="1"/>
    <n v="1"/>
    <n v="28"/>
    <n v="28"/>
    <n v="28"/>
  </r>
  <r>
    <s v="65+"/>
    <s v="M"/>
    <x v="4"/>
    <x v="2"/>
    <n v="5"/>
    <n v="3"/>
    <n v="208"/>
    <n v="41.6"/>
    <n v="69.3"/>
  </r>
  <r>
    <s v="65+"/>
    <s v="M"/>
    <x v="10"/>
    <x v="2"/>
    <n v="5"/>
    <n v="2"/>
    <n v="142"/>
    <n v="28.4"/>
    <n v="71"/>
  </r>
  <r>
    <s v="65+"/>
    <s v="M"/>
    <x v="11"/>
    <x v="2"/>
    <n v="7"/>
    <n v="3"/>
    <n v="200"/>
    <n v="28.6"/>
    <n v="66.7"/>
  </r>
  <r>
    <s v="65+"/>
    <s v="M"/>
    <x v="13"/>
    <x v="2"/>
    <n v="10"/>
    <n v="5"/>
    <n v="253"/>
    <n v="25.3"/>
    <n v="50.6"/>
  </r>
  <r>
    <s v="Under 65"/>
    <s v="F"/>
    <x v="4"/>
    <x v="2"/>
    <n v="3"/>
    <n v="1"/>
    <n v="88"/>
    <n v="29.3"/>
    <n v="88"/>
  </r>
  <r>
    <s v="Under 65"/>
    <s v="M"/>
    <x v="0"/>
    <x v="2"/>
    <n v="5"/>
    <n v="3"/>
    <n v="140"/>
    <n v="28"/>
    <n v="46.7"/>
  </r>
  <r>
    <s v="Under 65"/>
    <s v="M"/>
    <x v="3"/>
    <x v="2"/>
    <n v="10"/>
    <n v="5"/>
    <n v="280"/>
    <n v="28"/>
    <n v="56"/>
  </r>
  <r>
    <s v="Under 65"/>
    <s v="M"/>
    <x v="13"/>
    <x v="2"/>
    <n v="12"/>
    <n v="5"/>
    <n v="404"/>
    <n v="33.700000000000003"/>
    <n v="80.8"/>
  </r>
  <r>
    <s v="65+"/>
    <s v="M"/>
    <x v="1"/>
    <x v="2"/>
    <n v="7"/>
    <n v="4"/>
    <n v="183"/>
    <n v="26.1"/>
    <n v="45.8"/>
  </r>
  <r>
    <s v="65+"/>
    <s v="M"/>
    <x v="5"/>
    <x v="2"/>
    <n v="2"/>
    <n v="1"/>
    <n v="60"/>
    <n v="30"/>
    <n v="60"/>
  </r>
  <r>
    <s v="Under 65"/>
    <s v="M"/>
    <x v="6"/>
    <x v="2"/>
    <n v="14"/>
    <n v="5"/>
    <n v="396"/>
    <n v="28.3"/>
    <n v="79.2"/>
  </r>
  <r>
    <s v="Under 65"/>
    <s v="M"/>
    <x v="12"/>
    <x v="2"/>
    <n v="15"/>
    <n v="6"/>
    <n v="417"/>
    <n v="27.8"/>
    <n v="69.5"/>
  </r>
  <r>
    <s v="65+"/>
    <s v="F"/>
    <x v="7"/>
    <x v="2"/>
    <n v="1"/>
    <n v="1"/>
    <n v="28"/>
    <n v="28"/>
    <n v="28"/>
  </r>
  <r>
    <s v="65+"/>
    <s v="M"/>
    <x v="2"/>
    <x v="2"/>
    <n v="8"/>
    <n v="4"/>
    <n v="226"/>
    <n v="28.3"/>
    <n v="56.5"/>
  </r>
  <r>
    <s v="65+"/>
    <s v="M"/>
    <x v="8"/>
    <x v="2"/>
    <n v="2"/>
    <n v="1"/>
    <n v="56"/>
    <n v="28"/>
    <n v="56"/>
  </r>
  <r>
    <s v="65+"/>
    <s v="M"/>
    <x v="9"/>
    <x v="2"/>
    <n v="6"/>
    <n v="2"/>
    <n v="168"/>
    <n v="28"/>
    <n v="84"/>
  </r>
  <r>
    <s v="Under 65"/>
    <s v="F"/>
    <x v="5"/>
    <x v="2"/>
    <n v="1"/>
    <n v="1"/>
    <n v="28"/>
    <n v="28"/>
    <n v="28"/>
  </r>
  <r>
    <s v="Under 65"/>
    <s v="F"/>
    <x v="8"/>
    <x v="2"/>
    <n v="2"/>
    <n v="1"/>
    <n v="60"/>
    <n v="30"/>
    <n v="60"/>
  </r>
  <r>
    <s v="Under 65"/>
    <s v="F"/>
    <x v="9"/>
    <x v="2"/>
    <n v="1"/>
    <n v="1"/>
    <n v="28"/>
    <n v="28"/>
    <n v="28"/>
  </r>
  <r>
    <s v="Under 65"/>
    <s v="F"/>
    <x v="12"/>
    <x v="2"/>
    <n v="7"/>
    <n v="5"/>
    <n v="212"/>
    <n v="30.3"/>
    <n v="42.4"/>
  </r>
  <r>
    <s v="Under 65"/>
    <s v="F"/>
    <x v="14"/>
    <x v="2"/>
    <n v="3"/>
    <n v="1"/>
    <n v="88"/>
    <n v="29.3"/>
    <n v="88"/>
  </r>
  <r>
    <s v="65+"/>
    <s v="F"/>
    <x v="10"/>
    <x v="2"/>
    <n v="2"/>
    <n v="1"/>
    <n v="56"/>
    <n v="28"/>
    <n v="56"/>
  </r>
  <r>
    <s v="65+"/>
    <s v="M"/>
    <x v="0"/>
    <x v="2"/>
    <n v="5"/>
    <n v="3"/>
    <n v="140"/>
    <n v="28"/>
    <n v="46.7"/>
  </r>
  <r>
    <s v="65+"/>
    <s v="M"/>
    <x v="3"/>
    <x v="2"/>
    <n v="6"/>
    <n v="2"/>
    <n v="132"/>
    <n v="22"/>
    <n v="66"/>
  </r>
  <r>
    <s v="65+"/>
    <s v="M"/>
    <x v="12"/>
    <x v="2"/>
    <n v="8"/>
    <n v="4"/>
    <n v="232"/>
    <n v="29"/>
    <n v="58"/>
  </r>
  <r>
    <s v="65+"/>
    <s v="M"/>
    <x v="14"/>
    <x v="2"/>
    <n v="5"/>
    <n v="2"/>
    <n v="148"/>
    <n v="29.6"/>
    <n v="74"/>
  </r>
  <r>
    <s v="Under 65"/>
    <s v="F"/>
    <x v="3"/>
    <x v="2"/>
    <n v="1"/>
    <n v="1"/>
    <n v="28"/>
    <n v="28"/>
    <n v="28"/>
  </r>
  <r>
    <s v="Under 65"/>
    <s v="M"/>
    <x v="14"/>
    <x v="2"/>
    <n v="7"/>
    <n v="3"/>
    <n v="196"/>
    <n v="28"/>
    <n v="65.3"/>
  </r>
  <r>
    <s v="65+"/>
    <s v="F"/>
    <x v="1"/>
    <x v="2"/>
    <n v="1"/>
    <n v="1"/>
    <n v="30"/>
    <n v="30"/>
    <n v="30"/>
  </r>
  <r>
    <s v="65+"/>
    <s v="F"/>
    <x v="2"/>
    <x v="2"/>
    <n v="1"/>
    <n v="1"/>
    <n v="28"/>
    <n v="28"/>
    <n v="28"/>
  </r>
  <r>
    <s v="65+"/>
    <s v="F"/>
    <x v="9"/>
    <x v="2"/>
    <n v="1"/>
    <n v="1"/>
    <n v="28"/>
    <n v="28"/>
    <n v="28"/>
  </r>
  <r>
    <s v="Under 65"/>
    <s v="M"/>
    <x v="7"/>
    <x v="2"/>
    <n v="11"/>
    <n v="6"/>
    <n v="310"/>
    <n v="28.2"/>
    <n v="51.7"/>
  </r>
  <r>
    <s v="65+"/>
    <s v="F"/>
    <x v="2"/>
    <x v="2"/>
    <n v="2"/>
    <n v="1"/>
    <n v="56"/>
    <n v="28"/>
    <n v="56"/>
  </r>
  <r>
    <s v="65+"/>
    <s v="F"/>
    <x v="8"/>
    <x v="2"/>
    <n v="4"/>
    <n v="1"/>
    <n v="112"/>
    <n v="28"/>
    <n v="112"/>
  </r>
  <r>
    <s v="65+"/>
    <s v="F"/>
    <x v="9"/>
    <x v="2"/>
    <n v="4"/>
    <n v="1"/>
    <n v="112"/>
    <n v="28"/>
    <n v="112"/>
  </r>
  <r>
    <s v="Under 65"/>
    <s v="M"/>
    <x v="7"/>
    <x v="2"/>
    <n v="7"/>
    <n v="2"/>
    <n v="196"/>
    <n v="28"/>
    <n v="98"/>
  </r>
  <r>
    <s v="65+"/>
    <s v="M"/>
    <x v="7"/>
    <x v="2"/>
    <n v="2"/>
    <n v="1"/>
    <n v="60"/>
    <n v="30"/>
    <n v="60"/>
  </r>
  <r>
    <s v="Under 65"/>
    <s v="F"/>
    <x v="10"/>
    <x v="2"/>
    <n v="1"/>
    <n v="1"/>
    <n v="28"/>
    <n v="28"/>
    <n v="28"/>
  </r>
  <r>
    <s v="Under 65"/>
    <s v="F"/>
    <x v="11"/>
    <x v="2"/>
    <n v="4"/>
    <n v="2"/>
    <n v="112"/>
    <n v="28"/>
    <n v="56"/>
  </r>
  <r>
    <s v="Under 65"/>
    <s v="M"/>
    <x v="1"/>
    <x v="2"/>
    <n v="1"/>
    <n v="1"/>
    <n v="30"/>
    <n v="30"/>
    <n v="30"/>
  </r>
  <r>
    <s v="Under 65"/>
    <s v="M"/>
    <x v="5"/>
    <x v="2"/>
    <n v="3"/>
    <n v="1"/>
    <n v="90"/>
    <n v="30"/>
    <n v="90"/>
  </r>
  <r>
    <s v="65+"/>
    <s v="F"/>
    <x v="5"/>
    <x v="2"/>
    <n v="2"/>
    <n v="1"/>
    <n v="56"/>
    <n v="28"/>
    <n v="56"/>
  </r>
  <r>
    <s v="65+"/>
    <s v="M"/>
    <x v="6"/>
    <x v="2"/>
    <n v="3"/>
    <n v="2"/>
    <n v="88"/>
    <n v="29.3"/>
    <n v="44"/>
  </r>
  <r>
    <s v="Under 65"/>
    <s v="F"/>
    <x v="6"/>
    <x v="2"/>
    <n v="6"/>
    <n v="3"/>
    <n v="200"/>
    <n v="33.299999999999997"/>
    <n v="66.7"/>
  </r>
  <r>
    <s v="Under 65"/>
    <s v="M"/>
    <x v="4"/>
    <x v="2"/>
    <n v="2"/>
    <n v="1"/>
    <n v="60"/>
    <n v="30"/>
    <n v="60"/>
  </r>
  <r>
    <s v="Under 65"/>
    <s v="M"/>
    <x v="10"/>
    <x v="2"/>
    <n v="8"/>
    <n v="3"/>
    <n v="212"/>
    <n v="26.5"/>
    <n v="70.7"/>
  </r>
  <r>
    <s v="Under 65"/>
    <s v="M"/>
    <x v="11"/>
    <x v="2"/>
    <n v="6"/>
    <n v="3"/>
    <n v="172"/>
    <n v="28.7"/>
    <n v="57.3"/>
  </r>
  <r>
    <s v="65+"/>
    <s v="F"/>
    <x v="7"/>
    <x v="2"/>
    <n v="3"/>
    <n v="1"/>
    <n v="84"/>
    <n v="28"/>
    <n v="84"/>
  </r>
  <r>
    <s v="65+"/>
    <s v="M"/>
    <x v="2"/>
    <x v="2"/>
    <n v="4"/>
    <n v="1"/>
    <n v="112"/>
    <n v="28"/>
    <n v="112"/>
  </r>
  <r>
    <s v="65+"/>
    <s v="M"/>
    <x v="8"/>
    <x v="2"/>
    <n v="2"/>
    <n v="1"/>
    <n v="60"/>
    <n v="30"/>
    <n v="60"/>
  </r>
  <r>
    <s v="65+"/>
    <s v="M"/>
    <x v="9"/>
    <x v="2"/>
    <n v="2"/>
    <n v="1"/>
    <n v="60"/>
    <n v="30"/>
    <n v="60"/>
  </r>
  <r>
    <s v="Under 65"/>
    <s v="F"/>
    <x v="1"/>
    <x v="2"/>
    <n v="1"/>
    <n v="1"/>
    <n v="28"/>
    <n v="28"/>
    <n v="28"/>
  </r>
  <r>
    <s v="Under 65"/>
    <s v="F"/>
    <x v="5"/>
    <x v="2"/>
    <n v="4"/>
    <n v="2"/>
    <n v="176"/>
    <n v="44"/>
    <n v="88"/>
  </r>
  <r>
    <s v="Under 65"/>
    <s v="F"/>
    <x v="8"/>
    <x v="2"/>
    <n v="7"/>
    <n v="2"/>
    <n v="198"/>
    <n v="28.3"/>
    <n v="99"/>
  </r>
  <r>
    <s v="Under 65"/>
    <s v="F"/>
    <x v="9"/>
    <x v="2"/>
    <n v="1"/>
    <n v="1"/>
    <n v="28"/>
    <n v="28"/>
    <n v="28"/>
  </r>
  <r>
    <s v="65+"/>
    <s v="F"/>
    <x v="3"/>
    <x v="2"/>
    <n v="3"/>
    <n v="1"/>
    <n v="84"/>
    <n v="28"/>
    <n v="84"/>
  </r>
  <r>
    <s v="Under 65"/>
    <s v="F"/>
    <x v="7"/>
    <x v="2"/>
    <n v="9"/>
    <n v="2"/>
    <n v="230"/>
    <n v="25.6"/>
    <n v="115"/>
  </r>
  <r>
    <s v="Under 65"/>
    <s v="M"/>
    <x v="2"/>
    <x v="2"/>
    <n v="2"/>
    <n v="1"/>
    <n v="60"/>
    <n v="30"/>
    <n v="60"/>
  </r>
  <r>
    <s v="Under 65"/>
    <s v="M"/>
    <x v="8"/>
    <x v="2"/>
    <n v="4"/>
    <n v="2"/>
    <n v="112"/>
    <n v="28"/>
    <n v="56"/>
  </r>
  <r>
    <s v="Under 65"/>
    <s v="M"/>
    <x v="9"/>
    <x v="2"/>
    <n v="8"/>
    <n v="2"/>
    <n v="208"/>
    <n v="26"/>
    <n v="104"/>
  </r>
  <r>
    <s v="65+"/>
    <s v="F"/>
    <x v="4"/>
    <x v="2"/>
    <n v="2"/>
    <n v="1"/>
    <n v="56"/>
    <n v="28"/>
    <n v="56"/>
  </r>
  <r>
    <s v="65+"/>
    <s v="F"/>
    <x v="10"/>
    <x v="2"/>
    <n v="4"/>
    <n v="1"/>
    <n v="112"/>
    <n v="28"/>
    <n v="112"/>
  </r>
  <r>
    <s v="65+"/>
    <s v="M"/>
    <x v="0"/>
    <x v="2"/>
    <n v="4"/>
    <n v="1"/>
    <n v="112"/>
    <n v="28"/>
    <n v="112"/>
  </r>
  <r>
    <s v="65+"/>
    <s v="M"/>
    <x v="3"/>
    <x v="2"/>
    <n v="3"/>
    <n v="1"/>
    <n v="88"/>
    <n v="29.3"/>
    <n v="88"/>
  </r>
  <r>
    <s v="Under 65"/>
    <s v="F"/>
    <x v="0"/>
    <x v="2"/>
    <n v="4"/>
    <n v="2"/>
    <n v="84"/>
    <n v="21"/>
    <n v="42"/>
  </r>
  <r>
    <s v="Under 65"/>
    <s v="F"/>
    <x v="3"/>
    <x v="2"/>
    <n v="2"/>
    <n v="1"/>
    <n v="120"/>
    <n v="60"/>
    <n v="120"/>
  </r>
  <r>
    <s v="65+"/>
    <s v="M"/>
    <x v="1"/>
    <x v="2"/>
    <n v="2"/>
    <n v="1"/>
    <n v="56"/>
    <n v="28"/>
    <n v="56"/>
  </r>
  <r>
    <s v="65+"/>
    <s v="M"/>
    <x v="5"/>
    <x v="2"/>
    <n v="3"/>
    <n v="2"/>
    <n v="86"/>
    <n v="28.7"/>
    <n v="43"/>
  </r>
  <r>
    <s v="Under 65"/>
    <s v="M"/>
    <x v="6"/>
    <x v="2"/>
    <n v="9"/>
    <n v="4"/>
    <n v="246"/>
    <n v="27.3"/>
    <n v="61.5"/>
  </r>
  <r>
    <s v="65+"/>
    <s v="F"/>
    <x v="6"/>
    <x v="2"/>
    <n v="2"/>
    <n v="1"/>
    <n v="56"/>
    <n v="28"/>
    <n v="56"/>
  </r>
  <r>
    <s v="65+"/>
    <s v="M"/>
    <x v="4"/>
    <x v="2"/>
    <n v="4"/>
    <n v="2"/>
    <n v="120"/>
    <n v="30"/>
    <n v="60"/>
  </r>
  <r>
    <s v="65+"/>
    <s v="M"/>
    <x v="10"/>
    <x v="2"/>
    <n v="2"/>
    <n v="1"/>
    <n v="58"/>
    <n v="29"/>
    <n v="58"/>
  </r>
  <r>
    <s v="65+"/>
    <s v="M"/>
    <x v="11"/>
    <x v="2"/>
    <n v="2"/>
    <n v="1"/>
    <n v="56"/>
    <n v="28"/>
    <n v="56"/>
  </r>
  <r>
    <s v="Under 65"/>
    <s v="M"/>
    <x v="0"/>
    <x v="2"/>
    <n v="2"/>
    <n v="1"/>
    <n v="56"/>
    <n v="28"/>
    <n v="56"/>
  </r>
  <r>
    <s v="Under 65"/>
    <s v="M"/>
    <x v="3"/>
    <x v="2"/>
    <n v="2"/>
    <n v="1"/>
    <n v="60"/>
    <n v="30"/>
    <n v="60"/>
  </r>
  <r>
    <s v="65+"/>
    <s v="F"/>
    <x v="0"/>
    <x v="2"/>
    <n v="21"/>
    <n v="9"/>
    <n v="468"/>
    <n v="22.3"/>
    <n v="52"/>
  </r>
  <r>
    <s v="65+"/>
    <s v="F"/>
    <x v="3"/>
    <x v="2"/>
    <n v="41"/>
    <n v="16"/>
    <n v="1381"/>
    <n v="33.700000000000003"/>
    <n v="86.3"/>
  </r>
  <r>
    <s v="Under 65"/>
    <s v="F"/>
    <x v="7"/>
    <x v="2"/>
    <n v="26"/>
    <n v="14"/>
    <n v="662"/>
    <n v="25.5"/>
    <n v="47.3"/>
  </r>
  <r>
    <s v="Under 65"/>
    <s v="M"/>
    <x v="2"/>
    <x v="2"/>
    <n v="53"/>
    <n v="21"/>
    <n v="1506"/>
    <n v="28.4"/>
    <n v="71.7"/>
  </r>
  <r>
    <s v="Under 65"/>
    <s v="M"/>
    <x v="8"/>
    <x v="2"/>
    <n v="59"/>
    <n v="20"/>
    <n v="1703"/>
    <n v="28.9"/>
    <n v="85.2"/>
  </r>
  <r>
    <s v="Under 65"/>
    <s v="M"/>
    <x v="9"/>
    <x v="2"/>
    <n v="50"/>
    <n v="18"/>
    <n v="1632"/>
    <n v="32.6"/>
    <n v="90.7"/>
  </r>
  <r>
    <s v="65+"/>
    <s v="F"/>
    <x v="5"/>
    <x v="2"/>
    <n v="18"/>
    <n v="10"/>
    <n v="476"/>
    <n v="26.4"/>
    <n v="47.6"/>
  </r>
  <r>
    <s v="65+"/>
    <s v="M"/>
    <x v="6"/>
    <x v="2"/>
    <n v="57"/>
    <n v="18"/>
    <n v="1603"/>
    <n v="28.1"/>
    <n v="89.1"/>
  </r>
  <r>
    <s v="Under 65"/>
    <s v="F"/>
    <x v="6"/>
    <x v="2"/>
    <n v="39"/>
    <n v="15"/>
    <n v="1070"/>
    <n v="27.4"/>
    <n v="71.3"/>
  </r>
  <r>
    <s v="Under 65"/>
    <s v="M"/>
    <x v="4"/>
    <x v="2"/>
    <n v="42"/>
    <n v="16"/>
    <n v="1164"/>
    <n v="27.7"/>
    <n v="72.8"/>
  </r>
  <r>
    <s v="Under 65"/>
    <s v="M"/>
    <x v="10"/>
    <x v="2"/>
    <n v="49"/>
    <n v="17"/>
    <n v="1350"/>
    <n v="27.6"/>
    <n v="79.400000000000006"/>
  </r>
  <r>
    <s v="Under 65"/>
    <s v="M"/>
    <x v="11"/>
    <x v="2"/>
    <n v="42"/>
    <n v="15"/>
    <n v="1138"/>
    <n v="27.1"/>
    <n v="75.900000000000006"/>
  </r>
  <r>
    <s v="65+"/>
    <s v="F"/>
    <x v="13"/>
    <x v="2"/>
    <n v="45"/>
    <n v="18"/>
    <n v="1321"/>
    <n v="29.4"/>
    <n v="73.400000000000006"/>
  </r>
  <r>
    <s v="65+"/>
    <s v="F"/>
    <x v="15"/>
    <x v="2"/>
    <n v="11"/>
    <n v="6"/>
    <n v="350"/>
    <n v="31.8"/>
    <n v="58.3"/>
  </r>
  <r>
    <s v="65+"/>
    <s v="M"/>
    <x v="7"/>
    <x v="2"/>
    <n v="36"/>
    <n v="14"/>
    <n v="1012"/>
    <n v="28.1"/>
    <n v="72.3"/>
  </r>
  <r>
    <s v="Under 65"/>
    <s v="F"/>
    <x v="10"/>
    <x v="2"/>
    <n v="38"/>
    <n v="16"/>
    <n v="1002"/>
    <n v="26.4"/>
    <n v="62.6"/>
  </r>
  <r>
    <s v="Under 65"/>
    <s v="F"/>
    <x v="11"/>
    <x v="2"/>
    <n v="42"/>
    <n v="14"/>
    <n v="1204"/>
    <n v="28.7"/>
    <n v="86"/>
  </r>
  <r>
    <s v="Under 65"/>
    <s v="F"/>
    <x v="13"/>
    <x v="2"/>
    <n v="54"/>
    <n v="13"/>
    <n v="1550"/>
    <n v="28.7"/>
    <n v="119.2"/>
  </r>
  <r>
    <s v="Under 65"/>
    <s v="F"/>
    <x v="15"/>
    <x v="2"/>
    <n v="7"/>
    <n v="5"/>
    <n v="174"/>
    <n v="24.9"/>
    <n v="34.799999999999997"/>
  </r>
  <r>
    <s v="Under 65"/>
    <s v="M"/>
    <x v="1"/>
    <x v="2"/>
    <n v="50"/>
    <n v="17"/>
    <n v="1359"/>
    <n v="27.2"/>
    <n v="79.900000000000006"/>
  </r>
  <r>
    <s v="Under 65"/>
    <s v="M"/>
    <x v="5"/>
    <x v="2"/>
    <n v="23"/>
    <n v="12"/>
    <n v="633"/>
    <n v="27.5"/>
    <n v="52.8"/>
  </r>
  <r>
    <s v="65+"/>
    <s v="F"/>
    <x v="11"/>
    <x v="2"/>
    <n v="27"/>
    <n v="9"/>
    <n v="790"/>
    <n v="29.3"/>
    <n v="87.8"/>
  </r>
  <r>
    <s v="65+"/>
    <s v="M"/>
    <x v="1"/>
    <x v="2"/>
    <n v="64"/>
    <n v="17"/>
    <n v="1783"/>
    <n v="27.9"/>
    <n v="104.9"/>
  </r>
  <r>
    <s v="65+"/>
    <s v="M"/>
    <x v="5"/>
    <x v="2"/>
    <n v="61"/>
    <n v="19"/>
    <n v="1573"/>
    <n v="25.8"/>
    <n v="82.8"/>
  </r>
  <r>
    <s v="Under 65"/>
    <s v="M"/>
    <x v="6"/>
    <x v="2"/>
    <n v="48"/>
    <n v="17"/>
    <n v="1290"/>
    <n v="26.9"/>
    <n v="75.900000000000006"/>
  </r>
  <r>
    <s v="Under 65"/>
    <s v="M"/>
    <x v="12"/>
    <x v="2"/>
    <n v="50"/>
    <n v="20"/>
    <n v="1517"/>
    <n v="30.3"/>
    <n v="75.8"/>
  </r>
  <r>
    <s v="65+"/>
    <s v="F"/>
    <x v="6"/>
    <x v="2"/>
    <n v="34"/>
    <n v="14"/>
    <n v="879"/>
    <n v="25.9"/>
    <n v="62.8"/>
  </r>
  <r>
    <s v="65+"/>
    <s v="M"/>
    <x v="4"/>
    <x v="2"/>
    <n v="48"/>
    <n v="16"/>
    <n v="1368"/>
    <n v="28.5"/>
    <n v="85.5"/>
  </r>
  <r>
    <s v="65+"/>
    <s v="M"/>
    <x v="10"/>
    <x v="2"/>
    <n v="39"/>
    <n v="13"/>
    <n v="1038"/>
    <n v="26.6"/>
    <n v="79.8"/>
  </r>
  <r>
    <s v="65+"/>
    <s v="M"/>
    <x v="11"/>
    <x v="2"/>
    <n v="53"/>
    <n v="19"/>
    <n v="1492"/>
    <n v="28.2"/>
    <n v="78.5"/>
  </r>
  <r>
    <s v="65+"/>
    <s v="M"/>
    <x v="13"/>
    <x v="2"/>
    <n v="67"/>
    <n v="23"/>
    <n v="1867"/>
    <n v="27.9"/>
    <n v="81.2"/>
  </r>
  <r>
    <s v="65+"/>
    <s v="M"/>
    <x v="15"/>
    <x v="2"/>
    <n v="15"/>
    <n v="7"/>
    <n v="424"/>
    <n v="28.3"/>
    <n v="60.6"/>
  </r>
  <r>
    <s v="Under 65"/>
    <s v="F"/>
    <x v="4"/>
    <x v="2"/>
    <n v="18"/>
    <n v="9"/>
    <n v="526"/>
    <n v="29.2"/>
    <n v="58.4"/>
  </r>
  <r>
    <s v="Under 65"/>
    <s v="M"/>
    <x v="0"/>
    <x v="2"/>
    <n v="46"/>
    <n v="17"/>
    <n v="1298"/>
    <n v="28.2"/>
    <n v="76.400000000000006"/>
  </r>
  <r>
    <s v="Under 65"/>
    <s v="M"/>
    <x v="3"/>
    <x v="2"/>
    <n v="46"/>
    <n v="17"/>
    <n v="1239"/>
    <n v="26.9"/>
    <n v="72.900000000000006"/>
  </r>
  <r>
    <s v="Under 65"/>
    <s v="M"/>
    <x v="13"/>
    <x v="2"/>
    <n v="63"/>
    <n v="23"/>
    <n v="2190"/>
    <n v="34.799999999999997"/>
    <n v="95.2"/>
  </r>
  <r>
    <s v="Under 65"/>
    <s v="M"/>
    <x v="15"/>
    <x v="2"/>
    <n v="15"/>
    <n v="11"/>
    <n v="478"/>
    <n v="31.9"/>
    <n v="43.5"/>
  </r>
  <r>
    <s v="65+"/>
    <s v="F"/>
    <x v="4"/>
    <x v="2"/>
    <n v="23"/>
    <n v="9"/>
    <n v="622"/>
    <n v="27"/>
    <n v="69.099999999999994"/>
  </r>
  <r>
    <s v="65+"/>
    <s v="F"/>
    <x v="10"/>
    <x v="2"/>
    <n v="25"/>
    <n v="9"/>
    <n v="812"/>
    <n v="32.5"/>
    <n v="90.2"/>
  </r>
  <r>
    <s v="65+"/>
    <s v="M"/>
    <x v="0"/>
    <x v="2"/>
    <n v="44"/>
    <n v="17"/>
    <n v="1169"/>
    <n v="26.6"/>
    <n v="68.8"/>
  </r>
  <r>
    <s v="65+"/>
    <s v="M"/>
    <x v="3"/>
    <x v="2"/>
    <n v="65"/>
    <n v="14"/>
    <n v="1836"/>
    <n v="28.2"/>
    <n v="131.1"/>
  </r>
  <r>
    <s v="65+"/>
    <s v="M"/>
    <x v="12"/>
    <x v="2"/>
    <n v="50"/>
    <n v="18"/>
    <n v="1422"/>
    <n v="28.4"/>
    <n v="79"/>
  </r>
  <r>
    <s v="65+"/>
    <s v="M"/>
    <x v="14"/>
    <x v="2"/>
    <n v="50"/>
    <n v="19"/>
    <n v="1428"/>
    <n v="28.6"/>
    <n v="75.2"/>
  </r>
  <r>
    <s v="Under 65"/>
    <s v="F"/>
    <x v="0"/>
    <x v="2"/>
    <n v="5"/>
    <n v="3"/>
    <n v="142"/>
    <n v="28.4"/>
    <n v="47.3"/>
  </r>
  <r>
    <s v="Under 65"/>
    <s v="F"/>
    <x v="3"/>
    <x v="2"/>
    <n v="10"/>
    <n v="5"/>
    <n v="280"/>
    <n v="28"/>
    <n v="56"/>
  </r>
  <r>
    <s v="Under 65"/>
    <s v="M"/>
    <x v="14"/>
    <x v="2"/>
    <n v="71"/>
    <n v="24"/>
    <n v="2036"/>
    <n v="28.7"/>
    <n v="84.8"/>
  </r>
  <r>
    <s v="65+"/>
    <s v="F"/>
    <x v="7"/>
    <x v="2"/>
    <n v="21"/>
    <n v="9"/>
    <n v="998"/>
    <n v="47.5"/>
    <n v="110.9"/>
  </r>
  <r>
    <s v="65+"/>
    <s v="F"/>
    <x v="12"/>
    <x v="2"/>
    <n v="45"/>
    <n v="17"/>
    <n v="1529"/>
    <n v="34"/>
    <n v="89.9"/>
  </r>
  <r>
    <s v="65+"/>
    <s v="F"/>
    <x v="14"/>
    <x v="2"/>
    <n v="48"/>
    <n v="16"/>
    <n v="1298"/>
    <n v="27"/>
    <n v="81.099999999999994"/>
  </r>
  <r>
    <s v="65+"/>
    <s v="M"/>
    <x v="2"/>
    <x v="2"/>
    <n v="63"/>
    <n v="19"/>
    <n v="1911"/>
    <n v="30.3"/>
    <n v="100.6"/>
  </r>
  <r>
    <s v="65+"/>
    <s v="M"/>
    <x v="8"/>
    <x v="2"/>
    <n v="46"/>
    <n v="15"/>
    <n v="1324"/>
    <n v="28.8"/>
    <n v="88.3"/>
  </r>
  <r>
    <s v="65+"/>
    <s v="M"/>
    <x v="9"/>
    <x v="2"/>
    <n v="36"/>
    <n v="13"/>
    <n v="1044"/>
    <n v="29"/>
    <n v="80.3"/>
  </r>
  <r>
    <s v="Under 65"/>
    <s v="F"/>
    <x v="1"/>
    <x v="2"/>
    <n v="9"/>
    <n v="3"/>
    <n v="238"/>
    <n v="26.4"/>
    <n v="79.3"/>
  </r>
  <r>
    <s v="Under 65"/>
    <s v="F"/>
    <x v="2"/>
    <x v="2"/>
    <n v="9"/>
    <n v="4"/>
    <n v="252"/>
    <n v="28"/>
    <n v="63"/>
  </r>
  <r>
    <s v="Under 65"/>
    <s v="F"/>
    <x v="5"/>
    <x v="2"/>
    <n v="22"/>
    <n v="10"/>
    <n v="560"/>
    <n v="25.5"/>
    <n v="56"/>
  </r>
  <r>
    <s v="Under 65"/>
    <s v="F"/>
    <x v="8"/>
    <x v="2"/>
    <n v="39"/>
    <n v="13"/>
    <n v="1003"/>
    <n v="25.7"/>
    <n v="77.2"/>
  </r>
  <r>
    <s v="Under 65"/>
    <s v="F"/>
    <x v="9"/>
    <x v="2"/>
    <n v="29"/>
    <n v="10"/>
    <n v="707"/>
    <n v="24.4"/>
    <n v="70.7"/>
  </r>
  <r>
    <s v="Under 65"/>
    <s v="F"/>
    <x v="12"/>
    <x v="2"/>
    <n v="41"/>
    <n v="12"/>
    <n v="1266"/>
    <n v="30.9"/>
    <n v="105.5"/>
  </r>
  <r>
    <s v="Under 65"/>
    <s v="F"/>
    <x v="14"/>
    <x v="2"/>
    <n v="49"/>
    <n v="17"/>
    <n v="1346"/>
    <n v="27.5"/>
    <n v="79.2"/>
  </r>
  <r>
    <s v="65+"/>
    <s v="F"/>
    <x v="1"/>
    <x v="2"/>
    <n v="29"/>
    <n v="10"/>
    <n v="654"/>
    <n v="22.6"/>
    <n v="65.400000000000006"/>
  </r>
  <r>
    <s v="65+"/>
    <s v="F"/>
    <x v="2"/>
    <x v="2"/>
    <n v="42"/>
    <n v="12"/>
    <n v="1154"/>
    <n v="27.5"/>
    <n v="96.2"/>
  </r>
  <r>
    <s v="65+"/>
    <s v="F"/>
    <x v="8"/>
    <x v="2"/>
    <n v="23"/>
    <n v="10"/>
    <n v="1007"/>
    <n v="43.8"/>
    <n v="100.7"/>
  </r>
  <r>
    <s v="65+"/>
    <s v="F"/>
    <x v="9"/>
    <x v="2"/>
    <n v="18"/>
    <n v="5"/>
    <n v="732"/>
    <n v="40.700000000000003"/>
    <n v="146.4"/>
  </r>
  <r>
    <s v="Under 65"/>
    <s v="M"/>
    <x v="7"/>
    <x v="2"/>
    <n v="49"/>
    <n v="20"/>
    <n v="1356"/>
    <n v="27.7"/>
    <n v="67.8"/>
  </r>
  <r>
    <s v="65+"/>
    <s v="F"/>
    <x v="14"/>
    <x v="2"/>
    <n v="1"/>
    <n v="1"/>
    <n v="28"/>
    <n v="28"/>
    <n v="28"/>
  </r>
  <r>
    <s v="65+"/>
    <s v="F"/>
    <x v="15"/>
    <x v="2"/>
    <n v="1"/>
    <n v="1"/>
    <n v="28"/>
    <n v="28"/>
    <n v="28"/>
  </r>
  <r>
    <s v="65+"/>
    <s v="M"/>
    <x v="0"/>
    <x v="2"/>
    <n v="2"/>
    <n v="1"/>
    <n v="56"/>
    <n v="28"/>
    <n v="56"/>
  </r>
  <r>
    <s v="65+"/>
    <s v="M"/>
    <x v="1"/>
    <x v="2"/>
    <n v="5"/>
    <n v="2"/>
    <n v="140"/>
    <n v="28"/>
    <n v="70"/>
  </r>
  <r>
    <s v="65+"/>
    <s v="M"/>
    <x v="2"/>
    <x v="2"/>
    <n v="2"/>
    <n v="1"/>
    <n v="56"/>
    <n v="28"/>
    <n v="56"/>
  </r>
  <r>
    <s v="65+"/>
    <s v="M"/>
    <x v="3"/>
    <x v="2"/>
    <n v="3"/>
    <n v="1"/>
    <n v="84"/>
    <n v="28"/>
    <n v="84"/>
  </r>
  <r>
    <s v="65+"/>
    <s v="M"/>
    <x v="12"/>
    <x v="2"/>
    <n v="2"/>
    <n v="1"/>
    <n v="56"/>
    <n v="28"/>
    <n v="56"/>
  </r>
  <r>
    <s v="65+"/>
    <s v="M"/>
    <x v="13"/>
    <x v="2"/>
    <n v="3"/>
    <n v="2"/>
    <n v="84"/>
    <n v="28"/>
    <n v="42"/>
  </r>
  <r>
    <s v="65+"/>
    <s v="M"/>
    <x v="14"/>
    <x v="2"/>
    <n v="2"/>
    <n v="1"/>
    <n v="56"/>
    <n v="28"/>
    <n v="56"/>
  </r>
  <r>
    <s v="65+"/>
    <s v="M"/>
    <x v="15"/>
    <x v="2"/>
    <n v="2"/>
    <n v="1"/>
    <n v="56"/>
    <n v="28"/>
    <n v="56"/>
  </r>
  <r>
    <s v="Under 65"/>
    <s v="F"/>
    <x v="0"/>
    <x v="2"/>
    <n v="1"/>
    <n v="1"/>
    <n v="28"/>
    <n v="28"/>
    <n v="28"/>
  </r>
  <r>
    <s v="Under 65"/>
    <s v="F"/>
    <x v="2"/>
    <x v="2"/>
    <n v="1"/>
    <n v="1"/>
    <n v="28"/>
    <n v="28"/>
    <n v="28"/>
  </r>
  <r>
    <s v="Under 65"/>
    <s v="F"/>
    <x v="5"/>
    <x v="2"/>
    <n v="4"/>
    <n v="2"/>
    <n v="112"/>
    <n v="28"/>
    <n v="56"/>
  </r>
  <r>
    <s v="Under 65"/>
    <s v="F"/>
    <x v="6"/>
    <x v="2"/>
    <n v="4"/>
    <n v="2"/>
    <n v="112"/>
    <n v="28"/>
    <n v="56"/>
  </r>
  <r>
    <s v="Under 65"/>
    <s v="F"/>
    <x v="7"/>
    <x v="2"/>
    <n v="3"/>
    <n v="2"/>
    <n v="84"/>
    <n v="28"/>
    <n v="42"/>
  </r>
  <r>
    <s v="Under 65"/>
    <s v="F"/>
    <x v="11"/>
    <x v="2"/>
    <n v="3"/>
    <n v="1"/>
    <n v="84"/>
    <n v="28"/>
    <n v="84"/>
  </r>
  <r>
    <s v="Under 65"/>
    <s v="M"/>
    <x v="0"/>
    <x v="2"/>
    <n v="5"/>
    <n v="2"/>
    <n v="140"/>
    <n v="28"/>
    <n v="70"/>
  </r>
  <r>
    <s v="Under 65"/>
    <s v="M"/>
    <x v="1"/>
    <x v="2"/>
    <n v="4"/>
    <n v="1"/>
    <n v="112"/>
    <n v="28"/>
    <n v="112"/>
  </r>
  <r>
    <s v="Under 65"/>
    <s v="M"/>
    <x v="2"/>
    <x v="2"/>
    <n v="5"/>
    <n v="2"/>
    <n v="140"/>
    <n v="28"/>
    <n v="70"/>
  </r>
  <r>
    <s v="Under 65"/>
    <s v="M"/>
    <x v="3"/>
    <x v="2"/>
    <n v="9"/>
    <n v="3"/>
    <n v="250"/>
    <n v="27.8"/>
    <n v="83.3"/>
  </r>
  <r>
    <s v="Under 65"/>
    <s v="M"/>
    <x v="4"/>
    <x v="2"/>
    <n v="11"/>
    <n v="5"/>
    <n v="280"/>
    <n v="25.5"/>
    <n v="56"/>
  </r>
  <r>
    <s v="Under 65"/>
    <s v="M"/>
    <x v="5"/>
    <x v="2"/>
    <n v="13"/>
    <n v="5"/>
    <n v="336"/>
    <n v="25.8"/>
    <n v="67.2"/>
  </r>
  <r>
    <s v="Under 65"/>
    <s v="M"/>
    <x v="6"/>
    <x v="2"/>
    <n v="12"/>
    <n v="5"/>
    <n v="336"/>
    <n v="28"/>
    <n v="67.2"/>
  </r>
  <r>
    <s v="Under 65"/>
    <s v="M"/>
    <x v="7"/>
    <x v="2"/>
    <n v="13"/>
    <n v="5"/>
    <n v="366"/>
    <n v="28.2"/>
    <n v="73.2"/>
  </r>
  <r>
    <s v="Under 65"/>
    <s v="M"/>
    <x v="8"/>
    <x v="2"/>
    <n v="8"/>
    <n v="5"/>
    <n v="228"/>
    <n v="28.5"/>
    <n v="45.6"/>
  </r>
  <r>
    <s v="Under 65"/>
    <s v="M"/>
    <x v="9"/>
    <x v="2"/>
    <n v="8"/>
    <n v="4"/>
    <n v="224"/>
    <n v="28"/>
    <n v="56"/>
  </r>
  <r>
    <s v="Under 65"/>
    <s v="M"/>
    <x v="10"/>
    <x v="2"/>
    <n v="6"/>
    <n v="4"/>
    <n v="168"/>
    <n v="28"/>
    <n v="42"/>
  </r>
  <r>
    <s v="Under 65"/>
    <s v="M"/>
    <x v="11"/>
    <x v="2"/>
    <n v="8"/>
    <n v="5"/>
    <n v="195"/>
    <n v="24.4"/>
    <n v="39"/>
  </r>
  <r>
    <s v="Under 65"/>
    <s v="M"/>
    <x v="12"/>
    <x v="2"/>
    <n v="5"/>
    <n v="3"/>
    <n v="140"/>
    <n v="28"/>
    <n v="46.7"/>
  </r>
  <r>
    <s v="Under 65"/>
    <s v="M"/>
    <x v="13"/>
    <x v="2"/>
    <n v="7"/>
    <n v="5"/>
    <n v="196"/>
    <n v="28"/>
    <n v="39.200000000000003"/>
  </r>
  <r>
    <s v="Under 65"/>
    <s v="M"/>
    <x v="14"/>
    <x v="2"/>
    <n v="4"/>
    <n v="2"/>
    <n v="112"/>
    <n v="28"/>
    <n v="56"/>
  </r>
  <r>
    <s v="Under 65"/>
    <s v="M"/>
    <x v="15"/>
    <x v="2"/>
    <n v="2"/>
    <n v="1"/>
    <n v="56"/>
    <n v="28"/>
    <n v="56"/>
  </r>
  <r>
    <s v="65+"/>
    <s v="F"/>
    <x v="4"/>
    <x v="2"/>
    <n v="2"/>
    <n v="1"/>
    <n v="60"/>
    <n v="30"/>
    <n v="60"/>
  </r>
  <r>
    <s v="65+"/>
    <s v="F"/>
    <x v="5"/>
    <x v="2"/>
    <n v="1"/>
    <n v="1"/>
    <n v="30"/>
    <n v="30"/>
    <n v="30"/>
  </r>
  <r>
    <s v="65+"/>
    <s v="F"/>
    <x v="7"/>
    <x v="2"/>
    <n v="2"/>
    <n v="1"/>
    <n v="56"/>
    <n v="28"/>
    <n v="56"/>
  </r>
  <r>
    <s v="65+"/>
    <s v="F"/>
    <x v="8"/>
    <x v="2"/>
    <n v="2"/>
    <n v="1"/>
    <n v="56"/>
    <n v="28"/>
    <n v="56"/>
  </r>
  <r>
    <s v="65+"/>
    <s v="F"/>
    <x v="9"/>
    <x v="2"/>
    <n v="2"/>
    <n v="1"/>
    <n v="56"/>
    <n v="28"/>
    <n v="56"/>
  </r>
  <r>
    <s v="65+"/>
    <s v="F"/>
    <x v="11"/>
    <x v="2"/>
    <n v="2"/>
    <n v="1"/>
    <n v="57"/>
    <n v="28.5"/>
    <n v="57"/>
  </r>
  <r>
    <s v="65+"/>
    <s v="F"/>
    <x v="12"/>
    <x v="2"/>
    <n v="3"/>
    <n v="2"/>
    <n v="86"/>
    <n v="28.7"/>
    <n v="43"/>
  </r>
  <r>
    <s v="65+"/>
    <s v="F"/>
    <x v="13"/>
    <x v="2"/>
    <n v="2"/>
    <n v="2"/>
    <n v="56"/>
    <n v="28"/>
    <n v="28"/>
  </r>
  <r>
    <s v="65+"/>
    <s v="M"/>
    <x v="4"/>
    <x v="2"/>
    <n v="1"/>
    <n v="1"/>
    <n v="30"/>
    <n v="30"/>
    <n v="30"/>
  </r>
  <r>
    <s v="65+"/>
    <s v="M"/>
    <x v="6"/>
    <x v="2"/>
    <n v="1"/>
    <n v="1"/>
    <n v="28"/>
    <n v="28"/>
    <n v="28"/>
  </r>
  <r>
    <s v="65+"/>
    <s v="M"/>
    <x v="7"/>
    <x v="2"/>
    <n v="2"/>
    <n v="1"/>
    <n v="56"/>
    <n v="28"/>
    <n v="56"/>
  </r>
  <r>
    <s v="65+"/>
    <s v="M"/>
    <x v="9"/>
    <x v="2"/>
    <n v="1"/>
    <n v="1"/>
    <n v="28"/>
    <n v="28"/>
    <n v="28"/>
  </r>
  <r>
    <s v="65+"/>
    <s v="M"/>
    <x v="10"/>
    <x v="2"/>
    <n v="2"/>
    <n v="1"/>
    <n v="56"/>
    <n v="28"/>
    <n v="56"/>
  </r>
  <r>
    <s v="65+"/>
    <s v="M"/>
    <x v="12"/>
    <x v="2"/>
    <n v="3"/>
    <n v="2"/>
    <n v="84"/>
    <n v="28"/>
    <n v="42"/>
  </r>
  <r>
    <s v="65+"/>
    <s v="M"/>
    <x v="13"/>
    <x v="2"/>
    <n v="2"/>
    <n v="1"/>
    <n v="56"/>
    <n v="28"/>
    <n v="56"/>
  </r>
  <r>
    <s v="65+"/>
    <s v="M"/>
    <x v="14"/>
    <x v="2"/>
    <n v="3"/>
    <n v="2"/>
    <n v="84"/>
    <n v="28"/>
    <n v="42"/>
  </r>
  <r>
    <s v="65+"/>
    <s v="M"/>
    <x v="15"/>
    <x v="2"/>
    <n v="6"/>
    <n v="3"/>
    <n v="182"/>
    <n v="30.3"/>
    <n v="60.7"/>
  </r>
  <r>
    <s v="Under 65"/>
    <s v="F"/>
    <x v="4"/>
    <x v="2"/>
    <n v="10"/>
    <n v="5"/>
    <n v="266"/>
    <n v="26.6"/>
    <n v="53.2"/>
  </r>
  <r>
    <s v="Under 65"/>
    <s v="F"/>
    <x v="5"/>
    <x v="2"/>
    <n v="10"/>
    <n v="5"/>
    <n v="329"/>
    <n v="32.9"/>
    <n v="65.8"/>
  </r>
  <r>
    <s v="Under 65"/>
    <s v="F"/>
    <x v="6"/>
    <x v="2"/>
    <n v="7"/>
    <n v="4"/>
    <n v="258"/>
    <n v="36.9"/>
    <n v="64.5"/>
  </r>
  <r>
    <s v="Under 65"/>
    <s v="F"/>
    <x v="7"/>
    <x v="2"/>
    <n v="7"/>
    <n v="4"/>
    <n v="258"/>
    <n v="36.9"/>
    <n v="64.5"/>
  </r>
  <r>
    <s v="Under 65"/>
    <s v="F"/>
    <x v="8"/>
    <x v="2"/>
    <n v="3"/>
    <n v="2"/>
    <n v="150"/>
    <n v="50"/>
    <n v="75"/>
  </r>
  <r>
    <s v="Under 65"/>
    <s v="F"/>
    <x v="9"/>
    <x v="2"/>
    <n v="7"/>
    <n v="3"/>
    <n v="252"/>
    <n v="36"/>
    <n v="84"/>
  </r>
  <r>
    <s v="Under 65"/>
    <s v="F"/>
    <x v="10"/>
    <x v="2"/>
    <n v="5"/>
    <n v="4"/>
    <n v="188"/>
    <n v="37.6"/>
    <n v="47"/>
  </r>
  <r>
    <s v="Under 65"/>
    <s v="F"/>
    <x v="11"/>
    <x v="2"/>
    <n v="8"/>
    <n v="5"/>
    <n v="189"/>
    <n v="23.6"/>
    <n v="37.799999999999997"/>
  </r>
  <r>
    <s v="Under 65"/>
    <s v="F"/>
    <x v="12"/>
    <x v="2"/>
    <n v="7"/>
    <n v="4"/>
    <n v="238"/>
    <n v="34"/>
    <n v="59.5"/>
  </r>
  <r>
    <s v="Under 65"/>
    <s v="F"/>
    <x v="13"/>
    <x v="2"/>
    <n v="5"/>
    <n v="4"/>
    <n v="133"/>
    <n v="26.6"/>
    <n v="33.200000000000003"/>
  </r>
  <r>
    <s v="Under 65"/>
    <s v="F"/>
    <x v="14"/>
    <x v="2"/>
    <n v="5"/>
    <n v="3"/>
    <n v="142"/>
    <n v="28.4"/>
    <n v="47.3"/>
  </r>
  <r>
    <s v="Under 65"/>
    <s v="F"/>
    <x v="15"/>
    <x v="2"/>
    <n v="4"/>
    <n v="2"/>
    <n v="114"/>
    <n v="28.5"/>
    <n v="57"/>
  </r>
  <r>
    <s v="Under 65"/>
    <s v="M"/>
    <x v="4"/>
    <x v="2"/>
    <n v="6"/>
    <n v="3"/>
    <n v="172"/>
    <n v="28.7"/>
    <n v="57.3"/>
  </r>
  <r>
    <s v="Under 65"/>
    <s v="M"/>
    <x v="5"/>
    <x v="2"/>
    <n v="11"/>
    <n v="5"/>
    <n v="310"/>
    <n v="28.2"/>
    <n v="62"/>
  </r>
  <r>
    <s v="Under 65"/>
    <s v="M"/>
    <x v="6"/>
    <x v="2"/>
    <n v="10"/>
    <n v="4"/>
    <n v="284"/>
    <n v="28.4"/>
    <n v="71"/>
  </r>
  <r>
    <s v="Under 65"/>
    <s v="M"/>
    <x v="7"/>
    <x v="2"/>
    <n v="16"/>
    <n v="5"/>
    <n v="448"/>
    <n v="28"/>
    <n v="89.6"/>
  </r>
  <r>
    <s v="Under 65"/>
    <s v="M"/>
    <x v="8"/>
    <x v="2"/>
    <n v="15"/>
    <n v="6"/>
    <n v="419"/>
    <n v="27.9"/>
    <n v="69.8"/>
  </r>
  <r>
    <s v="Under 65"/>
    <s v="M"/>
    <x v="9"/>
    <x v="2"/>
    <n v="14"/>
    <n v="6"/>
    <n v="389"/>
    <n v="27.8"/>
    <n v="64.8"/>
  </r>
  <r>
    <s v="Under 65"/>
    <s v="M"/>
    <x v="10"/>
    <x v="2"/>
    <n v="9"/>
    <n v="4"/>
    <n v="260"/>
    <n v="28.9"/>
    <n v="65"/>
  </r>
  <r>
    <s v="Under 65"/>
    <s v="M"/>
    <x v="11"/>
    <x v="2"/>
    <n v="1"/>
    <n v="1"/>
    <n v="28"/>
    <n v="28"/>
    <n v="28"/>
  </r>
  <r>
    <s v="Under 65"/>
    <s v="M"/>
    <x v="12"/>
    <x v="2"/>
    <n v="5"/>
    <n v="3"/>
    <n v="140"/>
    <n v="28"/>
    <n v="46.7"/>
  </r>
  <r>
    <s v="Under 65"/>
    <s v="M"/>
    <x v="13"/>
    <x v="2"/>
    <n v="7"/>
    <n v="5"/>
    <n v="196"/>
    <n v="28"/>
    <n v="39.200000000000003"/>
  </r>
  <r>
    <s v="Under 65"/>
    <s v="M"/>
    <x v="14"/>
    <x v="2"/>
    <n v="12"/>
    <n v="5"/>
    <n v="338"/>
    <n v="28.2"/>
    <n v="67.599999999999994"/>
  </r>
  <r>
    <s v="Under 65"/>
    <s v="M"/>
    <x v="15"/>
    <x v="2"/>
    <n v="13"/>
    <n v="6"/>
    <n v="370"/>
    <n v="28.5"/>
    <n v="61.7"/>
  </r>
  <r>
    <s v="65+"/>
    <s v="F"/>
    <x v="1"/>
    <x v="2"/>
    <n v="54"/>
    <n v="46"/>
    <n v="1506"/>
    <n v="27.9"/>
    <n v="32.700000000000003"/>
  </r>
  <r>
    <s v="65+"/>
    <s v="F"/>
    <x v="2"/>
    <x v="2"/>
    <n v="173"/>
    <n v="91"/>
    <n v="4720"/>
    <n v="27.3"/>
    <n v="51.9"/>
  </r>
  <r>
    <s v="65+"/>
    <s v="F"/>
    <x v="3"/>
    <x v="2"/>
    <n v="162"/>
    <n v="81"/>
    <n v="4453"/>
    <n v="27.5"/>
    <n v="55"/>
  </r>
  <r>
    <s v="65+"/>
    <s v="F"/>
    <x v="4"/>
    <x v="2"/>
    <n v="125"/>
    <n v="69"/>
    <n v="3093"/>
    <n v="24.7"/>
    <n v="44.8"/>
  </r>
  <r>
    <s v="65+"/>
    <s v="F"/>
    <x v="5"/>
    <x v="2"/>
    <n v="113"/>
    <n v="59"/>
    <n v="3041"/>
    <n v="26.9"/>
    <n v="51.5"/>
  </r>
  <r>
    <s v="65+"/>
    <s v="F"/>
    <x v="6"/>
    <x v="2"/>
    <n v="124"/>
    <n v="65"/>
    <n v="3318"/>
    <n v="26.8"/>
    <n v="51"/>
  </r>
  <r>
    <s v="65+"/>
    <s v="F"/>
    <x v="7"/>
    <x v="2"/>
    <n v="136"/>
    <n v="67"/>
    <n v="3707"/>
    <n v="27.3"/>
    <n v="55.3"/>
  </r>
  <r>
    <s v="65+"/>
    <s v="F"/>
    <x v="8"/>
    <x v="2"/>
    <n v="88"/>
    <n v="47"/>
    <n v="2315"/>
    <n v="26.3"/>
    <n v="49.3"/>
  </r>
  <r>
    <s v="65+"/>
    <s v="F"/>
    <x v="9"/>
    <x v="2"/>
    <n v="92"/>
    <n v="44"/>
    <n v="2502"/>
    <n v="27.2"/>
    <n v="56.9"/>
  </r>
  <r>
    <s v="65+"/>
    <s v="F"/>
    <x v="10"/>
    <x v="2"/>
    <n v="93"/>
    <n v="47"/>
    <n v="2583"/>
    <n v="27.8"/>
    <n v="55"/>
  </r>
  <r>
    <s v="65+"/>
    <s v="F"/>
    <x v="11"/>
    <x v="2"/>
    <n v="92"/>
    <n v="46"/>
    <n v="2539"/>
    <n v="27.6"/>
    <n v="55.2"/>
  </r>
  <r>
    <s v="65+"/>
    <s v="F"/>
    <x v="12"/>
    <x v="2"/>
    <n v="81"/>
    <n v="46"/>
    <n v="2191"/>
    <n v="27"/>
    <n v="47.6"/>
  </r>
  <r>
    <s v="65+"/>
    <s v="F"/>
    <x v="13"/>
    <x v="2"/>
    <n v="75"/>
    <n v="42"/>
    <n v="2064"/>
    <n v="27.5"/>
    <n v="49.1"/>
  </r>
  <r>
    <s v="65+"/>
    <s v="F"/>
    <x v="14"/>
    <x v="2"/>
    <n v="99"/>
    <n v="46"/>
    <n v="2690"/>
    <n v="27.2"/>
    <n v="58.5"/>
  </r>
  <r>
    <s v="65+"/>
    <s v="F"/>
    <x v="15"/>
    <x v="2"/>
    <n v="35"/>
    <n v="32"/>
    <n v="941"/>
    <n v="26.9"/>
    <n v="29.4"/>
  </r>
  <r>
    <s v="65+"/>
    <s v="M"/>
    <x v="1"/>
    <x v="2"/>
    <n v="102"/>
    <n v="86"/>
    <n v="2796"/>
    <n v="27.4"/>
    <n v="32.5"/>
  </r>
  <r>
    <s v="65+"/>
    <s v="M"/>
    <x v="2"/>
    <x v="2"/>
    <n v="250"/>
    <n v="133"/>
    <n v="6863"/>
    <n v="27.5"/>
    <n v="51.6"/>
  </r>
  <r>
    <s v="65+"/>
    <s v="M"/>
    <x v="3"/>
    <x v="2"/>
    <n v="241"/>
    <n v="116"/>
    <n v="6689"/>
    <n v="27.8"/>
    <n v="57.7"/>
  </r>
  <r>
    <s v="65+"/>
    <s v="M"/>
    <x v="4"/>
    <x v="2"/>
    <n v="183"/>
    <n v="101"/>
    <n v="4943"/>
    <n v="27"/>
    <n v="48.9"/>
  </r>
  <r>
    <s v="65+"/>
    <s v="M"/>
    <x v="5"/>
    <x v="2"/>
    <n v="193"/>
    <n v="97"/>
    <n v="5184"/>
    <n v="26.9"/>
    <n v="53.4"/>
  </r>
  <r>
    <s v="65+"/>
    <s v="M"/>
    <x v="6"/>
    <x v="2"/>
    <n v="237"/>
    <n v="108"/>
    <n v="6325"/>
    <n v="26.7"/>
    <n v="58.6"/>
  </r>
  <r>
    <s v="65+"/>
    <s v="M"/>
    <x v="7"/>
    <x v="2"/>
    <n v="265"/>
    <n v="121"/>
    <n v="7012"/>
    <n v="26.5"/>
    <n v="58"/>
  </r>
  <r>
    <s v="65+"/>
    <s v="M"/>
    <x v="8"/>
    <x v="2"/>
    <n v="177"/>
    <n v="95"/>
    <n v="4767"/>
    <n v="26.9"/>
    <n v="50.2"/>
  </r>
  <r>
    <s v="65+"/>
    <s v="M"/>
    <x v="9"/>
    <x v="2"/>
    <n v="183"/>
    <n v="93"/>
    <n v="4999"/>
    <n v="27.3"/>
    <n v="53.8"/>
  </r>
  <r>
    <s v="65+"/>
    <s v="M"/>
    <x v="10"/>
    <x v="2"/>
    <n v="186"/>
    <n v="93"/>
    <n v="5001"/>
    <n v="26.9"/>
    <n v="53.8"/>
  </r>
  <r>
    <s v="65+"/>
    <s v="M"/>
    <x v="11"/>
    <x v="2"/>
    <n v="196"/>
    <n v="83"/>
    <n v="5297"/>
    <n v="27"/>
    <n v="63.8"/>
  </r>
  <r>
    <s v="65+"/>
    <s v="M"/>
    <x v="12"/>
    <x v="2"/>
    <n v="164"/>
    <n v="85"/>
    <n v="4475"/>
    <n v="27.3"/>
    <n v="52.6"/>
  </r>
  <r>
    <s v="65+"/>
    <s v="M"/>
    <x v="13"/>
    <x v="2"/>
    <n v="149"/>
    <n v="68"/>
    <n v="3945"/>
    <n v="26.5"/>
    <n v="58"/>
  </r>
  <r>
    <s v="65+"/>
    <s v="M"/>
    <x v="14"/>
    <x v="2"/>
    <n v="128"/>
    <n v="65"/>
    <n v="3567"/>
    <n v="27.9"/>
    <n v="54.9"/>
  </r>
  <r>
    <s v="65+"/>
    <s v="M"/>
    <x v="15"/>
    <x v="2"/>
    <n v="41"/>
    <n v="36"/>
    <n v="1149"/>
    <n v="28"/>
    <n v="31.9"/>
  </r>
  <r>
    <s v="Under 65"/>
    <s v="F"/>
    <x v="1"/>
    <x v="2"/>
    <n v="15"/>
    <n v="15"/>
    <n v="390"/>
    <n v="26"/>
    <n v="26"/>
  </r>
  <r>
    <s v="Under 65"/>
    <s v="F"/>
    <x v="2"/>
    <x v="2"/>
    <n v="55"/>
    <n v="28"/>
    <n v="1532"/>
    <n v="27.9"/>
    <n v="54.7"/>
  </r>
  <r>
    <s v="Under 65"/>
    <s v="F"/>
    <x v="3"/>
    <x v="2"/>
    <n v="48"/>
    <n v="24"/>
    <n v="1357"/>
    <n v="28.3"/>
    <n v="56.5"/>
  </r>
  <r>
    <s v="Under 65"/>
    <s v="F"/>
    <x v="4"/>
    <x v="2"/>
    <n v="40"/>
    <n v="19"/>
    <n v="1108"/>
    <n v="27.7"/>
    <n v="58.3"/>
  </r>
  <r>
    <s v="Under 65"/>
    <s v="F"/>
    <x v="5"/>
    <x v="2"/>
    <n v="33"/>
    <n v="15"/>
    <n v="930"/>
    <n v="28.2"/>
    <n v="62"/>
  </r>
  <r>
    <s v="Under 65"/>
    <s v="F"/>
    <x v="6"/>
    <x v="2"/>
    <n v="38"/>
    <n v="20"/>
    <n v="1049"/>
    <n v="27.6"/>
    <n v="52.4"/>
  </r>
  <r>
    <s v="Under 65"/>
    <s v="F"/>
    <x v="7"/>
    <x v="2"/>
    <n v="29"/>
    <n v="16"/>
    <n v="811"/>
    <n v="28"/>
    <n v="50.7"/>
  </r>
  <r>
    <s v="Under 65"/>
    <s v="F"/>
    <x v="8"/>
    <x v="2"/>
    <n v="14"/>
    <n v="8"/>
    <n v="394"/>
    <n v="28.1"/>
    <n v="49.2"/>
  </r>
  <r>
    <s v="Under 65"/>
    <s v="F"/>
    <x v="9"/>
    <x v="2"/>
    <n v="17"/>
    <n v="8"/>
    <n v="464"/>
    <n v="27.3"/>
    <n v="58"/>
  </r>
  <r>
    <s v="Under 65"/>
    <s v="F"/>
    <x v="10"/>
    <x v="2"/>
    <n v="19"/>
    <n v="9"/>
    <n v="452"/>
    <n v="23.8"/>
    <n v="50.2"/>
  </r>
  <r>
    <s v="Under 65"/>
    <s v="F"/>
    <x v="11"/>
    <x v="2"/>
    <n v="20"/>
    <n v="10"/>
    <n v="517"/>
    <n v="25.8"/>
    <n v="51.7"/>
  </r>
  <r>
    <s v="Under 65"/>
    <s v="F"/>
    <x v="12"/>
    <x v="2"/>
    <n v="20"/>
    <n v="6"/>
    <n v="576"/>
    <n v="28.8"/>
    <n v="96"/>
  </r>
  <r>
    <s v="Under 65"/>
    <s v="F"/>
    <x v="13"/>
    <x v="2"/>
    <n v="24"/>
    <n v="12"/>
    <n v="736"/>
    <n v="30.7"/>
    <n v="61.3"/>
  </r>
  <r>
    <s v="Under 65"/>
    <s v="F"/>
    <x v="14"/>
    <x v="2"/>
    <n v="21"/>
    <n v="9"/>
    <n v="588"/>
    <n v="28"/>
    <n v="65.3"/>
  </r>
  <r>
    <s v="Under 65"/>
    <s v="F"/>
    <x v="15"/>
    <x v="2"/>
    <n v="6"/>
    <n v="6"/>
    <n v="168"/>
    <n v="28"/>
    <n v="28"/>
  </r>
  <r>
    <s v="Under 65"/>
    <s v="M"/>
    <x v="1"/>
    <x v="2"/>
    <n v="35"/>
    <n v="32"/>
    <n v="958"/>
    <n v="27.4"/>
    <n v="29.9"/>
  </r>
  <r>
    <s v="Under 65"/>
    <s v="M"/>
    <x v="2"/>
    <x v="2"/>
    <n v="105"/>
    <n v="46"/>
    <n v="2836"/>
    <n v="27"/>
    <n v="61.7"/>
  </r>
  <r>
    <s v="Under 65"/>
    <s v="M"/>
    <x v="3"/>
    <x v="2"/>
    <n v="109"/>
    <n v="44"/>
    <n v="2950"/>
    <n v="27.1"/>
    <n v="67"/>
  </r>
  <r>
    <s v="Under 65"/>
    <s v="M"/>
    <x v="4"/>
    <x v="2"/>
    <n v="87"/>
    <n v="43"/>
    <n v="2401"/>
    <n v="27.6"/>
    <n v="55.8"/>
  </r>
  <r>
    <s v="Under 65"/>
    <s v="M"/>
    <x v="5"/>
    <x v="2"/>
    <n v="65"/>
    <n v="34"/>
    <n v="1844"/>
    <n v="28.4"/>
    <n v="54.2"/>
  </r>
  <r>
    <s v="Under 65"/>
    <s v="M"/>
    <x v="6"/>
    <x v="2"/>
    <n v="79"/>
    <n v="36"/>
    <n v="2206"/>
    <n v="27.9"/>
    <n v="61.3"/>
  </r>
  <r>
    <s v="Under 65"/>
    <s v="M"/>
    <x v="7"/>
    <x v="2"/>
    <n v="82"/>
    <n v="36"/>
    <n v="2259"/>
    <n v="27.5"/>
    <n v="62.8"/>
  </r>
  <r>
    <s v="Under 65"/>
    <s v="M"/>
    <x v="8"/>
    <x v="2"/>
    <n v="54"/>
    <n v="28"/>
    <n v="1428"/>
    <n v="26.4"/>
    <n v="51"/>
  </r>
  <r>
    <s v="Under 65"/>
    <s v="M"/>
    <x v="9"/>
    <x v="2"/>
    <n v="60"/>
    <n v="33"/>
    <n v="1600"/>
    <n v="26.7"/>
    <n v="48.5"/>
  </r>
  <r>
    <s v="Under 65"/>
    <s v="M"/>
    <x v="10"/>
    <x v="2"/>
    <n v="69"/>
    <n v="31"/>
    <n v="1853"/>
    <n v="26.9"/>
    <n v="59.8"/>
  </r>
  <r>
    <s v="Under 65"/>
    <s v="M"/>
    <x v="11"/>
    <x v="2"/>
    <n v="62"/>
    <n v="29"/>
    <n v="1704"/>
    <n v="27.5"/>
    <n v="58.8"/>
  </r>
  <r>
    <s v="Under 65"/>
    <s v="M"/>
    <x v="12"/>
    <x v="2"/>
    <n v="56"/>
    <n v="27"/>
    <n v="1608"/>
    <n v="28.7"/>
    <n v="59.6"/>
  </r>
  <r>
    <s v="Under 65"/>
    <s v="M"/>
    <x v="13"/>
    <x v="2"/>
    <n v="63"/>
    <n v="25"/>
    <n v="1747"/>
    <n v="27.7"/>
    <n v="69.900000000000006"/>
  </r>
  <r>
    <s v="Under 65"/>
    <s v="M"/>
    <x v="14"/>
    <x v="2"/>
    <n v="67"/>
    <n v="27"/>
    <n v="1894"/>
    <n v="28.3"/>
    <n v="70.099999999999994"/>
  </r>
  <r>
    <s v="Under 65"/>
    <s v="M"/>
    <x v="15"/>
    <x v="2"/>
    <n v="17"/>
    <n v="14"/>
    <n v="482"/>
    <n v="28.4"/>
    <n v="34.4"/>
  </r>
  <r>
    <s v="65+"/>
    <s v="F"/>
    <x v="0"/>
    <x v="3"/>
    <n v="3"/>
    <n v="1"/>
    <n v="84"/>
    <n v="28"/>
    <n v="84"/>
  </r>
  <r>
    <s v="65+"/>
    <s v="F"/>
    <x v="1"/>
    <x v="3"/>
    <n v="4"/>
    <n v="1"/>
    <n v="112"/>
    <n v="28"/>
    <n v="112"/>
  </r>
  <r>
    <s v="65+"/>
    <s v="F"/>
    <x v="2"/>
    <x v="3"/>
    <n v="13"/>
    <n v="4"/>
    <n v="364"/>
    <n v="28"/>
    <n v="91"/>
  </r>
  <r>
    <s v="65+"/>
    <s v="F"/>
    <x v="3"/>
    <x v="3"/>
    <n v="12"/>
    <n v="3"/>
    <n v="336"/>
    <n v="28"/>
    <n v="112"/>
  </r>
  <r>
    <s v="65+"/>
    <s v="F"/>
    <x v="4"/>
    <x v="3"/>
    <n v="11"/>
    <n v="2"/>
    <n v="308"/>
    <n v="28"/>
    <n v="154"/>
  </r>
  <r>
    <s v="65+"/>
    <s v="F"/>
    <x v="5"/>
    <x v="3"/>
    <n v="10"/>
    <n v="2"/>
    <n v="280"/>
    <n v="28"/>
    <n v="140"/>
  </r>
  <r>
    <s v="65+"/>
    <s v="F"/>
    <x v="6"/>
    <x v="3"/>
    <n v="7"/>
    <n v="2"/>
    <n v="196"/>
    <n v="28"/>
    <n v="98"/>
  </r>
  <r>
    <s v="65+"/>
    <s v="F"/>
    <x v="7"/>
    <x v="3"/>
    <n v="4"/>
    <n v="1"/>
    <n v="112"/>
    <n v="28"/>
    <n v="112"/>
  </r>
  <r>
    <s v="65+"/>
    <s v="F"/>
    <x v="11"/>
    <x v="3"/>
    <n v="1"/>
    <n v="1"/>
    <n v="28"/>
    <n v="28"/>
    <n v="28"/>
  </r>
  <r>
    <s v="65+"/>
    <s v="M"/>
    <x v="0"/>
    <x v="3"/>
    <n v="9"/>
    <n v="3"/>
    <n v="252"/>
    <n v="28"/>
    <n v="84"/>
  </r>
  <r>
    <s v="65+"/>
    <s v="M"/>
    <x v="1"/>
    <x v="3"/>
    <n v="10"/>
    <n v="4"/>
    <n v="280"/>
    <n v="28"/>
    <n v="70"/>
  </r>
  <r>
    <s v="65+"/>
    <s v="M"/>
    <x v="2"/>
    <x v="3"/>
    <n v="7"/>
    <n v="3"/>
    <n v="196"/>
    <n v="28"/>
    <n v="65.3"/>
  </r>
  <r>
    <s v="65+"/>
    <s v="M"/>
    <x v="3"/>
    <x v="3"/>
    <n v="5"/>
    <n v="3"/>
    <n v="140"/>
    <n v="28"/>
    <n v="46.7"/>
  </r>
  <r>
    <s v="65+"/>
    <s v="M"/>
    <x v="4"/>
    <x v="3"/>
    <n v="3"/>
    <n v="1"/>
    <n v="84"/>
    <n v="28"/>
    <n v="84"/>
  </r>
  <r>
    <s v="65+"/>
    <s v="M"/>
    <x v="5"/>
    <x v="3"/>
    <n v="3"/>
    <n v="1"/>
    <n v="84"/>
    <n v="28"/>
    <n v="84"/>
  </r>
  <r>
    <s v="65+"/>
    <s v="M"/>
    <x v="6"/>
    <x v="3"/>
    <n v="7"/>
    <n v="2"/>
    <n v="196"/>
    <n v="28"/>
    <n v="98"/>
  </r>
  <r>
    <s v="65+"/>
    <s v="M"/>
    <x v="7"/>
    <x v="3"/>
    <n v="6"/>
    <n v="3"/>
    <n v="168"/>
    <n v="28"/>
    <n v="56"/>
  </r>
  <r>
    <s v="65+"/>
    <s v="M"/>
    <x v="8"/>
    <x v="3"/>
    <n v="4"/>
    <n v="1"/>
    <n v="112"/>
    <n v="28"/>
    <n v="112"/>
  </r>
  <r>
    <s v="65+"/>
    <s v="M"/>
    <x v="9"/>
    <x v="3"/>
    <n v="2"/>
    <n v="1"/>
    <n v="56"/>
    <n v="28"/>
    <n v="56"/>
  </r>
  <r>
    <s v="65+"/>
    <s v="M"/>
    <x v="10"/>
    <x v="3"/>
    <n v="2"/>
    <n v="1"/>
    <n v="56"/>
    <n v="28"/>
    <n v="56"/>
  </r>
  <r>
    <s v="Under 65"/>
    <s v="F"/>
    <x v="0"/>
    <x v="3"/>
    <n v="38"/>
    <n v="17"/>
    <n v="1066"/>
    <n v="28.1"/>
    <n v="62.7"/>
  </r>
  <r>
    <s v="Under 65"/>
    <s v="F"/>
    <x v="1"/>
    <x v="3"/>
    <n v="34"/>
    <n v="15"/>
    <n v="945"/>
    <n v="27.8"/>
    <n v="63"/>
  </r>
  <r>
    <s v="Under 65"/>
    <s v="F"/>
    <x v="2"/>
    <x v="3"/>
    <n v="26"/>
    <n v="11"/>
    <n v="728"/>
    <n v="28"/>
    <n v="66.2"/>
  </r>
  <r>
    <s v="Under 65"/>
    <s v="F"/>
    <x v="3"/>
    <x v="3"/>
    <n v="13"/>
    <n v="6"/>
    <n v="364"/>
    <n v="28"/>
    <n v="60.7"/>
  </r>
  <r>
    <s v="Under 65"/>
    <s v="F"/>
    <x v="4"/>
    <x v="3"/>
    <n v="9"/>
    <n v="4"/>
    <n v="252"/>
    <n v="28"/>
    <n v="63"/>
  </r>
  <r>
    <s v="Under 65"/>
    <s v="F"/>
    <x v="5"/>
    <x v="3"/>
    <n v="10"/>
    <n v="2"/>
    <n v="280"/>
    <n v="28"/>
    <n v="140"/>
  </r>
  <r>
    <s v="Under 65"/>
    <s v="F"/>
    <x v="6"/>
    <x v="3"/>
    <n v="16"/>
    <n v="4"/>
    <n v="448"/>
    <n v="28"/>
    <n v="112"/>
  </r>
  <r>
    <s v="Under 65"/>
    <s v="F"/>
    <x v="7"/>
    <x v="3"/>
    <n v="18"/>
    <n v="5"/>
    <n v="504"/>
    <n v="28"/>
    <n v="100.8"/>
  </r>
  <r>
    <s v="Under 65"/>
    <s v="F"/>
    <x v="8"/>
    <x v="3"/>
    <n v="9"/>
    <n v="4"/>
    <n v="252"/>
    <n v="28"/>
    <n v="63"/>
  </r>
  <r>
    <s v="Under 65"/>
    <s v="F"/>
    <x v="9"/>
    <x v="3"/>
    <n v="8"/>
    <n v="3"/>
    <n v="224"/>
    <n v="28"/>
    <n v="74.7"/>
  </r>
  <r>
    <s v="Under 65"/>
    <s v="F"/>
    <x v="10"/>
    <x v="3"/>
    <n v="15"/>
    <n v="3"/>
    <n v="420"/>
    <n v="28"/>
    <n v="140"/>
  </r>
  <r>
    <s v="Under 65"/>
    <s v="F"/>
    <x v="11"/>
    <x v="3"/>
    <n v="3"/>
    <n v="2"/>
    <n v="84"/>
    <n v="28"/>
    <n v="42"/>
  </r>
  <r>
    <s v="Under 65"/>
    <s v="M"/>
    <x v="0"/>
    <x v="3"/>
    <n v="40"/>
    <n v="13"/>
    <n v="1120"/>
    <n v="28"/>
    <n v="86.2"/>
  </r>
  <r>
    <s v="Under 65"/>
    <s v="M"/>
    <x v="1"/>
    <x v="3"/>
    <n v="31"/>
    <n v="7"/>
    <n v="786"/>
    <n v="25.4"/>
    <n v="112.3"/>
  </r>
  <r>
    <s v="Under 65"/>
    <s v="M"/>
    <x v="2"/>
    <x v="3"/>
    <n v="54"/>
    <n v="12"/>
    <n v="1512"/>
    <n v="28"/>
    <n v="126"/>
  </r>
  <r>
    <s v="Under 65"/>
    <s v="M"/>
    <x v="3"/>
    <x v="3"/>
    <n v="41"/>
    <n v="9"/>
    <n v="1148"/>
    <n v="28"/>
    <n v="127.6"/>
  </r>
  <r>
    <s v="Under 65"/>
    <s v="M"/>
    <x v="4"/>
    <x v="3"/>
    <n v="47"/>
    <n v="9"/>
    <n v="1316"/>
    <n v="28"/>
    <n v="146.19999999999999"/>
  </r>
  <r>
    <s v="Under 65"/>
    <s v="M"/>
    <x v="5"/>
    <x v="3"/>
    <n v="41"/>
    <n v="9"/>
    <n v="1148"/>
    <n v="28"/>
    <n v="127.6"/>
  </r>
  <r>
    <s v="Under 65"/>
    <s v="M"/>
    <x v="6"/>
    <x v="3"/>
    <n v="44"/>
    <n v="12"/>
    <n v="1232"/>
    <n v="28"/>
    <n v="102.7"/>
  </r>
  <r>
    <s v="Under 65"/>
    <s v="M"/>
    <x v="7"/>
    <x v="3"/>
    <n v="52"/>
    <n v="10"/>
    <n v="1440"/>
    <n v="27.7"/>
    <n v="144"/>
  </r>
  <r>
    <s v="Under 65"/>
    <s v="M"/>
    <x v="8"/>
    <x v="3"/>
    <n v="39"/>
    <n v="11"/>
    <n v="1092"/>
    <n v="28"/>
    <n v="99.3"/>
  </r>
  <r>
    <s v="Under 65"/>
    <s v="M"/>
    <x v="9"/>
    <x v="3"/>
    <n v="38"/>
    <n v="9"/>
    <n v="1064"/>
    <n v="28"/>
    <n v="118.2"/>
  </r>
  <r>
    <s v="Under 65"/>
    <s v="M"/>
    <x v="10"/>
    <x v="3"/>
    <n v="37"/>
    <n v="8"/>
    <n v="1036"/>
    <n v="28"/>
    <n v="129.5"/>
  </r>
  <r>
    <s v="Under 65"/>
    <s v="M"/>
    <x v="11"/>
    <x v="3"/>
    <n v="35"/>
    <n v="9"/>
    <n v="980"/>
    <n v="28"/>
    <n v="108.9"/>
  </r>
  <r>
    <s v="65+"/>
    <s v="F"/>
    <x v="0"/>
    <x v="3"/>
    <n v="284"/>
    <n v="128"/>
    <n v="8098"/>
    <n v="28.5"/>
    <n v="63.3"/>
  </r>
  <r>
    <s v="65+"/>
    <s v="F"/>
    <x v="1"/>
    <x v="3"/>
    <n v="307"/>
    <n v="134"/>
    <n v="8591"/>
    <n v="28"/>
    <n v="64.099999999999994"/>
  </r>
  <r>
    <s v="65+"/>
    <s v="F"/>
    <x v="2"/>
    <x v="3"/>
    <n v="282"/>
    <n v="119"/>
    <n v="8027"/>
    <n v="28.5"/>
    <n v="67.5"/>
  </r>
  <r>
    <s v="65+"/>
    <s v="F"/>
    <x v="3"/>
    <x v="3"/>
    <n v="264"/>
    <n v="115"/>
    <n v="7527"/>
    <n v="28.5"/>
    <n v="65.5"/>
  </r>
  <r>
    <s v="65+"/>
    <s v="F"/>
    <x v="4"/>
    <x v="3"/>
    <n v="204"/>
    <n v="92"/>
    <n v="5762"/>
    <n v="28.2"/>
    <n v="62.6"/>
  </r>
  <r>
    <s v="65+"/>
    <s v="F"/>
    <x v="5"/>
    <x v="3"/>
    <n v="215"/>
    <n v="95"/>
    <n v="6019"/>
    <n v="28"/>
    <n v="63.4"/>
  </r>
  <r>
    <s v="65+"/>
    <s v="F"/>
    <x v="6"/>
    <x v="3"/>
    <n v="198"/>
    <n v="87"/>
    <n v="5555"/>
    <n v="28.1"/>
    <n v="63.9"/>
  </r>
  <r>
    <s v="65+"/>
    <s v="F"/>
    <x v="7"/>
    <x v="3"/>
    <n v="161"/>
    <n v="64"/>
    <n v="4538"/>
    <n v="28.2"/>
    <n v="70.900000000000006"/>
  </r>
  <r>
    <s v="65+"/>
    <s v="F"/>
    <x v="8"/>
    <x v="3"/>
    <n v="122"/>
    <n v="50"/>
    <n v="3391"/>
    <n v="27.8"/>
    <n v="67.8"/>
  </r>
  <r>
    <s v="65+"/>
    <s v="F"/>
    <x v="9"/>
    <x v="3"/>
    <n v="123"/>
    <n v="50"/>
    <n v="3380"/>
    <n v="27.5"/>
    <n v="67.599999999999994"/>
  </r>
  <r>
    <s v="65+"/>
    <s v="F"/>
    <x v="10"/>
    <x v="3"/>
    <n v="98"/>
    <n v="47"/>
    <n v="2709"/>
    <n v="27.6"/>
    <n v="57.6"/>
  </r>
  <r>
    <s v="65+"/>
    <s v="F"/>
    <x v="11"/>
    <x v="3"/>
    <n v="118"/>
    <n v="49"/>
    <n v="3334"/>
    <n v="28.3"/>
    <n v="68"/>
  </r>
  <r>
    <s v="65+"/>
    <s v="F"/>
    <x v="12"/>
    <x v="3"/>
    <n v="117"/>
    <n v="51"/>
    <n v="3306"/>
    <n v="28.3"/>
    <n v="64.8"/>
  </r>
  <r>
    <s v="65+"/>
    <s v="F"/>
    <x v="13"/>
    <x v="3"/>
    <n v="114"/>
    <n v="47"/>
    <n v="3264"/>
    <n v="28.6"/>
    <n v="69.400000000000006"/>
  </r>
  <r>
    <s v="65+"/>
    <s v="F"/>
    <x v="14"/>
    <x v="3"/>
    <n v="98"/>
    <n v="43"/>
    <n v="2730"/>
    <n v="27.9"/>
    <n v="63.5"/>
  </r>
  <r>
    <s v="65+"/>
    <s v="F"/>
    <x v="15"/>
    <x v="3"/>
    <n v="48"/>
    <n v="27"/>
    <n v="1372"/>
    <n v="28.6"/>
    <n v="50.8"/>
  </r>
  <r>
    <s v="65+"/>
    <s v="M"/>
    <x v="0"/>
    <x v="3"/>
    <n v="384"/>
    <n v="178"/>
    <n v="10648"/>
    <n v="27.7"/>
    <n v="59.8"/>
  </r>
  <r>
    <s v="65+"/>
    <s v="M"/>
    <x v="1"/>
    <x v="3"/>
    <n v="394"/>
    <n v="156"/>
    <n v="10897"/>
    <n v="27.7"/>
    <n v="69.900000000000006"/>
  </r>
  <r>
    <s v="65+"/>
    <s v="M"/>
    <x v="2"/>
    <x v="3"/>
    <n v="375"/>
    <n v="164"/>
    <n v="10419"/>
    <n v="27.8"/>
    <n v="63.5"/>
  </r>
  <r>
    <s v="65+"/>
    <s v="M"/>
    <x v="3"/>
    <x v="3"/>
    <n v="363"/>
    <n v="148"/>
    <n v="10091"/>
    <n v="27.8"/>
    <n v="68.2"/>
  </r>
  <r>
    <s v="65+"/>
    <s v="M"/>
    <x v="4"/>
    <x v="3"/>
    <n v="279"/>
    <n v="113"/>
    <n v="7768"/>
    <n v="27.8"/>
    <n v="68.7"/>
  </r>
  <r>
    <s v="65+"/>
    <s v="M"/>
    <x v="5"/>
    <x v="3"/>
    <n v="249"/>
    <n v="102"/>
    <n v="6870"/>
    <n v="27.6"/>
    <n v="67.400000000000006"/>
  </r>
  <r>
    <s v="65+"/>
    <s v="M"/>
    <x v="6"/>
    <x v="3"/>
    <n v="224"/>
    <n v="96"/>
    <n v="6157"/>
    <n v="27.5"/>
    <n v="64.099999999999994"/>
  </r>
  <r>
    <s v="65+"/>
    <s v="M"/>
    <x v="7"/>
    <x v="3"/>
    <n v="205"/>
    <n v="86"/>
    <n v="5615"/>
    <n v="27.4"/>
    <n v="65.3"/>
  </r>
  <r>
    <s v="65+"/>
    <s v="M"/>
    <x v="8"/>
    <x v="3"/>
    <n v="163"/>
    <n v="71"/>
    <n v="4451"/>
    <n v="27.3"/>
    <n v="62.7"/>
  </r>
  <r>
    <s v="65+"/>
    <s v="M"/>
    <x v="9"/>
    <x v="3"/>
    <n v="150"/>
    <n v="54"/>
    <n v="4131"/>
    <n v="27.5"/>
    <n v="76.5"/>
  </r>
  <r>
    <s v="65+"/>
    <s v="M"/>
    <x v="10"/>
    <x v="3"/>
    <n v="121"/>
    <n v="52"/>
    <n v="3279"/>
    <n v="27.1"/>
    <n v="63.1"/>
  </r>
  <r>
    <s v="65+"/>
    <s v="M"/>
    <x v="11"/>
    <x v="3"/>
    <n v="136"/>
    <n v="57"/>
    <n v="3755"/>
    <n v="27.6"/>
    <n v="65.900000000000006"/>
  </r>
  <r>
    <s v="65+"/>
    <s v="M"/>
    <x v="12"/>
    <x v="3"/>
    <n v="118"/>
    <n v="47"/>
    <n v="3262"/>
    <n v="27.6"/>
    <n v="69.400000000000006"/>
  </r>
  <r>
    <s v="65+"/>
    <s v="M"/>
    <x v="13"/>
    <x v="3"/>
    <n v="129"/>
    <n v="56"/>
    <n v="3752"/>
    <n v="29.1"/>
    <n v="67"/>
  </r>
  <r>
    <s v="65+"/>
    <s v="M"/>
    <x v="14"/>
    <x v="3"/>
    <n v="119"/>
    <n v="46"/>
    <n v="3311"/>
    <n v="27.8"/>
    <n v="72"/>
  </r>
  <r>
    <s v="65+"/>
    <s v="M"/>
    <x v="15"/>
    <x v="3"/>
    <n v="69"/>
    <n v="44"/>
    <n v="1890"/>
    <n v="27.4"/>
    <n v="43"/>
  </r>
  <r>
    <s v="Under 65"/>
    <s v="F"/>
    <x v="0"/>
    <x v="3"/>
    <n v="330"/>
    <n v="147"/>
    <n v="9152"/>
    <n v="27.7"/>
    <n v="62.3"/>
  </r>
  <r>
    <s v="Under 65"/>
    <s v="F"/>
    <x v="1"/>
    <x v="3"/>
    <n v="302"/>
    <n v="135"/>
    <n v="8317"/>
    <n v="27.5"/>
    <n v="61.6"/>
  </r>
  <r>
    <s v="Under 65"/>
    <s v="F"/>
    <x v="2"/>
    <x v="3"/>
    <n v="261"/>
    <n v="120"/>
    <n v="7321"/>
    <n v="28"/>
    <n v="61"/>
  </r>
  <r>
    <s v="Under 65"/>
    <s v="F"/>
    <x v="3"/>
    <x v="3"/>
    <n v="272"/>
    <n v="127"/>
    <n v="7600"/>
    <n v="27.9"/>
    <n v="59.8"/>
  </r>
  <r>
    <s v="Under 65"/>
    <s v="F"/>
    <x v="4"/>
    <x v="3"/>
    <n v="203"/>
    <n v="99"/>
    <n v="5701"/>
    <n v="28.1"/>
    <n v="57.6"/>
  </r>
  <r>
    <s v="Under 65"/>
    <s v="F"/>
    <x v="5"/>
    <x v="3"/>
    <n v="227"/>
    <n v="99"/>
    <n v="6328"/>
    <n v="27.9"/>
    <n v="63.9"/>
  </r>
  <r>
    <s v="Under 65"/>
    <s v="F"/>
    <x v="6"/>
    <x v="3"/>
    <n v="197"/>
    <n v="91"/>
    <n v="5564"/>
    <n v="28.2"/>
    <n v="61.1"/>
  </r>
  <r>
    <s v="Under 65"/>
    <s v="F"/>
    <x v="7"/>
    <x v="3"/>
    <n v="226"/>
    <n v="94"/>
    <n v="6344"/>
    <n v="28.1"/>
    <n v="67.5"/>
  </r>
  <r>
    <s v="Under 65"/>
    <s v="F"/>
    <x v="8"/>
    <x v="3"/>
    <n v="176"/>
    <n v="74"/>
    <n v="4995"/>
    <n v="28.4"/>
    <n v="67.5"/>
  </r>
  <r>
    <s v="Under 65"/>
    <s v="F"/>
    <x v="9"/>
    <x v="3"/>
    <n v="151"/>
    <n v="67"/>
    <n v="4286"/>
    <n v="28.4"/>
    <n v="64"/>
  </r>
  <r>
    <s v="Under 65"/>
    <s v="F"/>
    <x v="10"/>
    <x v="3"/>
    <n v="137"/>
    <n v="67"/>
    <n v="3887"/>
    <n v="28.4"/>
    <n v="58"/>
  </r>
  <r>
    <s v="Under 65"/>
    <s v="F"/>
    <x v="11"/>
    <x v="3"/>
    <n v="153"/>
    <n v="69"/>
    <n v="4302"/>
    <n v="28.1"/>
    <n v="62.3"/>
  </r>
  <r>
    <s v="Under 65"/>
    <s v="F"/>
    <x v="12"/>
    <x v="3"/>
    <n v="123"/>
    <n v="57"/>
    <n v="3424"/>
    <n v="27.8"/>
    <n v="60.1"/>
  </r>
  <r>
    <s v="Under 65"/>
    <s v="F"/>
    <x v="13"/>
    <x v="3"/>
    <n v="152"/>
    <n v="55"/>
    <n v="5462"/>
    <n v="35.9"/>
    <n v="99.3"/>
  </r>
  <r>
    <s v="Under 65"/>
    <s v="F"/>
    <x v="14"/>
    <x v="3"/>
    <n v="123"/>
    <n v="60"/>
    <n v="3472"/>
    <n v="28.2"/>
    <n v="57.9"/>
  </r>
  <r>
    <s v="Under 65"/>
    <s v="F"/>
    <x v="15"/>
    <x v="3"/>
    <n v="62"/>
    <n v="37"/>
    <n v="1792"/>
    <n v="28.9"/>
    <n v="48.4"/>
  </r>
  <r>
    <s v="Under 65"/>
    <s v="M"/>
    <x v="0"/>
    <x v="3"/>
    <n v="433"/>
    <n v="193"/>
    <n v="12175"/>
    <n v="28.1"/>
    <n v="63.1"/>
  </r>
  <r>
    <s v="Under 65"/>
    <s v="M"/>
    <x v="1"/>
    <x v="3"/>
    <n v="377"/>
    <n v="175"/>
    <n v="10507"/>
    <n v="27.9"/>
    <n v="60"/>
  </r>
  <r>
    <s v="Under 65"/>
    <s v="M"/>
    <x v="2"/>
    <x v="3"/>
    <n v="379"/>
    <n v="171"/>
    <n v="10531"/>
    <n v="27.8"/>
    <n v="61.6"/>
  </r>
  <r>
    <s v="Under 65"/>
    <s v="M"/>
    <x v="3"/>
    <x v="3"/>
    <n v="390"/>
    <n v="174"/>
    <n v="10831"/>
    <n v="27.8"/>
    <n v="62.2"/>
  </r>
  <r>
    <s v="Under 65"/>
    <s v="M"/>
    <x v="4"/>
    <x v="3"/>
    <n v="315"/>
    <n v="140"/>
    <n v="8797"/>
    <n v="27.9"/>
    <n v="62.8"/>
  </r>
  <r>
    <s v="Under 65"/>
    <s v="M"/>
    <x v="5"/>
    <x v="3"/>
    <n v="322"/>
    <n v="143"/>
    <n v="8918"/>
    <n v="27.7"/>
    <n v="62.4"/>
  </r>
  <r>
    <s v="Under 65"/>
    <s v="M"/>
    <x v="6"/>
    <x v="3"/>
    <n v="324"/>
    <n v="132"/>
    <n v="9139"/>
    <n v="28.2"/>
    <n v="69.2"/>
  </r>
  <r>
    <s v="Under 65"/>
    <s v="M"/>
    <x v="7"/>
    <x v="3"/>
    <n v="295"/>
    <n v="133"/>
    <n v="8253"/>
    <n v="28"/>
    <n v="62.1"/>
  </r>
  <r>
    <s v="Under 65"/>
    <s v="M"/>
    <x v="8"/>
    <x v="3"/>
    <n v="245"/>
    <n v="106"/>
    <n v="6854"/>
    <n v="28"/>
    <n v="64.7"/>
  </r>
  <r>
    <s v="Under 65"/>
    <s v="M"/>
    <x v="9"/>
    <x v="3"/>
    <n v="231"/>
    <n v="95"/>
    <n v="6450"/>
    <n v="27.9"/>
    <n v="67.900000000000006"/>
  </r>
  <r>
    <s v="Under 65"/>
    <s v="M"/>
    <x v="10"/>
    <x v="3"/>
    <n v="199"/>
    <n v="88"/>
    <n v="5534"/>
    <n v="27.8"/>
    <n v="62.9"/>
  </r>
  <r>
    <s v="Under 65"/>
    <s v="M"/>
    <x v="11"/>
    <x v="3"/>
    <n v="178"/>
    <n v="79"/>
    <n v="5004"/>
    <n v="28.1"/>
    <n v="63.3"/>
  </r>
  <r>
    <s v="Under 65"/>
    <s v="M"/>
    <x v="12"/>
    <x v="3"/>
    <n v="175"/>
    <n v="75"/>
    <n v="4959"/>
    <n v="28.3"/>
    <n v="66.099999999999994"/>
  </r>
  <r>
    <s v="Under 65"/>
    <s v="M"/>
    <x v="13"/>
    <x v="3"/>
    <n v="192"/>
    <n v="72"/>
    <n v="6725"/>
    <n v="35"/>
    <n v="93.4"/>
  </r>
  <r>
    <s v="Under 65"/>
    <s v="M"/>
    <x v="14"/>
    <x v="3"/>
    <n v="139"/>
    <n v="63"/>
    <n v="3998"/>
    <n v="28.8"/>
    <n v="63.5"/>
  </r>
  <r>
    <s v="Under 65"/>
    <s v="M"/>
    <x v="15"/>
    <x v="3"/>
    <n v="72"/>
    <n v="52"/>
    <n v="2016"/>
    <n v="28"/>
    <n v="38.799999999999997"/>
  </r>
  <r>
    <s v="Under 65"/>
    <s v="U"/>
    <x v="0"/>
    <x v="3"/>
    <n v="2"/>
    <n v="1"/>
    <n v="56"/>
    <n v="28"/>
    <n v="56"/>
  </r>
  <r>
    <s v="Under 65"/>
    <s v="U"/>
    <x v="1"/>
    <x v="3"/>
    <n v="1"/>
    <n v="1"/>
    <n v="28"/>
    <n v="28"/>
    <n v="28"/>
  </r>
  <r>
    <s v="Under 65"/>
    <s v="U"/>
    <x v="2"/>
    <x v="3"/>
    <n v="1"/>
    <n v="1"/>
    <n v="28"/>
    <n v="28"/>
    <n v="28"/>
  </r>
  <r>
    <s v="Under 65"/>
    <s v="U"/>
    <x v="14"/>
    <x v="3"/>
    <n v="2"/>
    <n v="1"/>
    <n v="56"/>
    <n v="28"/>
    <n v="56"/>
  </r>
  <r>
    <s v="Under 65"/>
    <s v="U"/>
    <x v="15"/>
    <x v="3"/>
    <n v="1"/>
    <n v="1"/>
    <n v="28"/>
    <n v="28"/>
    <n v="28"/>
  </r>
  <r>
    <s v="65+"/>
    <s v="F"/>
    <x v="0"/>
    <x v="3"/>
    <n v="8"/>
    <n v="5"/>
    <n v="220"/>
    <n v="27.5"/>
    <n v="44"/>
  </r>
  <r>
    <s v="65+"/>
    <s v="F"/>
    <x v="1"/>
    <x v="3"/>
    <n v="6"/>
    <n v="3"/>
    <n v="168"/>
    <n v="28"/>
    <n v="56"/>
  </r>
  <r>
    <s v="65+"/>
    <s v="F"/>
    <x v="2"/>
    <x v="3"/>
    <n v="9"/>
    <n v="4"/>
    <n v="252"/>
    <n v="28"/>
    <n v="63"/>
  </r>
  <r>
    <s v="65+"/>
    <s v="F"/>
    <x v="3"/>
    <x v="3"/>
    <n v="13"/>
    <n v="5"/>
    <n v="364"/>
    <n v="28"/>
    <n v="72.8"/>
  </r>
  <r>
    <s v="65+"/>
    <s v="F"/>
    <x v="4"/>
    <x v="3"/>
    <n v="9"/>
    <n v="5"/>
    <n v="252"/>
    <n v="28"/>
    <n v="50.4"/>
  </r>
  <r>
    <s v="65+"/>
    <s v="F"/>
    <x v="5"/>
    <x v="3"/>
    <n v="6"/>
    <n v="4"/>
    <n v="154"/>
    <n v="25.7"/>
    <n v="38.5"/>
  </r>
  <r>
    <s v="65+"/>
    <s v="F"/>
    <x v="6"/>
    <x v="3"/>
    <n v="8"/>
    <n v="3"/>
    <n v="224"/>
    <n v="28"/>
    <n v="74.7"/>
  </r>
  <r>
    <s v="65+"/>
    <s v="F"/>
    <x v="7"/>
    <x v="3"/>
    <n v="13"/>
    <n v="5"/>
    <n v="364"/>
    <n v="28"/>
    <n v="72.8"/>
  </r>
  <r>
    <s v="65+"/>
    <s v="F"/>
    <x v="8"/>
    <x v="3"/>
    <n v="19"/>
    <n v="6"/>
    <n v="532"/>
    <n v="28"/>
    <n v="88.7"/>
  </r>
  <r>
    <s v="65+"/>
    <s v="F"/>
    <x v="9"/>
    <x v="3"/>
    <n v="14"/>
    <n v="3"/>
    <n v="392"/>
    <n v="28"/>
    <n v="130.69999999999999"/>
  </r>
  <r>
    <s v="65+"/>
    <s v="F"/>
    <x v="10"/>
    <x v="3"/>
    <n v="12"/>
    <n v="3"/>
    <n v="336"/>
    <n v="28"/>
    <n v="112"/>
  </r>
  <r>
    <s v="65+"/>
    <s v="F"/>
    <x v="11"/>
    <x v="3"/>
    <n v="17"/>
    <n v="5"/>
    <n v="448"/>
    <n v="26.4"/>
    <n v="89.6"/>
  </r>
  <r>
    <s v="65+"/>
    <s v="F"/>
    <x v="12"/>
    <x v="3"/>
    <n v="15"/>
    <n v="4"/>
    <n v="422"/>
    <n v="28.1"/>
    <n v="105.5"/>
  </r>
  <r>
    <s v="65+"/>
    <s v="F"/>
    <x v="13"/>
    <x v="3"/>
    <n v="21"/>
    <n v="5"/>
    <n v="588"/>
    <n v="28"/>
    <n v="117.6"/>
  </r>
  <r>
    <s v="65+"/>
    <s v="F"/>
    <x v="14"/>
    <x v="3"/>
    <n v="15"/>
    <n v="5"/>
    <n v="420"/>
    <n v="28"/>
    <n v="84"/>
  </r>
  <r>
    <s v="65+"/>
    <s v="F"/>
    <x v="15"/>
    <x v="3"/>
    <n v="7"/>
    <n v="2"/>
    <n v="196"/>
    <n v="28"/>
    <n v="98"/>
  </r>
  <r>
    <s v="65+"/>
    <s v="F"/>
    <x v="16"/>
    <x v="3"/>
    <n v="6"/>
    <n v="3"/>
    <n v="168"/>
    <n v="28"/>
    <n v="56"/>
  </r>
  <r>
    <s v="65+"/>
    <s v="M"/>
    <x v="0"/>
    <x v="3"/>
    <n v="22"/>
    <n v="10"/>
    <n v="602"/>
    <n v="27.4"/>
    <n v="60.2"/>
  </r>
  <r>
    <s v="65+"/>
    <s v="M"/>
    <x v="1"/>
    <x v="3"/>
    <n v="18"/>
    <n v="6"/>
    <n v="494"/>
    <n v="27.4"/>
    <n v="82.3"/>
  </r>
  <r>
    <s v="65+"/>
    <s v="M"/>
    <x v="2"/>
    <x v="3"/>
    <n v="18"/>
    <n v="9"/>
    <n v="504"/>
    <n v="28"/>
    <n v="56"/>
  </r>
  <r>
    <s v="65+"/>
    <s v="M"/>
    <x v="3"/>
    <x v="3"/>
    <n v="24"/>
    <n v="10"/>
    <n v="644"/>
    <n v="26.8"/>
    <n v="64.400000000000006"/>
  </r>
  <r>
    <s v="65+"/>
    <s v="M"/>
    <x v="4"/>
    <x v="3"/>
    <n v="13"/>
    <n v="5"/>
    <n v="364"/>
    <n v="28"/>
    <n v="72.8"/>
  </r>
  <r>
    <s v="65+"/>
    <s v="M"/>
    <x v="5"/>
    <x v="3"/>
    <n v="21"/>
    <n v="7"/>
    <n v="588"/>
    <n v="28"/>
    <n v="84"/>
  </r>
  <r>
    <s v="65+"/>
    <s v="M"/>
    <x v="6"/>
    <x v="3"/>
    <n v="34"/>
    <n v="10"/>
    <n v="952"/>
    <n v="28"/>
    <n v="95.2"/>
  </r>
  <r>
    <s v="65+"/>
    <s v="M"/>
    <x v="7"/>
    <x v="3"/>
    <n v="40"/>
    <n v="8"/>
    <n v="1120"/>
    <n v="28"/>
    <n v="140"/>
  </r>
  <r>
    <s v="65+"/>
    <s v="M"/>
    <x v="8"/>
    <x v="3"/>
    <n v="23"/>
    <n v="7"/>
    <n v="588"/>
    <n v="25.6"/>
    <n v="84"/>
  </r>
  <r>
    <s v="65+"/>
    <s v="M"/>
    <x v="9"/>
    <x v="3"/>
    <n v="19"/>
    <n v="7"/>
    <n v="525"/>
    <n v="27.6"/>
    <n v="75"/>
  </r>
  <r>
    <s v="65+"/>
    <s v="M"/>
    <x v="10"/>
    <x v="3"/>
    <n v="18"/>
    <n v="6"/>
    <n v="504"/>
    <n v="28"/>
    <n v="84"/>
  </r>
  <r>
    <s v="65+"/>
    <s v="M"/>
    <x v="11"/>
    <x v="3"/>
    <n v="19"/>
    <n v="6"/>
    <n v="532"/>
    <n v="28"/>
    <n v="88.7"/>
  </r>
  <r>
    <s v="65+"/>
    <s v="M"/>
    <x v="12"/>
    <x v="3"/>
    <n v="25"/>
    <n v="5"/>
    <n v="684"/>
    <n v="27.4"/>
    <n v="136.80000000000001"/>
  </r>
  <r>
    <s v="65+"/>
    <s v="M"/>
    <x v="13"/>
    <x v="3"/>
    <n v="25"/>
    <n v="4"/>
    <n v="700"/>
    <n v="28"/>
    <n v="175"/>
  </r>
  <r>
    <s v="65+"/>
    <s v="M"/>
    <x v="14"/>
    <x v="3"/>
    <n v="15"/>
    <n v="4"/>
    <n v="420"/>
    <n v="28"/>
    <n v="105"/>
  </r>
  <r>
    <s v="65+"/>
    <s v="M"/>
    <x v="15"/>
    <x v="3"/>
    <n v="16"/>
    <n v="3"/>
    <n v="448"/>
    <n v="28"/>
    <n v="149.30000000000001"/>
  </r>
  <r>
    <s v="65+"/>
    <s v="M"/>
    <x v="16"/>
    <x v="3"/>
    <n v="6"/>
    <n v="2"/>
    <n v="168"/>
    <n v="28"/>
    <n v="84"/>
  </r>
  <r>
    <s v="Under 65"/>
    <s v="F"/>
    <x v="0"/>
    <x v="3"/>
    <n v="28"/>
    <n v="9"/>
    <n v="757"/>
    <n v="27"/>
    <n v="84.1"/>
  </r>
  <r>
    <s v="Under 65"/>
    <s v="F"/>
    <x v="1"/>
    <x v="3"/>
    <n v="20"/>
    <n v="8"/>
    <n v="560"/>
    <n v="28"/>
    <n v="70"/>
  </r>
  <r>
    <s v="Under 65"/>
    <s v="F"/>
    <x v="2"/>
    <x v="3"/>
    <n v="18"/>
    <n v="7"/>
    <n v="504"/>
    <n v="28"/>
    <n v="72"/>
  </r>
  <r>
    <s v="Under 65"/>
    <s v="F"/>
    <x v="3"/>
    <x v="3"/>
    <n v="24"/>
    <n v="6"/>
    <n v="644"/>
    <n v="26.8"/>
    <n v="107.3"/>
  </r>
  <r>
    <s v="Under 65"/>
    <s v="F"/>
    <x v="4"/>
    <x v="3"/>
    <n v="28"/>
    <n v="7"/>
    <n v="728"/>
    <n v="26"/>
    <n v="104"/>
  </r>
  <r>
    <s v="Under 65"/>
    <s v="F"/>
    <x v="5"/>
    <x v="3"/>
    <n v="15"/>
    <n v="3"/>
    <n v="420"/>
    <n v="28"/>
    <n v="140"/>
  </r>
  <r>
    <s v="Under 65"/>
    <s v="F"/>
    <x v="6"/>
    <x v="3"/>
    <n v="19"/>
    <n v="5"/>
    <n v="532"/>
    <n v="28"/>
    <n v="106.4"/>
  </r>
  <r>
    <s v="Under 65"/>
    <s v="F"/>
    <x v="7"/>
    <x v="3"/>
    <n v="27"/>
    <n v="6"/>
    <n v="731"/>
    <n v="27.1"/>
    <n v="121.8"/>
  </r>
  <r>
    <s v="Under 65"/>
    <s v="F"/>
    <x v="8"/>
    <x v="3"/>
    <n v="17"/>
    <n v="6"/>
    <n v="457"/>
    <n v="26.9"/>
    <n v="76.2"/>
  </r>
  <r>
    <s v="Under 65"/>
    <s v="F"/>
    <x v="9"/>
    <x v="3"/>
    <n v="11"/>
    <n v="4"/>
    <n v="308"/>
    <n v="28"/>
    <n v="77"/>
  </r>
  <r>
    <s v="Under 65"/>
    <s v="F"/>
    <x v="10"/>
    <x v="3"/>
    <n v="8"/>
    <n v="5"/>
    <n v="223"/>
    <n v="27.9"/>
    <n v="44.6"/>
  </r>
  <r>
    <s v="Under 65"/>
    <s v="F"/>
    <x v="11"/>
    <x v="3"/>
    <n v="11"/>
    <n v="3"/>
    <n v="308"/>
    <n v="28"/>
    <n v="102.7"/>
  </r>
  <r>
    <s v="Under 65"/>
    <s v="F"/>
    <x v="12"/>
    <x v="3"/>
    <n v="8"/>
    <n v="3"/>
    <n v="215"/>
    <n v="26.9"/>
    <n v="71.7"/>
  </r>
  <r>
    <s v="Under 65"/>
    <s v="F"/>
    <x v="13"/>
    <x v="3"/>
    <n v="9"/>
    <n v="3"/>
    <n v="252"/>
    <n v="28"/>
    <n v="84"/>
  </r>
  <r>
    <s v="Under 65"/>
    <s v="F"/>
    <x v="14"/>
    <x v="3"/>
    <n v="9"/>
    <n v="3"/>
    <n v="252"/>
    <n v="28"/>
    <n v="84"/>
  </r>
  <r>
    <s v="Under 65"/>
    <s v="F"/>
    <x v="15"/>
    <x v="3"/>
    <n v="8"/>
    <n v="3"/>
    <n v="224"/>
    <n v="28"/>
    <n v="74.7"/>
  </r>
  <r>
    <s v="Under 65"/>
    <s v="F"/>
    <x v="16"/>
    <x v="3"/>
    <n v="8"/>
    <n v="3"/>
    <n v="224"/>
    <n v="28"/>
    <n v="74.7"/>
  </r>
  <r>
    <s v="Under 65"/>
    <s v="M"/>
    <x v="0"/>
    <x v="3"/>
    <n v="14"/>
    <n v="6"/>
    <n v="392"/>
    <n v="28"/>
    <n v="65.3"/>
  </r>
  <r>
    <s v="Under 65"/>
    <s v="M"/>
    <x v="1"/>
    <x v="3"/>
    <n v="11"/>
    <n v="5"/>
    <n v="266"/>
    <n v="24.2"/>
    <n v="53.2"/>
  </r>
  <r>
    <s v="Under 65"/>
    <s v="M"/>
    <x v="2"/>
    <x v="3"/>
    <n v="9"/>
    <n v="4"/>
    <n v="189"/>
    <n v="21"/>
    <n v="47.2"/>
  </r>
  <r>
    <s v="Under 65"/>
    <s v="M"/>
    <x v="3"/>
    <x v="3"/>
    <n v="12"/>
    <n v="6"/>
    <n v="315"/>
    <n v="26.2"/>
    <n v="52.5"/>
  </r>
  <r>
    <s v="Under 65"/>
    <s v="M"/>
    <x v="4"/>
    <x v="3"/>
    <n v="31"/>
    <n v="9"/>
    <n v="868"/>
    <n v="28"/>
    <n v="96.4"/>
  </r>
  <r>
    <s v="Under 65"/>
    <s v="M"/>
    <x v="5"/>
    <x v="3"/>
    <n v="27"/>
    <n v="6"/>
    <n v="756"/>
    <n v="28"/>
    <n v="126"/>
  </r>
  <r>
    <s v="Under 65"/>
    <s v="M"/>
    <x v="6"/>
    <x v="3"/>
    <n v="17"/>
    <n v="4"/>
    <n v="476"/>
    <n v="28"/>
    <n v="119"/>
  </r>
  <r>
    <s v="Under 65"/>
    <s v="M"/>
    <x v="7"/>
    <x v="3"/>
    <n v="13"/>
    <n v="3"/>
    <n v="364"/>
    <n v="28"/>
    <n v="121.3"/>
  </r>
  <r>
    <s v="Under 65"/>
    <s v="M"/>
    <x v="8"/>
    <x v="3"/>
    <n v="13"/>
    <n v="5"/>
    <n v="364"/>
    <n v="28"/>
    <n v="72.8"/>
  </r>
  <r>
    <s v="Under 65"/>
    <s v="M"/>
    <x v="9"/>
    <x v="3"/>
    <n v="8"/>
    <n v="3"/>
    <n v="224"/>
    <n v="28"/>
    <n v="74.7"/>
  </r>
  <r>
    <s v="Under 65"/>
    <s v="M"/>
    <x v="10"/>
    <x v="3"/>
    <n v="5"/>
    <n v="3"/>
    <n v="140"/>
    <n v="28"/>
    <n v="46.7"/>
  </r>
  <r>
    <s v="Under 65"/>
    <s v="M"/>
    <x v="11"/>
    <x v="3"/>
    <n v="14"/>
    <n v="7"/>
    <n v="388"/>
    <n v="27.7"/>
    <n v="55.4"/>
  </r>
  <r>
    <s v="Under 65"/>
    <s v="M"/>
    <x v="12"/>
    <x v="3"/>
    <n v="12"/>
    <n v="3"/>
    <n v="336"/>
    <n v="28"/>
    <n v="112"/>
  </r>
  <r>
    <s v="Under 65"/>
    <s v="M"/>
    <x v="13"/>
    <x v="3"/>
    <n v="5"/>
    <n v="2"/>
    <n v="140"/>
    <n v="28"/>
    <n v="70"/>
  </r>
  <r>
    <s v="Under 65"/>
    <s v="M"/>
    <x v="14"/>
    <x v="3"/>
    <n v="5"/>
    <n v="2"/>
    <n v="140"/>
    <n v="28"/>
    <n v="70"/>
  </r>
  <r>
    <s v="Under 65"/>
    <s v="M"/>
    <x v="15"/>
    <x v="3"/>
    <n v="3"/>
    <n v="1"/>
    <n v="84"/>
    <n v="28"/>
    <n v="84"/>
  </r>
  <r>
    <s v="Under 65"/>
    <s v="M"/>
    <x v="16"/>
    <x v="3"/>
    <n v="4"/>
    <n v="2"/>
    <n v="112"/>
    <n v="28"/>
    <n v="56"/>
  </r>
  <r>
    <s v="65+"/>
    <s v="F"/>
    <x v="0"/>
    <x v="3"/>
    <n v="8"/>
    <n v="0"/>
    <n v="210"/>
    <n v="26.2"/>
    <n v="70"/>
  </r>
  <r>
    <s v="65+"/>
    <s v="F"/>
    <x v="1"/>
    <x v="3"/>
    <n v="7"/>
    <n v="0"/>
    <n v="196"/>
    <n v="28"/>
    <n v="49"/>
  </r>
  <r>
    <s v="65+"/>
    <s v="F"/>
    <x v="2"/>
    <x v="3"/>
    <n v="7"/>
    <n v="0"/>
    <n v="196"/>
    <n v="28"/>
    <n v="65.3"/>
  </r>
  <r>
    <s v="65+"/>
    <s v="F"/>
    <x v="3"/>
    <x v="3"/>
    <n v="0"/>
    <n v="0"/>
    <n v="112"/>
    <n v="28"/>
    <n v="56"/>
  </r>
  <r>
    <s v="65+"/>
    <s v="F"/>
    <x v="4"/>
    <x v="3"/>
    <n v="0"/>
    <n v="0"/>
    <n v="84"/>
    <n v="28"/>
    <n v="84"/>
  </r>
  <r>
    <s v="65+"/>
    <s v="F"/>
    <x v="5"/>
    <x v="3"/>
    <n v="0"/>
    <n v="0"/>
    <n v="84"/>
    <n v="28"/>
    <n v="84"/>
  </r>
  <r>
    <s v="65+"/>
    <s v="F"/>
    <x v="6"/>
    <x v="3"/>
    <n v="0"/>
    <n v="0"/>
    <n v="84"/>
    <n v="28"/>
    <n v="84"/>
  </r>
  <r>
    <s v="65+"/>
    <s v="F"/>
    <x v="7"/>
    <x v="3"/>
    <n v="0"/>
    <n v="0"/>
    <n v="84"/>
    <n v="28"/>
    <n v="84"/>
  </r>
  <r>
    <s v="65+"/>
    <s v="F"/>
    <x v="8"/>
    <x v="3"/>
    <n v="0"/>
    <n v="0"/>
    <n v="112"/>
    <n v="28"/>
    <n v="56"/>
  </r>
  <r>
    <s v="65+"/>
    <s v="F"/>
    <x v="9"/>
    <x v="3"/>
    <n v="0"/>
    <n v="0"/>
    <n v="140"/>
    <n v="28"/>
    <n v="70"/>
  </r>
  <r>
    <s v="65+"/>
    <s v="F"/>
    <x v="10"/>
    <x v="3"/>
    <n v="0"/>
    <n v="0"/>
    <n v="112"/>
    <n v="28"/>
    <n v="112"/>
  </r>
  <r>
    <s v="65+"/>
    <s v="F"/>
    <x v="11"/>
    <x v="3"/>
    <n v="0"/>
    <n v="0"/>
    <n v="84"/>
    <n v="28"/>
    <n v="84"/>
  </r>
  <r>
    <s v="65+"/>
    <s v="M"/>
    <x v="0"/>
    <x v="3"/>
    <n v="7"/>
    <n v="0"/>
    <n v="196"/>
    <n v="28"/>
    <n v="65.3"/>
  </r>
  <r>
    <s v="65+"/>
    <s v="M"/>
    <x v="1"/>
    <x v="3"/>
    <n v="9"/>
    <n v="0"/>
    <n v="252"/>
    <n v="28"/>
    <n v="84"/>
  </r>
  <r>
    <s v="65+"/>
    <s v="M"/>
    <x v="2"/>
    <x v="3"/>
    <n v="11"/>
    <n v="0"/>
    <n v="308"/>
    <n v="28"/>
    <n v="61.6"/>
  </r>
  <r>
    <s v="65+"/>
    <s v="M"/>
    <x v="3"/>
    <x v="3"/>
    <n v="7"/>
    <n v="0"/>
    <n v="196"/>
    <n v="28"/>
    <n v="65.3"/>
  </r>
  <r>
    <s v="65+"/>
    <s v="M"/>
    <x v="4"/>
    <x v="3"/>
    <n v="0"/>
    <n v="0"/>
    <n v="140"/>
    <n v="28"/>
    <n v="46.7"/>
  </r>
  <r>
    <s v="65+"/>
    <s v="M"/>
    <x v="5"/>
    <x v="3"/>
    <n v="0"/>
    <n v="0"/>
    <n v="112"/>
    <n v="28"/>
    <n v="112"/>
  </r>
  <r>
    <s v="65+"/>
    <s v="M"/>
    <x v="6"/>
    <x v="3"/>
    <n v="0"/>
    <n v="0"/>
    <n v="112"/>
    <n v="28"/>
    <n v="56"/>
  </r>
  <r>
    <s v="65+"/>
    <s v="M"/>
    <x v="7"/>
    <x v="3"/>
    <n v="6"/>
    <n v="0"/>
    <n v="168"/>
    <n v="28"/>
    <n v="84"/>
  </r>
  <r>
    <s v="65+"/>
    <s v="M"/>
    <x v="8"/>
    <x v="3"/>
    <n v="0"/>
    <n v="0"/>
    <n v="140"/>
    <n v="28"/>
    <n v="70"/>
  </r>
  <r>
    <s v="65+"/>
    <s v="M"/>
    <x v="9"/>
    <x v="3"/>
    <n v="0"/>
    <n v="0"/>
    <n v="112"/>
    <n v="28"/>
    <n v="56"/>
  </r>
  <r>
    <s v="65+"/>
    <s v="M"/>
    <x v="10"/>
    <x v="3"/>
    <n v="0"/>
    <n v="0"/>
    <n v="28"/>
    <n v="28"/>
    <n v="28"/>
  </r>
  <r>
    <s v="Under 65"/>
    <s v="F"/>
    <x v="1"/>
    <x v="3"/>
    <n v="0"/>
    <n v="0"/>
    <n v="126"/>
    <n v="25.2"/>
    <n v="63"/>
  </r>
  <r>
    <s v="Under 65"/>
    <s v="F"/>
    <x v="2"/>
    <x v="3"/>
    <n v="9"/>
    <n v="0"/>
    <n v="252"/>
    <n v="28"/>
    <n v="84"/>
  </r>
  <r>
    <s v="Under 65"/>
    <s v="F"/>
    <x v="3"/>
    <x v="3"/>
    <n v="7"/>
    <n v="0"/>
    <n v="196"/>
    <n v="28"/>
    <n v="49"/>
  </r>
  <r>
    <s v="Under 65"/>
    <s v="F"/>
    <x v="4"/>
    <x v="3"/>
    <n v="7"/>
    <n v="0"/>
    <n v="196"/>
    <n v="28"/>
    <n v="65.3"/>
  </r>
  <r>
    <s v="Under 65"/>
    <s v="F"/>
    <x v="5"/>
    <x v="3"/>
    <n v="0"/>
    <n v="0"/>
    <n v="112"/>
    <n v="28"/>
    <n v="56"/>
  </r>
  <r>
    <s v="Under 65"/>
    <s v="F"/>
    <x v="6"/>
    <x v="3"/>
    <n v="0"/>
    <n v="0"/>
    <n v="84"/>
    <n v="28"/>
    <n v="84"/>
  </r>
  <r>
    <s v="Under 65"/>
    <s v="F"/>
    <x v="7"/>
    <x v="3"/>
    <n v="0"/>
    <n v="0"/>
    <n v="56"/>
    <n v="28"/>
    <n v="56"/>
  </r>
  <r>
    <s v="Under 65"/>
    <s v="F"/>
    <x v="8"/>
    <x v="3"/>
    <n v="0"/>
    <n v="0"/>
    <n v="56"/>
    <n v="28"/>
    <n v="56"/>
  </r>
  <r>
    <s v="Under 65"/>
    <s v="F"/>
    <x v="9"/>
    <x v="3"/>
    <n v="0"/>
    <n v="0"/>
    <n v="84"/>
    <n v="28"/>
    <n v="84"/>
  </r>
  <r>
    <s v="Under 65"/>
    <s v="F"/>
    <x v="10"/>
    <x v="3"/>
    <n v="0"/>
    <n v="0"/>
    <n v="56"/>
    <n v="28"/>
    <n v="56"/>
  </r>
  <r>
    <s v="Under 65"/>
    <s v="F"/>
    <x v="11"/>
    <x v="3"/>
    <n v="0"/>
    <n v="0"/>
    <n v="56"/>
    <n v="28"/>
    <n v="56"/>
  </r>
  <r>
    <s v="Under 65"/>
    <s v="M"/>
    <x v="0"/>
    <x v="3"/>
    <n v="10"/>
    <n v="0"/>
    <n v="280"/>
    <n v="28"/>
    <n v="56"/>
  </r>
  <r>
    <s v="Under 65"/>
    <s v="M"/>
    <x v="1"/>
    <x v="3"/>
    <n v="0"/>
    <n v="0"/>
    <n v="112"/>
    <n v="28"/>
    <n v="37.299999999999997"/>
  </r>
  <r>
    <s v="Under 65"/>
    <s v="M"/>
    <x v="2"/>
    <x v="3"/>
    <n v="0"/>
    <n v="0"/>
    <n v="140"/>
    <n v="28"/>
    <n v="46.7"/>
  </r>
  <r>
    <s v="Under 65"/>
    <s v="M"/>
    <x v="3"/>
    <x v="3"/>
    <n v="0"/>
    <n v="0"/>
    <n v="84"/>
    <n v="28"/>
    <n v="84"/>
  </r>
  <r>
    <s v="Under 65"/>
    <s v="M"/>
    <x v="4"/>
    <x v="3"/>
    <n v="0"/>
    <n v="0"/>
    <n v="28"/>
    <n v="28"/>
    <n v="28"/>
  </r>
  <r>
    <s v="65+"/>
    <s v="F"/>
    <x v="0"/>
    <x v="3"/>
    <n v="4"/>
    <n v="2"/>
    <n v="112"/>
    <n v="28"/>
    <n v="56"/>
  </r>
  <r>
    <s v="65+"/>
    <s v="F"/>
    <x v="1"/>
    <x v="3"/>
    <n v="6"/>
    <n v="3"/>
    <n v="168"/>
    <n v="28"/>
    <n v="56"/>
  </r>
  <r>
    <s v="65+"/>
    <s v="F"/>
    <x v="2"/>
    <x v="3"/>
    <n v="6"/>
    <n v="2"/>
    <n v="168"/>
    <n v="28"/>
    <n v="84"/>
  </r>
  <r>
    <s v="65+"/>
    <s v="F"/>
    <x v="3"/>
    <x v="3"/>
    <n v="6"/>
    <n v="2"/>
    <n v="168"/>
    <n v="28"/>
    <n v="84"/>
  </r>
  <r>
    <s v="65+"/>
    <s v="F"/>
    <x v="4"/>
    <x v="3"/>
    <n v="3"/>
    <n v="1"/>
    <n v="84"/>
    <n v="28"/>
    <n v="84"/>
  </r>
  <r>
    <s v="65+"/>
    <s v="F"/>
    <x v="5"/>
    <x v="3"/>
    <n v="4"/>
    <n v="3"/>
    <n v="112"/>
    <n v="28"/>
    <n v="37.299999999999997"/>
  </r>
  <r>
    <s v="65+"/>
    <s v="F"/>
    <x v="6"/>
    <x v="3"/>
    <n v="3"/>
    <n v="1"/>
    <n v="84"/>
    <n v="28"/>
    <n v="84"/>
  </r>
  <r>
    <s v="65+"/>
    <s v="F"/>
    <x v="7"/>
    <x v="3"/>
    <n v="3"/>
    <n v="1"/>
    <n v="84"/>
    <n v="28"/>
    <n v="84"/>
  </r>
  <r>
    <s v="65+"/>
    <s v="F"/>
    <x v="8"/>
    <x v="3"/>
    <n v="4"/>
    <n v="2"/>
    <n v="112"/>
    <n v="28"/>
    <n v="56"/>
  </r>
  <r>
    <s v="65+"/>
    <s v="F"/>
    <x v="9"/>
    <x v="3"/>
    <n v="3"/>
    <n v="1"/>
    <n v="84"/>
    <n v="28"/>
    <n v="84"/>
  </r>
  <r>
    <s v="65+"/>
    <s v="F"/>
    <x v="10"/>
    <x v="3"/>
    <n v="2"/>
    <n v="1"/>
    <n v="56"/>
    <n v="28"/>
    <n v="56"/>
  </r>
  <r>
    <s v="65+"/>
    <s v="F"/>
    <x v="11"/>
    <x v="3"/>
    <n v="4"/>
    <n v="1"/>
    <n v="112"/>
    <n v="28"/>
    <n v="112"/>
  </r>
  <r>
    <s v="65+"/>
    <s v="F"/>
    <x v="12"/>
    <x v="3"/>
    <n v="2"/>
    <n v="1"/>
    <n v="56"/>
    <n v="28"/>
    <n v="56"/>
  </r>
  <r>
    <s v="65+"/>
    <s v="M"/>
    <x v="0"/>
    <x v="3"/>
    <n v="8"/>
    <n v="3"/>
    <n v="224"/>
    <n v="28"/>
    <n v="74.7"/>
  </r>
  <r>
    <s v="65+"/>
    <s v="M"/>
    <x v="1"/>
    <x v="3"/>
    <n v="1"/>
    <n v="1"/>
    <n v="28"/>
    <n v="28"/>
    <n v="28"/>
  </r>
  <r>
    <s v="65+"/>
    <s v="M"/>
    <x v="2"/>
    <x v="3"/>
    <n v="2"/>
    <n v="1"/>
    <n v="56"/>
    <n v="28"/>
    <n v="56"/>
  </r>
  <r>
    <s v="65+"/>
    <s v="M"/>
    <x v="3"/>
    <x v="3"/>
    <n v="2"/>
    <n v="1"/>
    <n v="56"/>
    <n v="28"/>
    <n v="56"/>
  </r>
  <r>
    <s v="65+"/>
    <s v="M"/>
    <x v="4"/>
    <x v="3"/>
    <n v="1"/>
    <n v="1"/>
    <n v="28"/>
    <n v="28"/>
    <n v="28"/>
  </r>
  <r>
    <s v="65+"/>
    <s v="M"/>
    <x v="9"/>
    <x v="3"/>
    <n v="3"/>
    <n v="3"/>
    <n v="84"/>
    <n v="28"/>
    <n v="28"/>
  </r>
  <r>
    <s v="65+"/>
    <s v="M"/>
    <x v="10"/>
    <x v="3"/>
    <n v="5"/>
    <n v="3"/>
    <n v="140"/>
    <n v="28"/>
    <n v="46.7"/>
  </r>
  <r>
    <s v="65+"/>
    <s v="M"/>
    <x v="11"/>
    <x v="3"/>
    <n v="3"/>
    <n v="2"/>
    <n v="84"/>
    <n v="28"/>
    <n v="42"/>
  </r>
  <r>
    <s v="65+"/>
    <s v="M"/>
    <x v="12"/>
    <x v="3"/>
    <n v="1"/>
    <n v="1"/>
    <n v="28"/>
    <n v="28"/>
    <n v="28"/>
  </r>
  <r>
    <s v="65+"/>
    <s v="M"/>
    <x v="14"/>
    <x v="3"/>
    <n v="1"/>
    <n v="1"/>
    <n v="28"/>
    <n v="28"/>
    <n v="28"/>
  </r>
  <r>
    <s v="Under 65"/>
    <s v="F"/>
    <x v="6"/>
    <x v="3"/>
    <n v="1"/>
    <n v="1"/>
    <n v="28"/>
    <n v="28"/>
    <n v="28"/>
  </r>
  <r>
    <s v="Under 65"/>
    <s v="M"/>
    <x v="0"/>
    <x v="3"/>
    <n v="3"/>
    <n v="1"/>
    <n v="84"/>
    <n v="28"/>
    <n v="84"/>
  </r>
  <r>
    <s v="Under 65"/>
    <s v="M"/>
    <x v="1"/>
    <x v="3"/>
    <n v="4"/>
    <n v="2"/>
    <n v="114"/>
    <n v="28.5"/>
    <n v="57"/>
  </r>
  <r>
    <s v="Under 65"/>
    <s v="M"/>
    <x v="2"/>
    <x v="3"/>
    <n v="3"/>
    <n v="1"/>
    <n v="84"/>
    <n v="28"/>
    <n v="84"/>
  </r>
  <r>
    <s v="Under 65"/>
    <s v="M"/>
    <x v="3"/>
    <x v="3"/>
    <n v="3"/>
    <n v="1"/>
    <n v="84"/>
    <n v="28"/>
    <n v="84"/>
  </r>
  <r>
    <s v="Under 65"/>
    <s v="M"/>
    <x v="4"/>
    <x v="3"/>
    <n v="3"/>
    <n v="2"/>
    <n v="84"/>
    <n v="28"/>
    <n v="42"/>
  </r>
  <r>
    <s v="Under 65"/>
    <s v="M"/>
    <x v="5"/>
    <x v="3"/>
    <n v="3"/>
    <n v="1"/>
    <n v="84"/>
    <n v="28"/>
    <n v="84"/>
  </r>
  <r>
    <s v="Under 65"/>
    <s v="M"/>
    <x v="6"/>
    <x v="3"/>
    <n v="9"/>
    <n v="2"/>
    <n v="252"/>
    <n v="28"/>
    <n v="126"/>
  </r>
  <r>
    <s v="Under 65"/>
    <s v="M"/>
    <x v="7"/>
    <x v="3"/>
    <n v="10"/>
    <n v="2"/>
    <n v="280"/>
    <n v="28"/>
    <n v="140"/>
  </r>
  <r>
    <s v="Under 65"/>
    <s v="M"/>
    <x v="8"/>
    <x v="3"/>
    <n v="9"/>
    <n v="2"/>
    <n v="252"/>
    <n v="28"/>
    <n v="126"/>
  </r>
  <r>
    <s v="Under 65"/>
    <s v="M"/>
    <x v="9"/>
    <x v="3"/>
    <n v="3"/>
    <n v="1"/>
    <n v="84"/>
    <n v="28"/>
    <n v="84"/>
  </r>
  <r>
    <s v="Under 65"/>
    <s v="M"/>
    <x v="14"/>
    <x v="3"/>
    <n v="1"/>
    <n v="1"/>
    <n v="28"/>
    <n v="28"/>
    <n v="28"/>
  </r>
  <r>
    <s v="65+"/>
    <s v="F"/>
    <x v="0"/>
    <x v="3"/>
    <n v="4"/>
    <n v="2"/>
    <n v="112"/>
    <n v="28"/>
    <n v="56"/>
  </r>
  <r>
    <s v="65+"/>
    <s v="F"/>
    <x v="1"/>
    <x v="3"/>
    <n v="3"/>
    <n v="2"/>
    <n v="84"/>
    <n v="28"/>
    <n v="42"/>
  </r>
  <r>
    <s v="65+"/>
    <s v="F"/>
    <x v="2"/>
    <x v="3"/>
    <n v="3"/>
    <n v="1"/>
    <n v="84"/>
    <n v="28"/>
    <n v="84"/>
  </r>
  <r>
    <s v="65+"/>
    <s v="F"/>
    <x v="3"/>
    <x v="3"/>
    <n v="5"/>
    <n v="2"/>
    <n v="140"/>
    <n v="28"/>
    <n v="70"/>
  </r>
  <r>
    <s v="65+"/>
    <s v="F"/>
    <x v="4"/>
    <x v="3"/>
    <n v="5"/>
    <n v="2"/>
    <n v="140"/>
    <n v="28"/>
    <n v="70"/>
  </r>
  <r>
    <s v="65+"/>
    <s v="F"/>
    <x v="5"/>
    <x v="3"/>
    <n v="3"/>
    <n v="1"/>
    <n v="84"/>
    <n v="28"/>
    <n v="84"/>
  </r>
  <r>
    <s v="65+"/>
    <s v="F"/>
    <x v="6"/>
    <x v="3"/>
    <n v="3"/>
    <n v="1"/>
    <n v="84"/>
    <n v="28"/>
    <n v="84"/>
  </r>
  <r>
    <s v="65+"/>
    <s v="F"/>
    <x v="7"/>
    <x v="3"/>
    <n v="4"/>
    <n v="1"/>
    <n v="112"/>
    <n v="28"/>
    <n v="112"/>
  </r>
  <r>
    <s v="65+"/>
    <s v="F"/>
    <x v="8"/>
    <x v="3"/>
    <n v="3"/>
    <n v="1"/>
    <n v="84"/>
    <n v="28"/>
    <n v="84"/>
  </r>
  <r>
    <s v="65+"/>
    <s v="F"/>
    <x v="9"/>
    <x v="3"/>
    <n v="3"/>
    <n v="1"/>
    <n v="140"/>
    <n v="46.7"/>
    <n v="140"/>
  </r>
  <r>
    <s v="65+"/>
    <s v="F"/>
    <x v="10"/>
    <x v="3"/>
    <n v="3"/>
    <n v="1"/>
    <n v="84"/>
    <n v="28"/>
    <n v="84"/>
  </r>
  <r>
    <s v="65+"/>
    <s v="F"/>
    <x v="11"/>
    <x v="3"/>
    <n v="3"/>
    <n v="1"/>
    <n v="84"/>
    <n v="28"/>
    <n v="84"/>
  </r>
  <r>
    <s v="65+"/>
    <s v="M"/>
    <x v="1"/>
    <x v="3"/>
    <n v="3"/>
    <n v="2"/>
    <n v="84"/>
    <n v="28"/>
    <n v="42"/>
  </r>
  <r>
    <s v="65+"/>
    <s v="M"/>
    <x v="2"/>
    <x v="3"/>
    <n v="7"/>
    <n v="2"/>
    <n v="196"/>
    <n v="28"/>
    <n v="98"/>
  </r>
  <r>
    <s v="65+"/>
    <s v="M"/>
    <x v="3"/>
    <x v="3"/>
    <n v="9"/>
    <n v="2"/>
    <n v="252"/>
    <n v="28"/>
    <n v="126"/>
  </r>
  <r>
    <s v="65+"/>
    <s v="M"/>
    <x v="4"/>
    <x v="3"/>
    <n v="6"/>
    <n v="3"/>
    <n v="168"/>
    <n v="28"/>
    <n v="56"/>
  </r>
  <r>
    <s v="65+"/>
    <s v="M"/>
    <x v="5"/>
    <x v="3"/>
    <n v="3"/>
    <n v="2"/>
    <n v="84"/>
    <n v="28"/>
    <n v="42"/>
  </r>
  <r>
    <s v="65+"/>
    <s v="M"/>
    <x v="8"/>
    <x v="3"/>
    <n v="1"/>
    <n v="1"/>
    <n v="28"/>
    <n v="28"/>
    <n v="28"/>
  </r>
  <r>
    <s v="65+"/>
    <s v="M"/>
    <x v="11"/>
    <x v="3"/>
    <n v="4"/>
    <n v="1"/>
    <n v="114"/>
    <n v="28.5"/>
    <n v="114"/>
  </r>
  <r>
    <s v="Under 65"/>
    <s v="F"/>
    <x v="0"/>
    <x v="3"/>
    <n v="5"/>
    <n v="2"/>
    <n v="140"/>
    <n v="28"/>
    <n v="70"/>
  </r>
  <r>
    <s v="Under 65"/>
    <s v="F"/>
    <x v="1"/>
    <x v="3"/>
    <n v="5"/>
    <n v="3"/>
    <n v="140"/>
    <n v="28"/>
    <n v="46.7"/>
  </r>
  <r>
    <s v="Under 65"/>
    <s v="F"/>
    <x v="2"/>
    <x v="3"/>
    <n v="6"/>
    <n v="2"/>
    <n v="168"/>
    <n v="28"/>
    <n v="84"/>
  </r>
  <r>
    <s v="Under 65"/>
    <s v="F"/>
    <x v="3"/>
    <x v="3"/>
    <n v="6"/>
    <n v="2"/>
    <n v="168"/>
    <n v="28"/>
    <n v="84"/>
  </r>
  <r>
    <s v="Under 65"/>
    <s v="F"/>
    <x v="4"/>
    <x v="3"/>
    <n v="4"/>
    <n v="1"/>
    <n v="112"/>
    <n v="28"/>
    <n v="112"/>
  </r>
  <r>
    <s v="Under 65"/>
    <s v="F"/>
    <x v="6"/>
    <x v="3"/>
    <n v="1"/>
    <n v="1"/>
    <n v="28"/>
    <n v="28"/>
    <n v="28"/>
  </r>
  <r>
    <s v="Under 65"/>
    <s v="F"/>
    <x v="7"/>
    <x v="3"/>
    <n v="1"/>
    <n v="1"/>
    <n v="28"/>
    <n v="28"/>
    <n v="28"/>
  </r>
  <r>
    <s v="Under 65"/>
    <s v="F"/>
    <x v="8"/>
    <x v="3"/>
    <n v="4"/>
    <n v="1"/>
    <n v="112"/>
    <n v="28"/>
    <n v="112"/>
  </r>
  <r>
    <s v="Under 65"/>
    <s v="F"/>
    <x v="9"/>
    <x v="3"/>
    <n v="2"/>
    <n v="1"/>
    <n v="112"/>
    <n v="56"/>
    <n v="112"/>
  </r>
  <r>
    <s v="Under 65"/>
    <s v="F"/>
    <x v="11"/>
    <x v="3"/>
    <n v="2"/>
    <n v="1"/>
    <n v="56"/>
    <n v="28"/>
    <n v="56"/>
  </r>
  <r>
    <s v="Under 65"/>
    <s v="M"/>
    <x v="0"/>
    <x v="3"/>
    <n v="8"/>
    <n v="3"/>
    <n v="224"/>
    <n v="28"/>
    <n v="74.7"/>
  </r>
  <r>
    <s v="Under 65"/>
    <s v="M"/>
    <x v="1"/>
    <x v="3"/>
    <n v="6"/>
    <n v="3"/>
    <n v="168"/>
    <n v="28"/>
    <n v="56"/>
  </r>
  <r>
    <s v="Under 65"/>
    <s v="M"/>
    <x v="2"/>
    <x v="3"/>
    <n v="7"/>
    <n v="2"/>
    <n v="196"/>
    <n v="28"/>
    <n v="98"/>
  </r>
  <r>
    <s v="Under 65"/>
    <s v="M"/>
    <x v="3"/>
    <x v="3"/>
    <n v="3"/>
    <n v="1"/>
    <n v="84"/>
    <n v="28"/>
    <n v="84"/>
  </r>
  <r>
    <s v="Under 65"/>
    <s v="M"/>
    <x v="4"/>
    <x v="3"/>
    <n v="4"/>
    <n v="2"/>
    <n v="112"/>
    <n v="28"/>
    <n v="56"/>
  </r>
  <r>
    <s v="65+"/>
    <s v="F"/>
    <x v="0"/>
    <x v="3"/>
    <n v="0"/>
    <n v="0"/>
    <n v="84"/>
    <n v="28"/>
    <n v="84"/>
  </r>
  <r>
    <s v="65+"/>
    <s v="F"/>
    <x v="1"/>
    <x v="3"/>
    <n v="0"/>
    <n v="0"/>
    <n v="84"/>
    <n v="28"/>
    <n v="84"/>
  </r>
  <r>
    <s v="65+"/>
    <s v="F"/>
    <x v="2"/>
    <x v="3"/>
    <n v="0"/>
    <n v="0"/>
    <n v="84"/>
    <n v="28"/>
    <n v="84"/>
  </r>
  <r>
    <s v="65+"/>
    <s v="F"/>
    <x v="3"/>
    <x v="3"/>
    <n v="0"/>
    <n v="0"/>
    <n v="56"/>
    <n v="28"/>
    <n v="28"/>
  </r>
  <r>
    <s v="65+"/>
    <s v="F"/>
    <x v="4"/>
    <x v="3"/>
    <n v="7"/>
    <n v="0"/>
    <n v="196"/>
    <n v="28"/>
    <n v="98"/>
  </r>
  <r>
    <s v="65+"/>
    <s v="F"/>
    <x v="6"/>
    <x v="3"/>
    <n v="0"/>
    <n v="0"/>
    <n v="84"/>
    <n v="28"/>
    <n v="42"/>
  </r>
  <r>
    <s v="65+"/>
    <s v="F"/>
    <x v="7"/>
    <x v="3"/>
    <n v="0"/>
    <n v="0"/>
    <n v="84"/>
    <n v="28"/>
    <n v="84"/>
  </r>
  <r>
    <s v="65+"/>
    <s v="F"/>
    <x v="8"/>
    <x v="3"/>
    <n v="0"/>
    <n v="0"/>
    <n v="84"/>
    <n v="28"/>
    <n v="84"/>
  </r>
  <r>
    <s v="65+"/>
    <s v="F"/>
    <x v="9"/>
    <x v="3"/>
    <n v="7"/>
    <n v="0"/>
    <n v="196"/>
    <n v="28"/>
    <n v="65.3"/>
  </r>
  <r>
    <s v="65+"/>
    <s v="F"/>
    <x v="10"/>
    <x v="3"/>
    <n v="0"/>
    <n v="0"/>
    <n v="140"/>
    <n v="28"/>
    <n v="70"/>
  </r>
  <r>
    <s v="65+"/>
    <s v="F"/>
    <x v="13"/>
    <x v="3"/>
    <n v="0"/>
    <n v="0"/>
    <n v="30"/>
    <n v="15"/>
    <n v="30"/>
  </r>
  <r>
    <s v="65+"/>
    <s v="M"/>
    <x v="0"/>
    <x v="3"/>
    <n v="8"/>
    <n v="0"/>
    <n v="209"/>
    <n v="26.1"/>
    <n v="69.7"/>
  </r>
  <r>
    <s v="65+"/>
    <s v="M"/>
    <x v="1"/>
    <x v="3"/>
    <n v="0"/>
    <n v="0"/>
    <n v="84"/>
    <n v="28"/>
    <n v="42"/>
  </r>
  <r>
    <s v="65+"/>
    <s v="M"/>
    <x v="2"/>
    <x v="3"/>
    <n v="0"/>
    <n v="0"/>
    <n v="28"/>
    <n v="28"/>
    <n v="28"/>
  </r>
  <r>
    <s v="65+"/>
    <s v="M"/>
    <x v="3"/>
    <x v="3"/>
    <n v="13"/>
    <n v="6"/>
    <n v="350"/>
    <n v="26.9"/>
    <n v="58.3"/>
  </r>
  <r>
    <s v="65+"/>
    <s v="M"/>
    <x v="4"/>
    <x v="3"/>
    <n v="10"/>
    <n v="0"/>
    <n v="280"/>
    <n v="28"/>
    <n v="56"/>
  </r>
  <r>
    <s v="65+"/>
    <s v="M"/>
    <x v="5"/>
    <x v="3"/>
    <n v="0"/>
    <n v="0"/>
    <n v="112"/>
    <n v="28"/>
    <n v="56"/>
  </r>
  <r>
    <s v="65+"/>
    <s v="M"/>
    <x v="6"/>
    <x v="3"/>
    <n v="0"/>
    <n v="0"/>
    <n v="140"/>
    <n v="28"/>
    <n v="70"/>
  </r>
  <r>
    <s v="65+"/>
    <s v="M"/>
    <x v="7"/>
    <x v="3"/>
    <n v="8"/>
    <n v="0"/>
    <n v="224"/>
    <n v="28"/>
    <n v="74.7"/>
  </r>
  <r>
    <s v="65+"/>
    <s v="M"/>
    <x v="8"/>
    <x v="3"/>
    <n v="0"/>
    <n v="0"/>
    <n v="140"/>
    <n v="28"/>
    <n v="70"/>
  </r>
  <r>
    <s v="65+"/>
    <s v="M"/>
    <x v="9"/>
    <x v="3"/>
    <n v="0"/>
    <n v="0"/>
    <n v="56"/>
    <n v="28"/>
    <n v="56"/>
  </r>
  <r>
    <s v="65+"/>
    <s v="M"/>
    <x v="10"/>
    <x v="3"/>
    <n v="0"/>
    <n v="0"/>
    <n v="140"/>
    <n v="28"/>
    <n v="46.7"/>
  </r>
  <r>
    <s v="65+"/>
    <s v="M"/>
    <x v="11"/>
    <x v="3"/>
    <n v="7"/>
    <n v="0"/>
    <n v="182"/>
    <n v="26"/>
    <n v="60.7"/>
  </r>
  <r>
    <s v="65+"/>
    <s v="M"/>
    <x v="12"/>
    <x v="3"/>
    <n v="0"/>
    <n v="0"/>
    <n v="112"/>
    <n v="28"/>
    <n v="56"/>
  </r>
  <r>
    <s v="65+"/>
    <s v="M"/>
    <x v="13"/>
    <x v="3"/>
    <n v="0"/>
    <n v="0"/>
    <n v="56"/>
    <n v="28"/>
    <n v="56"/>
  </r>
  <r>
    <s v="65+"/>
    <s v="M"/>
    <x v="14"/>
    <x v="3"/>
    <n v="0"/>
    <n v="0"/>
    <n v="84"/>
    <n v="28"/>
    <n v="84"/>
  </r>
  <r>
    <s v="65+"/>
    <s v="M"/>
    <x v="15"/>
    <x v="3"/>
    <n v="0"/>
    <n v="0"/>
    <n v="28"/>
    <n v="28"/>
    <n v="28"/>
  </r>
  <r>
    <s v="Under 65"/>
    <s v="F"/>
    <x v="0"/>
    <x v="3"/>
    <n v="13"/>
    <n v="7"/>
    <n v="364"/>
    <n v="28"/>
    <n v="52"/>
  </r>
  <r>
    <s v="Under 65"/>
    <s v="F"/>
    <x v="1"/>
    <x v="3"/>
    <n v="12"/>
    <n v="0"/>
    <n v="336"/>
    <n v="28"/>
    <n v="67.2"/>
  </r>
  <r>
    <s v="Under 65"/>
    <s v="F"/>
    <x v="2"/>
    <x v="3"/>
    <n v="14"/>
    <n v="0"/>
    <n v="392"/>
    <n v="28"/>
    <n v="78.400000000000006"/>
  </r>
  <r>
    <s v="Under 65"/>
    <s v="F"/>
    <x v="3"/>
    <x v="3"/>
    <n v="15"/>
    <n v="6"/>
    <n v="414"/>
    <n v="27.6"/>
    <n v="69"/>
  </r>
  <r>
    <s v="Under 65"/>
    <s v="F"/>
    <x v="4"/>
    <x v="3"/>
    <n v="15"/>
    <n v="0"/>
    <n v="348"/>
    <n v="23.2"/>
    <n v="69.599999999999994"/>
  </r>
  <r>
    <s v="Under 65"/>
    <s v="F"/>
    <x v="5"/>
    <x v="3"/>
    <n v="10"/>
    <n v="0"/>
    <n v="280"/>
    <n v="28"/>
    <n v="70"/>
  </r>
  <r>
    <s v="Under 65"/>
    <s v="F"/>
    <x v="6"/>
    <x v="3"/>
    <n v="11"/>
    <n v="7"/>
    <n v="305"/>
    <n v="27.7"/>
    <n v="43.6"/>
  </r>
  <r>
    <s v="Under 65"/>
    <s v="F"/>
    <x v="7"/>
    <x v="3"/>
    <n v="9"/>
    <n v="0"/>
    <n v="238"/>
    <n v="26.4"/>
    <n v="47.6"/>
  </r>
  <r>
    <s v="Under 65"/>
    <s v="F"/>
    <x v="8"/>
    <x v="3"/>
    <n v="0"/>
    <n v="0"/>
    <n v="112"/>
    <n v="28"/>
    <n v="37.299999999999997"/>
  </r>
  <r>
    <s v="Under 65"/>
    <s v="F"/>
    <x v="9"/>
    <x v="3"/>
    <n v="0"/>
    <n v="0"/>
    <n v="112"/>
    <n v="28"/>
    <n v="56"/>
  </r>
  <r>
    <s v="Under 65"/>
    <s v="F"/>
    <x v="10"/>
    <x v="3"/>
    <n v="0"/>
    <n v="0"/>
    <n v="28"/>
    <n v="28"/>
    <n v="28"/>
  </r>
  <r>
    <s v="Under 65"/>
    <s v="F"/>
    <x v="11"/>
    <x v="3"/>
    <n v="0"/>
    <n v="0"/>
    <n v="28"/>
    <n v="28"/>
    <n v="28"/>
  </r>
  <r>
    <s v="Under 65"/>
    <s v="M"/>
    <x v="0"/>
    <x v="3"/>
    <n v="0"/>
    <n v="0"/>
    <n v="140"/>
    <n v="28"/>
    <n v="70"/>
  </r>
  <r>
    <s v="Under 65"/>
    <s v="M"/>
    <x v="1"/>
    <x v="3"/>
    <n v="0"/>
    <n v="0"/>
    <n v="84"/>
    <n v="28"/>
    <n v="84"/>
  </r>
  <r>
    <s v="Under 65"/>
    <s v="M"/>
    <x v="2"/>
    <x v="3"/>
    <n v="0"/>
    <n v="0"/>
    <n v="28"/>
    <n v="28"/>
    <n v="28"/>
  </r>
  <r>
    <s v="Under 65"/>
    <s v="M"/>
    <x v="3"/>
    <x v="3"/>
    <n v="0"/>
    <n v="0"/>
    <n v="98"/>
    <n v="24.5"/>
    <n v="49"/>
  </r>
  <r>
    <s v="Under 65"/>
    <s v="M"/>
    <x v="4"/>
    <x v="3"/>
    <n v="0"/>
    <n v="0"/>
    <n v="56"/>
    <n v="28"/>
    <n v="28"/>
  </r>
  <r>
    <s v="Under 65"/>
    <s v="M"/>
    <x v="5"/>
    <x v="3"/>
    <n v="0"/>
    <n v="0"/>
    <n v="14"/>
    <n v="14"/>
    <n v="14"/>
  </r>
  <r>
    <s v="Under 65"/>
    <s v="M"/>
    <x v="6"/>
    <x v="3"/>
    <n v="0"/>
    <n v="0"/>
    <n v="140"/>
    <n v="28"/>
    <n v="70"/>
  </r>
  <r>
    <s v="Under 65"/>
    <s v="M"/>
    <x v="7"/>
    <x v="3"/>
    <n v="8"/>
    <n v="0"/>
    <n v="224"/>
    <n v="28"/>
    <n v="224"/>
  </r>
  <r>
    <s v="Under 65"/>
    <s v="M"/>
    <x v="8"/>
    <x v="3"/>
    <n v="0"/>
    <n v="0"/>
    <n v="140"/>
    <n v="28"/>
    <n v="70"/>
  </r>
  <r>
    <s v="Under 65"/>
    <s v="M"/>
    <x v="9"/>
    <x v="3"/>
    <n v="0"/>
    <n v="0"/>
    <n v="28"/>
    <n v="28"/>
    <n v="28"/>
  </r>
  <r>
    <s v="Under 65"/>
    <s v="M"/>
    <x v="10"/>
    <x v="3"/>
    <n v="0"/>
    <n v="0"/>
    <n v="28"/>
    <n v="28"/>
    <n v="28"/>
  </r>
  <r>
    <s v="Under 65"/>
    <s v="M"/>
    <x v="11"/>
    <x v="3"/>
    <n v="0"/>
    <n v="0"/>
    <n v="28"/>
    <n v="28"/>
    <n v="28"/>
  </r>
  <r>
    <s v="65+"/>
    <s v="F"/>
    <x v="11"/>
    <x v="3"/>
    <n v="3"/>
    <n v="2"/>
    <n v="86"/>
    <n v="28.7"/>
    <n v="43"/>
  </r>
  <r>
    <s v="65+"/>
    <s v="M"/>
    <x v="1"/>
    <x v="3"/>
    <n v="11"/>
    <n v="6"/>
    <n v="308"/>
    <n v="28"/>
    <n v="51.3"/>
  </r>
  <r>
    <s v="65+"/>
    <s v="M"/>
    <x v="5"/>
    <x v="3"/>
    <n v="9"/>
    <n v="4"/>
    <n v="240"/>
    <n v="26.7"/>
    <n v="60"/>
  </r>
  <r>
    <s v="Under 65"/>
    <s v="M"/>
    <x v="6"/>
    <x v="3"/>
    <n v="7"/>
    <n v="2"/>
    <n v="196"/>
    <n v="28"/>
    <n v="98"/>
  </r>
  <r>
    <s v="Under 65"/>
    <s v="M"/>
    <x v="12"/>
    <x v="3"/>
    <n v="5"/>
    <n v="2"/>
    <n v="118"/>
    <n v="23.6"/>
    <n v="59"/>
  </r>
  <r>
    <s v="65+"/>
    <s v="F"/>
    <x v="0"/>
    <x v="3"/>
    <n v="7"/>
    <n v="5"/>
    <n v="192"/>
    <n v="27.4"/>
    <n v="38.4"/>
  </r>
  <r>
    <s v="65+"/>
    <s v="F"/>
    <x v="3"/>
    <x v="3"/>
    <n v="7"/>
    <n v="4"/>
    <n v="198"/>
    <n v="28.3"/>
    <n v="49.5"/>
  </r>
  <r>
    <s v="Under 65"/>
    <s v="F"/>
    <x v="7"/>
    <x v="3"/>
    <n v="2"/>
    <n v="1"/>
    <n v="56"/>
    <n v="28"/>
    <n v="56"/>
  </r>
  <r>
    <s v="Under 65"/>
    <s v="M"/>
    <x v="2"/>
    <x v="3"/>
    <n v="12"/>
    <n v="7"/>
    <n v="345"/>
    <n v="28.8"/>
    <n v="49.3"/>
  </r>
  <r>
    <s v="Under 65"/>
    <s v="M"/>
    <x v="8"/>
    <x v="3"/>
    <n v="5"/>
    <n v="3"/>
    <n v="140"/>
    <n v="28"/>
    <n v="46.7"/>
  </r>
  <r>
    <s v="Under 65"/>
    <s v="M"/>
    <x v="9"/>
    <x v="3"/>
    <n v="10"/>
    <n v="2"/>
    <n v="280"/>
    <n v="28"/>
    <n v="140"/>
  </r>
  <r>
    <s v="65+"/>
    <s v="F"/>
    <x v="6"/>
    <x v="3"/>
    <n v="6"/>
    <n v="2"/>
    <n v="168"/>
    <n v="28"/>
    <n v="84"/>
  </r>
  <r>
    <s v="65+"/>
    <s v="M"/>
    <x v="4"/>
    <x v="3"/>
    <n v="17"/>
    <n v="10"/>
    <n v="469"/>
    <n v="27.6"/>
    <n v="46.9"/>
  </r>
  <r>
    <s v="65+"/>
    <s v="M"/>
    <x v="10"/>
    <x v="3"/>
    <n v="8"/>
    <n v="2"/>
    <n v="224"/>
    <n v="28"/>
    <n v="112"/>
  </r>
  <r>
    <s v="65+"/>
    <s v="M"/>
    <x v="13"/>
    <x v="3"/>
    <n v="1"/>
    <n v="1"/>
    <n v="28"/>
    <n v="28"/>
    <n v="28"/>
  </r>
  <r>
    <s v="Under 65"/>
    <s v="F"/>
    <x v="4"/>
    <x v="3"/>
    <n v="9"/>
    <n v="3"/>
    <n v="224"/>
    <n v="24.9"/>
    <n v="74.7"/>
  </r>
  <r>
    <s v="Under 65"/>
    <s v="M"/>
    <x v="0"/>
    <x v="3"/>
    <n v="19"/>
    <n v="6"/>
    <n v="532"/>
    <n v="28"/>
    <n v="88.7"/>
  </r>
  <r>
    <s v="Under 65"/>
    <s v="M"/>
    <x v="3"/>
    <x v="3"/>
    <n v="7"/>
    <n v="3"/>
    <n v="196"/>
    <n v="28"/>
    <n v="65.3"/>
  </r>
  <r>
    <s v="Under 65"/>
    <s v="M"/>
    <x v="13"/>
    <x v="3"/>
    <n v="7"/>
    <n v="4"/>
    <n v="172"/>
    <n v="24.6"/>
    <n v="43"/>
  </r>
  <r>
    <s v="65+"/>
    <s v="F"/>
    <x v="1"/>
    <x v="3"/>
    <n v="5"/>
    <n v="3"/>
    <n v="140"/>
    <n v="28"/>
    <n v="46.7"/>
  </r>
  <r>
    <s v="65+"/>
    <s v="F"/>
    <x v="2"/>
    <x v="3"/>
    <n v="3"/>
    <n v="3"/>
    <n v="84"/>
    <n v="28"/>
    <n v="28"/>
  </r>
  <r>
    <s v="65+"/>
    <s v="F"/>
    <x v="8"/>
    <x v="3"/>
    <n v="4"/>
    <n v="2"/>
    <n v="112"/>
    <n v="28"/>
    <n v="56"/>
  </r>
  <r>
    <s v="65+"/>
    <s v="F"/>
    <x v="9"/>
    <x v="3"/>
    <n v="8"/>
    <n v="4"/>
    <n v="224"/>
    <n v="28"/>
    <n v="56"/>
  </r>
  <r>
    <s v="Under 65"/>
    <s v="M"/>
    <x v="7"/>
    <x v="3"/>
    <n v="9"/>
    <n v="2"/>
    <n v="252"/>
    <n v="28"/>
    <n v="126"/>
  </r>
  <r>
    <s v="65+"/>
    <s v="F"/>
    <x v="5"/>
    <x v="3"/>
    <n v="7"/>
    <n v="3"/>
    <n v="196"/>
    <n v="28"/>
    <n v="65.3"/>
  </r>
  <r>
    <s v="65+"/>
    <s v="M"/>
    <x v="6"/>
    <x v="3"/>
    <n v="11"/>
    <n v="5"/>
    <n v="310"/>
    <n v="28.2"/>
    <n v="62"/>
  </r>
  <r>
    <s v="Under 65"/>
    <s v="F"/>
    <x v="6"/>
    <x v="3"/>
    <n v="2"/>
    <n v="1"/>
    <n v="56"/>
    <n v="28"/>
    <n v="56"/>
  </r>
  <r>
    <s v="Under 65"/>
    <s v="M"/>
    <x v="4"/>
    <x v="3"/>
    <n v="9"/>
    <n v="3"/>
    <n v="245"/>
    <n v="27.2"/>
    <n v="81.7"/>
  </r>
  <r>
    <s v="Under 65"/>
    <s v="M"/>
    <x v="10"/>
    <x v="3"/>
    <n v="11"/>
    <n v="2"/>
    <n v="308"/>
    <n v="28"/>
    <n v="154"/>
  </r>
  <r>
    <s v="Under 65"/>
    <s v="M"/>
    <x v="11"/>
    <x v="3"/>
    <n v="2"/>
    <n v="1"/>
    <n v="56"/>
    <n v="28"/>
    <n v="56"/>
  </r>
  <r>
    <s v="65+"/>
    <s v="F"/>
    <x v="13"/>
    <x v="3"/>
    <n v="2"/>
    <n v="1"/>
    <n v="58"/>
    <n v="29"/>
    <n v="58"/>
  </r>
  <r>
    <s v="65+"/>
    <s v="M"/>
    <x v="7"/>
    <x v="3"/>
    <n v="10"/>
    <n v="5"/>
    <n v="280"/>
    <n v="28"/>
    <n v="56"/>
  </r>
  <r>
    <s v="Under 65"/>
    <s v="F"/>
    <x v="10"/>
    <x v="3"/>
    <n v="3"/>
    <n v="1"/>
    <n v="84"/>
    <n v="28"/>
    <n v="84"/>
  </r>
  <r>
    <s v="Under 65"/>
    <s v="F"/>
    <x v="11"/>
    <x v="3"/>
    <n v="2"/>
    <n v="1"/>
    <n v="56"/>
    <n v="28"/>
    <n v="56"/>
  </r>
  <r>
    <s v="Under 65"/>
    <s v="F"/>
    <x v="13"/>
    <x v="3"/>
    <n v="3"/>
    <n v="1"/>
    <n v="84"/>
    <n v="28"/>
    <n v="84"/>
  </r>
  <r>
    <s v="Under 65"/>
    <s v="M"/>
    <x v="1"/>
    <x v="3"/>
    <n v="18"/>
    <n v="6"/>
    <n v="504"/>
    <n v="28"/>
    <n v="84"/>
  </r>
  <r>
    <s v="Under 65"/>
    <s v="M"/>
    <x v="5"/>
    <x v="3"/>
    <n v="11"/>
    <n v="3"/>
    <n v="308"/>
    <n v="28"/>
    <n v="102.7"/>
  </r>
  <r>
    <s v="65+"/>
    <s v="F"/>
    <x v="7"/>
    <x v="3"/>
    <n v="3"/>
    <n v="1"/>
    <n v="84"/>
    <n v="28"/>
    <n v="84"/>
  </r>
  <r>
    <s v="65+"/>
    <s v="F"/>
    <x v="12"/>
    <x v="3"/>
    <n v="1"/>
    <n v="1"/>
    <n v="28"/>
    <n v="28"/>
    <n v="28"/>
  </r>
  <r>
    <s v="65+"/>
    <s v="M"/>
    <x v="2"/>
    <x v="3"/>
    <n v="16"/>
    <n v="6"/>
    <n v="448"/>
    <n v="28"/>
    <n v="74.7"/>
  </r>
  <r>
    <s v="65+"/>
    <s v="M"/>
    <x v="8"/>
    <x v="3"/>
    <n v="10"/>
    <n v="3"/>
    <n v="280"/>
    <n v="28"/>
    <n v="93.3"/>
  </r>
  <r>
    <s v="65+"/>
    <s v="M"/>
    <x v="9"/>
    <x v="3"/>
    <n v="8"/>
    <n v="3"/>
    <n v="224"/>
    <n v="28"/>
    <n v="74.7"/>
  </r>
  <r>
    <s v="Under 65"/>
    <s v="F"/>
    <x v="1"/>
    <x v="3"/>
    <n v="6"/>
    <n v="1"/>
    <n v="168"/>
    <n v="28"/>
    <n v="168"/>
  </r>
  <r>
    <s v="Under 65"/>
    <s v="F"/>
    <x v="2"/>
    <x v="3"/>
    <n v="14"/>
    <n v="4"/>
    <n v="396"/>
    <n v="28.3"/>
    <n v="99"/>
  </r>
  <r>
    <s v="Under 65"/>
    <s v="F"/>
    <x v="5"/>
    <x v="3"/>
    <n v="6"/>
    <n v="2"/>
    <n v="168"/>
    <n v="28"/>
    <n v="84"/>
  </r>
  <r>
    <s v="Under 65"/>
    <s v="F"/>
    <x v="8"/>
    <x v="3"/>
    <n v="3"/>
    <n v="1"/>
    <n v="84"/>
    <n v="28"/>
    <n v="84"/>
  </r>
  <r>
    <s v="Under 65"/>
    <s v="F"/>
    <x v="9"/>
    <x v="3"/>
    <n v="2"/>
    <n v="1"/>
    <n v="56"/>
    <n v="28"/>
    <n v="56"/>
  </r>
  <r>
    <s v="Under 65"/>
    <s v="F"/>
    <x v="12"/>
    <x v="3"/>
    <n v="2"/>
    <n v="1"/>
    <n v="56"/>
    <n v="28"/>
    <n v="56"/>
  </r>
  <r>
    <s v="65+"/>
    <s v="F"/>
    <x v="4"/>
    <x v="3"/>
    <n v="12"/>
    <n v="5"/>
    <n v="336"/>
    <n v="28"/>
    <n v="67.2"/>
  </r>
  <r>
    <s v="65+"/>
    <s v="F"/>
    <x v="10"/>
    <x v="3"/>
    <n v="6"/>
    <n v="2"/>
    <n v="168"/>
    <n v="28"/>
    <n v="84"/>
  </r>
  <r>
    <s v="65+"/>
    <s v="M"/>
    <x v="0"/>
    <x v="3"/>
    <n v="14"/>
    <n v="6"/>
    <n v="392"/>
    <n v="28"/>
    <n v="65.3"/>
  </r>
  <r>
    <s v="65+"/>
    <s v="M"/>
    <x v="3"/>
    <x v="3"/>
    <n v="25"/>
    <n v="9"/>
    <n v="706"/>
    <n v="28.2"/>
    <n v="78.400000000000006"/>
  </r>
  <r>
    <s v="65+"/>
    <s v="M"/>
    <x v="12"/>
    <x v="3"/>
    <n v="4"/>
    <n v="2"/>
    <n v="112"/>
    <n v="28"/>
    <n v="56"/>
  </r>
  <r>
    <s v="Under 65"/>
    <s v="F"/>
    <x v="0"/>
    <x v="3"/>
    <n v="6"/>
    <n v="1"/>
    <n v="168"/>
    <n v="28"/>
    <n v="168"/>
  </r>
  <r>
    <s v="Under 65"/>
    <s v="F"/>
    <x v="3"/>
    <x v="3"/>
    <n v="12"/>
    <n v="4"/>
    <n v="336"/>
    <n v="28"/>
    <n v="84"/>
  </r>
  <r>
    <s v="65+"/>
    <s v="F"/>
    <x v="0"/>
    <x v="3"/>
    <n v="12"/>
    <n v="5"/>
    <n v="336"/>
    <n v="28"/>
    <n v="67.2"/>
  </r>
  <r>
    <s v="65+"/>
    <s v="F"/>
    <x v="3"/>
    <x v="3"/>
    <n v="8"/>
    <n v="3"/>
    <n v="224"/>
    <n v="28"/>
    <n v="74.7"/>
  </r>
  <r>
    <s v="Under 65"/>
    <s v="F"/>
    <x v="7"/>
    <x v="3"/>
    <n v="9"/>
    <n v="3"/>
    <n v="252"/>
    <n v="28"/>
    <n v="84"/>
  </r>
  <r>
    <s v="Under 65"/>
    <s v="M"/>
    <x v="8"/>
    <x v="3"/>
    <n v="3"/>
    <n v="1"/>
    <n v="84"/>
    <n v="28"/>
    <n v="84"/>
  </r>
  <r>
    <s v="Under 65"/>
    <s v="M"/>
    <x v="9"/>
    <x v="3"/>
    <n v="4"/>
    <n v="2"/>
    <n v="112"/>
    <n v="28"/>
    <n v="56"/>
  </r>
  <r>
    <s v="65+"/>
    <s v="F"/>
    <x v="1"/>
    <x v="3"/>
    <n v="9"/>
    <n v="4"/>
    <n v="252"/>
    <n v="28"/>
    <n v="63"/>
  </r>
  <r>
    <s v="65+"/>
    <s v="F"/>
    <x v="2"/>
    <x v="3"/>
    <n v="9"/>
    <n v="4"/>
    <n v="252"/>
    <n v="28"/>
    <n v="63"/>
  </r>
  <r>
    <s v="65+"/>
    <s v="F"/>
    <x v="8"/>
    <x v="3"/>
    <n v="7"/>
    <n v="4"/>
    <n v="196"/>
    <n v="28"/>
    <n v="49"/>
  </r>
  <r>
    <s v="65+"/>
    <s v="F"/>
    <x v="9"/>
    <x v="3"/>
    <n v="3"/>
    <n v="1"/>
    <n v="84"/>
    <n v="28"/>
    <n v="84"/>
  </r>
  <r>
    <s v="Under 65"/>
    <s v="M"/>
    <x v="7"/>
    <x v="3"/>
    <n v="7"/>
    <n v="4"/>
    <n v="224"/>
    <n v="32"/>
    <n v="56"/>
  </r>
  <r>
    <s v="65+"/>
    <s v="F"/>
    <x v="6"/>
    <x v="3"/>
    <n v="6"/>
    <n v="4"/>
    <n v="168"/>
    <n v="28"/>
    <n v="42"/>
  </r>
  <r>
    <s v="65+"/>
    <s v="M"/>
    <x v="4"/>
    <x v="3"/>
    <n v="13"/>
    <n v="5"/>
    <n v="364"/>
    <n v="28"/>
    <n v="72.8"/>
  </r>
  <r>
    <s v="65+"/>
    <s v="M"/>
    <x v="10"/>
    <x v="3"/>
    <n v="3"/>
    <n v="1"/>
    <n v="84"/>
    <n v="28"/>
    <n v="84"/>
  </r>
  <r>
    <s v="65+"/>
    <s v="M"/>
    <x v="11"/>
    <x v="3"/>
    <n v="3"/>
    <n v="1"/>
    <n v="84"/>
    <n v="28"/>
    <n v="84"/>
  </r>
  <r>
    <s v="Under 65"/>
    <s v="F"/>
    <x v="4"/>
    <x v="3"/>
    <n v="9"/>
    <n v="3"/>
    <n v="252"/>
    <n v="28"/>
    <n v="84"/>
  </r>
  <r>
    <s v="Under 65"/>
    <s v="M"/>
    <x v="0"/>
    <x v="3"/>
    <n v="10"/>
    <n v="3"/>
    <n v="280"/>
    <n v="28"/>
    <n v="93.3"/>
  </r>
  <r>
    <s v="Under 65"/>
    <s v="M"/>
    <x v="3"/>
    <x v="3"/>
    <n v="2"/>
    <n v="1"/>
    <n v="56"/>
    <n v="28"/>
    <n v="56"/>
  </r>
  <r>
    <s v="65+"/>
    <s v="F"/>
    <x v="5"/>
    <x v="3"/>
    <n v="7"/>
    <n v="3"/>
    <n v="196"/>
    <n v="28"/>
    <n v="65.3"/>
  </r>
  <r>
    <s v="65+"/>
    <s v="M"/>
    <x v="6"/>
    <x v="3"/>
    <n v="8"/>
    <n v="3"/>
    <n v="224"/>
    <n v="28"/>
    <n v="74.7"/>
  </r>
  <r>
    <s v="Under 65"/>
    <s v="F"/>
    <x v="6"/>
    <x v="3"/>
    <n v="7"/>
    <n v="3"/>
    <n v="196"/>
    <n v="28"/>
    <n v="65.3"/>
  </r>
  <r>
    <s v="Under 65"/>
    <s v="M"/>
    <x v="4"/>
    <x v="3"/>
    <n v="3"/>
    <n v="3"/>
    <n v="84"/>
    <n v="28"/>
    <n v="28"/>
  </r>
  <r>
    <s v="Under 65"/>
    <s v="M"/>
    <x v="10"/>
    <x v="3"/>
    <n v="7"/>
    <n v="2"/>
    <n v="196"/>
    <n v="28"/>
    <n v="98"/>
  </r>
  <r>
    <s v="Under 65"/>
    <s v="M"/>
    <x v="11"/>
    <x v="3"/>
    <n v="4"/>
    <n v="2"/>
    <n v="112"/>
    <n v="28"/>
    <n v="56"/>
  </r>
  <r>
    <s v="65+"/>
    <s v="F"/>
    <x v="11"/>
    <x v="3"/>
    <n v="6"/>
    <n v="2"/>
    <n v="168"/>
    <n v="28"/>
    <n v="84"/>
  </r>
  <r>
    <s v="65+"/>
    <s v="M"/>
    <x v="1"/>
    <x v="3"/>
    <n v="23"/>
    <n v="9"/>
    <n v="630"/>
    <n v="27.4"/>
    <n v="70"/>
  </r>
  <r>
    <s v="65+"/>
    <s v="M"/>
    <x v="5"/>
    <x v="3"/>
    <n v="10"/>
    <n v="5"/>
    <n v="280"/>
    <n v="28"/>
    <n v="56"/>
  </r>
  <r>
    <s v="Under 65"/>
    <s v="M"/>
    <x v="6"/>
    <x v="3"/>
    <n v="7"/>
    <n v="3"/>
    <n v="196"/>
    <n v="28"/>
    <n v="65.3"/>
  </r>
  <r>
    <s v="65+"/>
    <s v="F"/>
    <x v="13"/>
    <x v="3"/>
    <n v="7"/>
    <n v="2"/>
    <n v="196"/>
    <n v="28"/>
    <n v="98"/>
  </r>
  <r>
    <s v="65+"/>
    <s v="F"/>
    <x v="15"/>
    <x v="3"/>
    <n v="4"/>
    <n v="2"/>
    <n v="112"/>
    <n v="28"/>
    <n v="56"/>
  </r>
  <r>
    <s v="65+"/>
    <s v="M"/>
    <x v="7"/>
    <x v="3"/>
    <n v="9"/>
    <n v="4"/>
    <n v="233"/>
    <n v="25.9"/>
    <n v="58.3"/>
  </r>
  <r>
    <s v="Under 65"/>
    <s v="F"/>
    <x v="10"/>
    <x v="3"/>
    <n v="6"/>
    <n v="3"/>
    <n v="172"/>
    <n v="28.7"/>
    <n v="57.3"/>
  </r>
  <r>
    <s v="Under 65"/>
    <s v="F"/>
    <x v="11"/>
    <x v="3"/>
    <n v="7"/>
    <n v="3"/>
    <n v="198"/>
    <n v="28.3"/>
    <n v="66"/>
  </r>
  <r>
    <s v="Under 65"/>
    <s v="F"/>
    <x v="13"/>
    <x v="3"/>
    <n v="7"/>
    <n v="3"/>
    <n v="198"/>
    <n v="28.3"/>
    <n v="66"/>
  </r>
  <r>
    <s v="Under 65"/>
    <s v="F"/>
    <x v="15"/>
    <x v="3"/>
    <n v="4"/>
    <n v="3"/>
    <n v="114"/>
    <n v="28.5"/>
    <n v="38"/>
  </r>
  <r>
    <s v="Under 65"/>
    <s v="M"/>
    <x v="1"/>
    <x v="3"/>
    <n v="7"/>
    <n v="3"/>
    <n v="196"/>
    <n v="28"/>
    <n v="65.3"/>
  </r>
  <r>
    <s v="Under 65"/>
    <s v="M"/>
    <x v="5"/>
    <x v="3"/>
    <n v="7"/>
    <n v="3"/>
    <n v="198"/>
    <n v="28.3"/>
    <n v="66"/>
  </r>
  <r>
    <s v="65+"/>
    <s v="F"/>
    <x v="7"/>
    <x v="3"/>
    <n v="10"/>
    <n v="4"/>
    <n v="280"/>
    <n v="28"/>
    <n v="70"/>
  </r>
  <r>
    <s v="65+"/>
    <s v="F"/>
    <x v="12"/>
    <x v="3"/>
    <n v="5"/>
    <n v="2"/>
    <n v="140"/>
    <n v="28"/>
    <n v="70"/>
  </r>
  <r>
    <s v="65+"/>
    <s v="F"/>
    <x v="14"/>
    <x v="3"/>
    <n v="7"/>
    <n v="2"/>
    <n v="196"/>
    <n v="28"/>
    <n v="98"/>
  </r>
  <r>
    <s v="65+"/>
    <s v="M"/>
    <x v="2"/>
    <x v="3"/>
    <n v="18"/>
    <n v="6"/>
    <n v="504"/>
    <n v="28"/>
    <n v="84"/>
  </r>
  <r>
    <s v="65+"/>
    <s v="M"/>
    <x v="8"/>
    <x v="3"/>
    <n v="6"/>
    <n v="4"/>
    <n v="168"/>
    <n v="28"/>
    <n v="42"/>
  </r>
  <r>
    <s v="65+"/>
    <s v="M"/>
    <x v="9"/>
    <x v="3"/>
    <n v="8"/>
    <n v="3"/>
    <n v="224"/>
    <n v="28"/>
    <n v="74.7"/>
  </r>
  <r>
    <s v="Under 65"/>
    <s v="F"/>
    <x v="1"/>
    <x v="3"/>
    <n v="14"/>
    <n v="7"/>
    <n v="413"/>
    <n v="29.5"/>
    <n v="59"/>
  </r>
  <r>
    <s v="Under 65"/>
    <s v="F"/>
    <x v="2"/>
    <x v="3"/>
    <n v="9"/>
    <n v="4"/>
    <n v="252"/>
    <n v="28"/>
    <n v="63"/>
  </r>
  <r>
    <s v="Under 65"/>
    <s v="F"/>
    <x v="5"/>
    <x v="3"/>
    <n v="9"/>
    <n v="4"/>
    <n v="252"/>
    <n v="28"/>
    <n v="63"/>
  </r>
  <r>
    <s v="Under 65"/>
    <s v="F"/>
    <x v="8"/>
    <x v="3"/>
    <n v="6"/>
    <n v="3"/>
    <n v="170"/>
    <n v="28.3"/>
    <n v="56.7"/>
  </r>
  <r>
    <s v="Under 65"/>
    <s v="F"/>
    <x v="9"/>
    <x v="3"/>
    <n v="7"/>
    <n v="3"/>
    <n v="200"/>
    <n v="28.6"/>
    <n v="66.7"/>
  </r>
  <r>
    <s v="Under 65"/>
    <s v="F"/>
    <x v="12"/>
    <x v="3"/>
    <n v="6"/>
    <n v="3"/>
    <n v="170"/>
    <n v="28.3"/>
    <n v="56.7"/>
  </r>
  <r>
    <s v="Under 65"/>
    <s v="F"/>
    <x v="14"/>
    <x v="3"/>
    <n v="7"/>
    <n v="3"/>
    <n v="198"/>
    <n v="28.3"/>
    <n v="66"/>
  </r>
  <r>
    <s v="65+"/>
    <s v="F"/>
    <x v="4"/>
    <x v="3"/>
    <n v="4"/>
    <n v="2"/>
    <n v="112"/>
    <n v="28"/>
    <n v="56"/>
  </r>
  <r>
    <s v="65+"/>
    <s v="F"/>
    <x v="10"/>
    <x v="3"/>
    <n v="7"/>
    <n v="2"/>
    <n v="196"/>
    <n v="28"/>
    <n v="98"/>
  </r>
  <r>
    <s v="65+"/>
    <s v="M"/>
    <x v="0"/>
    <x v="3"/>
    <n v="19"/>
    <n v="9"/>
    <n v="532"/>
    <n v="28"/>
    <n v="59.1"/>
  </r>
  <r>
    <s v="65+"/>
    <s v="M"/>
    <x v="3"/>
    <x v="3"/>
    <n v="13"/>
    <n v="5"/>
    <n v="364"/>
    <n v="28"/>
    <n v="72.8"/>
  </r>
  <r>
    <s v="65+"/>
    <s v="M"/>
    <x v="12"/>
    <x v="3"/>
    <n v="2"/>
    <n v="2"/>
    <n v="56"/>
    <n v="28"/>
    <n v="28"/>
  </r>
  <r>
    <s v="Under 65"/>
    <s v="F"/>
    <x v="0"/>
    <x v="3"/>
    <n v="16"/>
    <n v="6"/>
    <n v="434"/>
    <n v="27.1"/>
    <n v="72.3"/>
  </r>
  <r>
    <s v="Under 65"/>
    <s v="F"/>
    <x v="3"/>
    <x v="3"/>
    <n v="8"/>
    <n v="3"/>
    <n v="224"/>
    <n v="28"/>
    <n v="74.7"/>
  </r>
  <r>
    <s v="Under 65"/>
    <s v="M"/>
    <x v="14"/>
    <x v="3"/>
    <n v="1"/>
    <n v="1"/>
    <n v="28"/>
    <n v="28"/>
    <n v="28"/>
  </r>
  <r>
    <s v="65+"/>
    <s v="F"/>
    <x v="0"/>
    <x v="3"/>
    <n v="1"/>
    <n v="1"/>
    <n v="28"/>
    <n v="28"/>
    <n v="28"/>
  </r>
  <r>
    <s v="65+"/>
    <s v="F"/>
    <x v="3"/>
    <x v="3"/>
    <n v="1"/>
    <n v="1"/>
    <n v="28"/>
    <n v="28"/>
    <n v="28"/>
  </r>
  <r>
    <s v="Under 65"/>
    <s v="M"/>
    <x v="2"/>
    <x v="3"/>
    <n v="8"/>
    <n v="2"/>
    <n v="224"/>
    <n v="28"/>
    <n v="112"/>
  </r>
  <r>
    <s v="Under 65"/>
    <s v="M"/>
    <x v="9"/>
    <x v="3"/>
    <n v="3"/>
    <n v="1"/>
    <n v="84"/>
    <n v="28"/>
    <n v="84"/>
  </r>
  <r>
    <s v="65+"/>
    <s v="F"/>
    <x v="5"/>
    <x v="3"/>
    <n v="2"/>
    <n v="1"/>
    <n v="56"/>
    <n v="28"/>
    <n v="56"/>
  </r>
  <r>
    <s v="65+"/>
    <s v="M"/>
    <x v="6"/>
    <x v="3"/>
    <n v="2"/>
    <n v="1"/>
    <n v="56"/>
    <n v="28"/>
    <n v="56"/>
  </r>
  <r>
    <s v="Under 65"/>
    <s v="F"/>
    <x v="6"/>
    <x v="3"/>
    <n v="1"/>
    <n v="1"/>
    <n v="28"/>
    <n v="28"/>
    <n v="28"/>
  </r>
  <r>
    <s v="Under 65"/>
    <s v="M"/>
    <x v="4"/>
    <x v="3"/>
    <n v="6"/>
    <n v="4"/>
    <n v="168"/>
    <n v="28"/>
    <n v="42"/>
  </r>
  <r>
    <s v="Under 65"/>
    <s v="M"/>
    <x v="10"/>
    <x v="3"/>
    <n v="6"/>
    <n v="3"/>
    <n v="168"/>
    <n v="28"/>
    <n v="56"/>
  </r>
  <r>
    <s v="Under 65"/>
    <s v="M"/>
    <x v="11"/>
    <x v="3"/>
    <n v="9"/>
    <n v="3"/>
    <n v="252"/>
    <n v="28"/>
    <n v="84"/>
  </r>
  <r>
    <s v="65+"/>
    <s v="M"/>
    <x v="7"/>
    <x v="3"/>
    <n v="5"/>
    <n v="2"/>
    <n v="140"/>
    <n v="28"/>
    <n v="70"/>
  </r>
  <r>
    <s v="Under 65"/>
    <s v="F"/>
    <x v="10"/>
    <x v="3"/>
    <n v="4"/>
    <n v="2"/>
    <n v="112"/>
    <n v="28"/>
    <n v="56"/>
  </r>
  <r>
    <s v="Under 65"/>
    <s v="F"/>
    <x v="11"/>
    <x v="3"/>
    <n v="4"/>
    <n v="1"/>
    <n v="112"/>
    <n v="28"/>
    <n v="112"/>
  </r>
  <r>
    <s v="Under 65"/>
    <s v="F"/>
    <x v="13"/>
    <x v="3"/>
    <n v="8"/>
    <n v="3"/>
    <n v="224"/>
    <n v="28"/>
    <n v="74.7"/>
  </r>
  <r>
    <s v="Under 65"/>
    <s v="M"/>
    <x v="1"/>
    <x v="3"/>
    <n v="9"/>
    <n v="2"/>
    <n v="252"/>
    <n v="28"/>
    <n v="126"/>
  </r>
  <r>
    <s v="Under 65"/>
    <s v="M"/>
    <x v="5"/>
    <x v="3"/>
    <n v="14"/>
    <n v="5"/>
    <n v="392"/>
    <n v="28"/>
    <n v="78.400000000000006"/>
  </r>
  <r>
    <s v="65+"/>
    <s v="M"/>
    <x v="4"/>
    <x v="3"/>
    <n v="8"/>
    <n v="3"/>
    <n v="224"/>
    <n v="28"/>
    <n v="74.7"/>
  </r>
  <r>
    <s v="65+"/>
    <s v="M"/>
    <x v="10"/>
    <x v="3"/>
    <n v="3"/>
    <n v="1"/>
    <n v="84"/>
    <n v="28"/>
    <n v="84"/>
  </r>
  <r>
    <s v="65+"/>
    <s v="M"/>
    <x v="11"/>
    <x v="3"/>
    <n v="3"/>
    <n v="1"/>
    <n v="84"/>
    <n v="28"/>
    <n v="84"/>
  </r>
  <r>
    <s v="65+"/>
    <s v="M"/>
    <x v="13"/>
    <x v="3"/>
    <n v="3"/>
    <n v="1"/>
    <n v="84"/>
    <n v="28"/>
    <n v="84"/>
  </r>
  <r>
    <s v="Under 65"/>
    <s v="F"/>
    <x v="4"/>
    <x v="3"/>
    <n v="3"/>
    <n v="2"/>
    <n v="84"/>
    <n v="28"/>
    <n v="42"/>
  </r>
  <r>
    <s v="Under 65"/>
    <s v="M"/>
    <x v="0"/>
    <x v="3"/>
    <n v="7"/>
    <n v="2"/>
    <n v="196"/>
    <n v="28"/>
    <n v="98"/>
  </r>
  <r>
    <s v="Under 65"/>
    <s v="M"/>
    <x v="3"/>
    <x v="3"/>
    <n v="6"/>
    <n v="1"/>
    <n v="168"/>
    <n v="28"/>
    <n v="168"/>
  </r>
  <r>
    <s v="Under 65"/>
    <s v="M"/>
    <x v="13"/>
    <x v="3"/>
    <n v="4"/>
    <n v="2"/>
    <n v="112"/>
    <n v="28"/>
    <n v="56"/>
  </r>
  <r>
    <s v="Under 65"/>
    <s v="M"/>
    <x v="15"/>
    <x v="3"/>
    <n v="1"/>
    <n v="1"/>
    <n v="28"/>
    <n v="28"/>
    <n v="28"/>
  </r>
  <r>
    <s v="65+"/>
    <s v="F"/>
    <x v="11"/>
    <x v="3"/>
    <n v="2"/>
    <n v="2"/>
    <n v="56"/>
    <n v="28"/>
    <n v="28"/>
  </r>
  <r>
    <s v="65+"/>
    <s v="M"/>
    <x v="1"/>
    <x v="3"/>
    <n v="10"/>
    <n v="5"/>
    <n v="280"/>
    <n v="28"/>
    <n v="56"/>
  </r>
  <r>
    <s v="65+"/>
    <s v="M"/>
    <x v="5"/>
    <x v="3"/>
    <n v="8"/>
    <n v="4"/>
    <n v="224"/>
    <n v="28"/>
    <n v="56"/>
  </r>
  <r>
    <s v="Under 65"/>
    <s v="M"/>
    <x v="6"/>
    <x v="3"/>
    <n v="9"/>
    <n v="4"/>
    <n v="252"/>
    <n v="28"/>
    <n v="63"/>
  </r>
  <r>
    <s v="Under 65"/>
    <s v="M"/>
    <x v="12"/>
    <x v="3"/>
    <n v="7"/>
    <n v="3"/>
    <n v="196"/>
    <n v="28"/>
    <n v="65.3"/>
  </r>
  <r>
    <s v="65+"/>
    <s v="F"/>
    <x v="12"/>
    <x v="3"/>
    <n v="2"/>
    <n v="2"/>
    <n v="56"/>
    <n v="28"/>
    <n v="28"/>
  </r>
  <r>
    <s v="65+"/>
    <s v="F"/>
    <x v="14"/>
    <x v="3"/>
    <n v="2"/>
    <n v="1"/>
    <n v="56"/>
    <n v="28"/>
    <n v="56"/>
  </r>
  <r>
    <s v="65+"/>
    <s v="M"/>
    <x v="2"/>
    <x v="3"/>
    <n v="13"/>
    <n v="5"/>
    <n v="350"/>
    <n v="26.9"/>
    <n v="70"/>
  </r>
  <r>
    <s v="65+"/>
    <s v="M"/>
    <x v="8"/>
    <x v="3"/>
    <n v="3"/>
    <n v="1"/>
    <n v="84"/>
    <n v="28"/>
    <n v="84"/>
  </r>
  <r>
    <s v="65+"/>
    <s v="M"/>
    <x v="9"/>
    <x v="3"/>
    <n v="3"/>
    <n v="1"/>
    <n v="84"/>
    <n v="28"/>
    <n v="84"/>
  </r>
  <r>
    <s v="Under 65"/>
    <s v="F"/>
    <x v="1"/>
    <x v="3"/>
    <n v="3"/>
    <n v="1"/>
    <n v="84"/>
    <n v="28"/>
    <n v="84"/>
  </r>
  <r>
    <s v="Under 65"/>
    <s v="F"/>
    <x v="5"/>
    <x v="3"/>
    <n v="3"/>
    <n v="2"/>
    <n v="74"/>
    <n v="24.7"/>
    <n v="37"/>
  </r>
  <r>
    <s v="Under 65"/>
    <s v="F"/>
    <x v="8"/>
    <x v="3"/>
    <n v="2"/>
    <n v="1"/>
    <n v="56"/>
    <n v="28"/>
    <n v="56"/>
  </r>
  <r>
    <s v="Under 65"/>
    <s v="F"/>
    <x v="9"/>
    <x v="3"/>
    <n v="2"/>
    <n v="1"/>
    <n v="56"/>
    <n v="28"/>
    <n v="56"/>
  </r>
  <r>
    <s v="Under 65"/>
    <s v="F"/>
    <x v="12"/>
    <x v="3"/>
    <n v="6"/>
    <n v="2"/>
    <n v="168"/>
    <n v="28"/>
    <n v="84"/>
  </r>
  <r>
    <s v="Under 65"/>
    <s v="F"/>
    <x v="14"/>
    <x v="3"/>
    <n v="4"/>
    <n v="2"/>
    <n v="98"/>
    <n v="24.5"/>
    <n v="49"/>
  </r>
  <r>
    <s v="65+"/>
    <s v="F"/>
    <x v="10"/>
    <x v="3"/>
    <n v="5"/>
    <n v="2"/>
    <n v="140"/>
    <n v="28"/>
    <n v="70"/>
  </r>
  <r>
    <s v="65+"/>
    <s v="M"/>
    <x v="0"/>
    <x v="3"/>
    <n v="4"/>
    <n v="2"/>
    <n v="112"/>
    <n v="28"/>
    <n v="56"/>
  </r>
  <r>
    <s v="65+"/>
    <s v="M"/>
    <x v="3"/>
    <x v="3"/>
    <n v="10"/>
    <n v="5"/>
    <n v="280"/>
    <n v="28"/>
    <n v="56"/>
  </r>
  <r>
    <s v="65+"/>
    <s v="M"/>
    <x v="12"/>
    <x v="3"/>
    <n v="3"/>
    <n v="1"/>
    <n v="84"/>
    <n v="28"/>
    <n v="84"/>
  </r>
  <r>
    <s v="65+"/>
    <s v="M"/>
    <x v="14"/>
    <x v="3"/>
    <n v="4"/>
    <n v="2"/>
    <n v="112"/>
    <n v="28"/>
    <n v="56"/>
  </r>
  <r>
    <s v="Under 65"/>
    <s v="F"/>
    <x v="0"/>
    <x v="3"/>
    <n v="2"/>
    <n v="1"/>
    <n v="56"/>
    <n v="28"/>
    <n v="56"/>
  </r>
  <r>
    <s v="Under 65"/>
    <s v="F"/>
    <x v="3"/>
    <x v="3"/>
    <n v="4"/>
    <n v="1"/>
    <n v="112"/>
    <n v="28"/>
    <n v="112"/>
  </r>
  <r>
    <s v="Under 65"/>
    <s v="M"/>
    <x v="14"/>
    <x v="3"/>
    <n v="2"/>
    <n v="1"/>
    <n v="84"/>
    <n v="42"/>
    <n v="84"/>
  </r>
  <r>
    <s v="65+"/>
    <s v="F"/>
    <x v="1"/>
    <x v="3"/>
    <n v="3"/>
    <n v="1"/>
    <n v="84"/>
    <n v="28"/>
    <n v="84"/>
  </r>
  <r>
    <s v="65+"/>
    <s v="F"/>
    <x v="2"/>
    <x v="3"/>
    <n v="1"/>
    <n v="1"/>
    <n v="28"/>
    <n v="28"/>
    <n v="28"/>
  </r>
  <r>
    <s v="65+"/>
    <s v="F"/>
    <x v="8"/>
    <x v="3"/>
    <n v="1"/>
    <n v="1"/>
    <n v="28"/>
    <n v="28"/>
    <n v="28"/>
  </r>
  <r>
    <s v="65+"/>
    <s v="F"/>
    <x v="9"/>
    <x v="3"/>
    <n v="5"/>
    <n v="2"/>
    <n v="140"/>
    <n v="28"/>
    <n v="70"/>
  </r>
  <r>
    <s v="Under 65"/>
    <s v="M"/>
    <x v="7"/>
    <x v="3"/>
    <n v="3"/>
    <n v="2"/>
    <n v="84"/>
    <n v="28"/>
    <n v="42"/>
  </r>
  <r>
    <s v="65+"/>
    <s v="F"/>
    <x v="1"/>
    <x v="3"/>
    <n v="4"/>
    <n v="2"/>
    <n v="112"/>
    <n v="28"/>
    <n v="56"/>
  </r>
  <r>
    <s v="65+"/>
    <s v="F"/>
    <x v="2"/>
    <x v="3"/>
    <n v="3"/>
    <n v="1"/>
    <n v="84"/>
    <n v="28"/>
    <n v="84"/>
  </r>
  <r>
    <s v="65+"/>
    <s v="F"/>
    <x v="8"/>
    <x v="3"/>
    <n v="3"/>
    <n v="1"/>
    <n v="84"/>
    <n v="28"/>
    <n v="84"/>
  </r>
  <r>
    <s v="65+"/>
    <s v="F"/>
    <x v="9"/>
    <x v="3"/>
    <n v="9"/>
    <n v="4"/>
    <n v="254"/>
    <n v="28.2"/>
    <n v="63.5"/>
  </r>
  <r>
    <s v="Under 65"/>
    <s v="M"/>
    <x v="7"/>
    <x v="3"/>
    <n v="27"/>
    <n v="8"/>
    <n v="756"/>
    <n v="28"/>
    <n v="94.5"/>
  </r>
  <r>
    <s v="65+"/>
    <s v="M"/>
    <x v="7"/>
    <x v="3"/>
    <n v="3"/>
    <n v="2"/>
    <n v="84"/>
    <n v="28"/>
    <n v="42"/>
  </r>
  <r>
    <s v="Under 65"/>
    <s v="F"/>
    <x v="10"/>
    <x v="3"/>
    <n v="1"/>
    <n v="1"/>
    <n v="28"/>
    <n v="28"/>
    <n v="28"/>
  </r>
  <r>
    <s v="Under 65"/>
    <s v="F"/>
    <x v="11"/>
    <x v="3"/>
    <n v="2"/>
    <n v="1"/>
    <n v="56"/>
    <n v="28"/>
    <n v="56"/>
  </r>
  <r>
    <s v="Under 65"/>
    <s v="M"/>
    <x v="1"/>
    <x v="3"/>
    <n v="22"/>
    <n v="10"/>
    <n v="618"/>
    <n v="28.1"/>
    <n v="61.8"/>
  </r>
  <r>
    <s v="Under 65"/>
    <s v="M"/>
    <x v="5"/>
    <x v="3"/>
    <n v="16"/>
    <n v="6"/>
    <n v="444"/>
    <n v="27.8"/>
    <n v="74"/>
  </r>
  <r>
    <s v="65+"/>
    <s v="F"/>
    <x v="5"/>
    <x v="3"/>
    <n v="6"/>
    <n v="3"/>
    <n v="168"/>
    <n v="28"/>
    <n v="56"/>
  </r>
  <r>
    <s v="65+"/>
    <s v="M"/>
    <x v="6"/>
    <x v="3"/>
    <n v="2"/>
    <n v="1"/>
    <n v="56"/>
    <n v="28"/>
    <n v="56"/>
  </r>
  <r>
    <s v="Under 65"/>
    <s v="F"/>
    <x v="6"/>
    <x v="3"/>
    <n v="7"/>
    <n v="2"/>
    <n v="196"/>
    <n v="28"/>
    <n v="98"/>
  </r>
  <r>
    <s v="Under 65"/>
    <s v="M"/>
    <x v="4"/>
    <x v="3"/>
    <n v="10"/>
    <n v="6"/>
    <n v="274"/>
    <n v="27.4"/>
    <n v="45.7"/>
  </r>
  <r>
    <s v="Under 65"/>
    <s v="M"/>
    <x v="10"/>
    <x v="3"/>
    <n v="18"/>
    <n v="5"/>
    <n v="506"/>
    <n v="28.1"/>
    <n v="101.2"/>
  </r>
  <r>
    <s v="Under 65"/>
    <s v="M"/>
    <x v="11"/>
    <x v="3"/>
    <n v="15"/>
    <n v="5"/>
    <n v="420"/>
    <n v="28"/>
    <n v="84"/>
  </r>
  <r>
    <s v="65+"/>
    <s v="F"/>
    <x v="7"/>
    <x v="3"/>
    <n v="3"/>
    <n v="2"/>
    <n v="84"/>
    <n v="28"/>
    <n v="42"/>
  </r>
  <r>
    <s v="65+"/>
    <s v="M"/>
    <x v="2"/>
    <x v="3"/>
    <n v="19"/>
    <n v="4"/>
    <n v="532"/>
    <n v="28"/>
    <n v="133"/>
  </r>
  <r>
    <s v="65+"/>
    <s v="M"/>
    <x v="8"/>
    <x v="3"/>
    <n v="7"/>
    <n v="3"/>
    <n v="196"/>
    <n v="28"/>
    <n v="65.3"/>
  </r>
  <r>
    <s v="65+"/>
    <s v="M"/>
    <x v="9"/>
    <x v="3"/>
    <n v="6"/>
    <n v="3"/>
    <n v="168"/>
    <n v="28"/>
    <n v="56"/>
  </r>
  <r>
    <s v="Under 65"/>
    <s v="F"/>
    <x v="1"/>
    <x v="3"/>
    <n v="9"/>
    <n v="5"/>
    <n v="235"/>
    <n v="26.1"/>
    <n v="47"/>
  </r>
  <r>
    <s v="Under 65"/>
    <s v="F"/>
    <x v="2"/>
    <x v="3"/>
    <n v="5"/>
    <n v="3"/>
    <n v="140"/>
    <n v="28"/>
    <n v="46.7"/>
  </r>
  <r>
    <s v="Under 65"/>
    <s v="F"/>
    <x v="5"/>
    <x v="3"/>
    <n v="5"/>
    <n v="2"/>
    <n v="140"/>
    <n v="28"/>
    <n v="70"/>
  </r>
  <r>
    <s v="Under 65"/>
    <s v="F"/>
    <x v="8"/>
    <x v="3"/>
    <n v="7"/>
    <n v="3"/>
    <n v="196"/>
    <n v="28"/>
    <n v="65.3"/>
  </r>
  <r>
    <s v="Under 65"/>
    <s v="F"/>
    <x v="9"/>
    <x v="3"/>
    <n v="4"/>
    <n v="2"/>
    <n v="112"/>
    <n v="28"/>
    <n v="56"/>
  </r>
  <r>
    <s v="65+"/>
    <s v="F"/>
    <x v="0"/>
    <x v="3"/>
    <n v="4"/>
    <n v="2"/>
    <n v="112"/>
    <n v="28"/>
    <n v="56"/>
  </r>
  <r>
    <s v="65+"/>
    <s v="F"/>
    <x v="3"/>
    <x v="3"/>
    <n v="3"/>
    <n v="2"/>
    <n v="84"/>
    <n v="28"/>
    <n v="42"/>
  </r>
  <r>
    <s v="Under 65"/>
    <s v="F"/>
    <x v="7"/>
    <x v="3"/>
    <n v="7"/>
    <n v="3"/>
    <n v="196"/>
    <n v="28"/>
    <n v="65.3"/>
  </r>
  <r>
    <s v="Under 65"/>
    <s v="M"/>
    <x v="2"/>
    <x v="3"/>
    <n v="16"/>
    <n v="7"/>
    <n v="452"/>
    <n v="28.3"/>
    <n v="64.599999999999994"/>
  </r>
  <r>
    <s v="Under 65"/>
    <s v="M"/>
    <x v="8"/>
    <x v="3"/>
    <n v="11"/>
    <n v="6"/>
    <n v="308"/>
    <n v="28"/>
    <n v="51.3"/>
  </r>
  <r>
    <s v="Under 65"/>
    <s v="M"/>
    <x v="9"/>
    <x v="3"/>
    <n v="11"/>
    <n v="4"/>
    <n v="308"/>
    <n v="28"/>
    <n v="77"/>
  </r>
  <r>
    <s v="65+"/>
    <s v="F"/>
    <x v="4"/>
    <x v="3"/>
    <n v="3"/>
    <n v="2"/>
    <n v="84"/>
    <n v="28"/>
    <n v="42"/>
  </r>
  <r>
    <s v="65+"/>
    <s v="F"/>
    <x v="10"/>
    <x v="3"/>
    <n v="3"/>
    <n v="1"/>
    <n v="84"/>
    <n v="28"/>
    <n v="84"/>
  </r>
  <r>
    <s v="65+"/>
    <s v="M"/>
    <x v="0"/>
    <x v="3"/>
    <n v="16"/>
    <n v="4"/>
    <n v="448"/>
    <n v="28"/>
    <n v="112"/>
  </r>
  <r>
    <s v="65+"/>
    <s v="M"/>
    <x v="3"/>
    <x v="3"/>
    <n v="15"/>
    <n v="4"/>
    <n v="420"/>
    <n v="28"/>
    <n v="105"/>
  </r>
  <r>
    <s v="Under 65"/>
    <s v="F"/>
    <x v="0"/>
    <x v="3"/>
    <n v="6"/>
    <n v="4"/>
    <n v="160"/>
    <n v="26.7"/>
    <n v="40"/>
  </r>
  <r>
    <s v="Under 65"/>
    <s v="F"/>
    <x v="3"/>
    <x v="3"/>
    <n v="11"/>
    <n v="6"/>
    <n v="283"/>
    <n v="25.7"/>
    <n v="47.2"/>
  </r>
  <r>
    <s v="65+"/>
    <s v="F"/>
    <x v="11"/>
    <x v="3"/>
    <n v="3"/>
    <n v="1"/>
    <n v="84"/>
    <n v="28"/>
    <n v="84"/>
  </r>
  <r>
    <s v="65+"/>
    <s v="M"/>
    <x v="1"/>
    <x v="3"/>
    <n v="13"/>
    <n v="3"/>
    <n v="364"/>
    <n v="28"/>
    <n v="121.3"/>
  </r>
  <r>
    <s v="65+"/>
    <s v="M"/>
    <x v="5"/>
    <x v="3"/>
    <n v="3"/>
    <n v="2"/>
    <n v="84"/>
    <n v="28"/>
    <n v="42"/>
  </r>
  <r>
    <s v="Under 65"/>
    <s v="M"/>
    <x v="6"/>
    <x v="3"/>
    <n v="22"/>
    <n v="7"/>
    <n v="616"/>
    <n v="28"/>
    <n v="88"/>
  </r>
  <r>
    <s v="65+"/>
    <s v="F"/>
    <x v="6"/>
    <x v="3"/>
    <n v="5"/>
    <n v="2"/>
    <n v="140"/>
    <n v="28"/>
    <n v="70"/>
  </r>
  <r>
    <s v="65+"/>
    <s v="M"/>
    <x v="4"/>
    <x v="3"/>
    <n v="5"/>
    <n v="3"/>
    <n v="140"/>
    <n v="28"/>
    <n v="46.7"/>
  </r>
  <r>
    <s v="65+"/>
    <s v="M"/>
    <x v="10"/>
    <x v="3"/>
    <n v="4"/>
    <n v="2"/>
    <n v="112"/>
    <n v="28"/>
    <n v="56"/>
  </r>
  <r>
    <s v="65+"/>
    <s v="M"/>
    <x v="11"/>
    <x v="3"/>
    <n v="4"/>
    <n v="2"/>
    <n v="112"/>
    <n v="28"/>
    <n v="56"/>
  </r>
  <r>
    <s v="Under 65"/>
    <s v="F"/>
    <x v="4"/>
    <x v="3"/>
    <n v="7"/>
    <n v="2"/>
    <n v="196"/>
    <n v="28"/>
    <n v="98"/>
  </r>
  <r>
    <s v="Under 65"/>
    <s v="M"/>
    <x v="0"/>
    <x v="3"/>
    <n v="29"/>
    <n v="10"/>
    <n v="818"/>
    <n v="28.2"/>
    <n v="81.8"/>
  </r>
  <r>
    <s v="Under 65"/>
    <s v="M"/>
    <x v="3"/>
    <x v="3"/>
    <n v="18"/>
    <n v="7"/>
    <n v="506"/>
    <n v="28.1"/>
    <n v="72.3"/>
  </r>
  <r>
    <s v="65+"/>
    <s v="F"/>
    <x v="0"/>
    <x v="3"/>
    <n v="115"/>
    <n v="37"/>
    <n v="3220"/>
    <n v="28"/>
    <n v="87"/>
  </r>
  <r>
    <s v="65+"/>
    <s v="F"/>
    <x v="3"/>
    <x v="3"/>
    <n v="112"/>
    <n v="38"/>
    <n v="3240"/>
    <n v="28.9"/>
    <n v="85.3"/>
  </r>
  <r>
    <s v="Under 65"/>
    <s v="F"/>
    <x v="7"/>
    <x v="3"/>
    <n v="64"/>
    <n v="22"/>
    <n v="1794"/>
    <n v="28"/>
    <n v="81.5"/>
  </r>
  <r>
    <s v="Under 65"/>
    <s v="M"/>
    <x v="2"/>
    <x v="3"/>
    <n v="210"/>
    <n v="61"/>
    <n v="5866"/>
    <n v="27.9"/>
    <n v="96.2"/>
  </r>
  <r>
    <s v="Under 65"/>
    <s v="M"/>
    <x v="8"/>
    <x v="3"/>
    <n v="156"/>
    <n v="41"/>
    <n v="4370"/>
    <n v="28"/>
    <n v="106.6"/>
  </r>
  <r>
    <s v="Under 65"/>
    <s v="M"/>
    <x v="9"/>
    <x v="3"/>
    <n v="134"/>
    <n v="29"/>
    <n v="3752"/>
    <n v="28"/>
    <n v="129.4"/>
  </r>
  <r>
    <s v="65+"/>
    <s v="F"/>
    <x v="5"/>
    <x v="3"/>
    <n v="147"/>
    <n v="42"/>
    <n v="4260"/>
    <n v="29"/>
    <n v="101.4"/>
  </r>
  <r>
    <s v="65+"/>
    <s v="M"/>
    <x v="6"/>
    <x v="3"/>
    <n v="190"/>
    <n v="56"/>
    <n v="5336"/>
    <n v="28.1"/>
    <n v="95.3"/>
  </r>
  <r>
    <s v="Under 65"/>
    <s v="F"/>
    <x v="6"/>
    <x v="3"/>
    <n v="88"/>
    <n v="25"/>
    <n v="2493"/>
    <n v="28.3"/>
    <n v="99.7"/>
  </r>
  <r>
    <s v="Under 65"/>
    <s v="M"/>
    <x v="4"/>
    <x v="3"/>
    <n v="186"/>
    <n v="57"/>
    <n v="5147"/>
    <n v="27.7"/>
    <n v="90.3"/>
  </r>
  <r>
    <s v="Under 65"/>
    <s v="M"/>
    <x v="10"/>
    <x v="3"/>
    <n v="130"/>
    <n v="30"/>
    <n v="3632"/>
    <n v="27.9"/>
    <n v="121.1"/>
  </r>
  <r>
    <s v="Under 65"/>
    <s v="M"/>
    <x v="11"/>
    <x v="3"/>
    <n v="86"/>
    <n v="24"/>
    <n v="2582"/>
    <n v="30"/>
    <n v="107.6"/>
  </r>
  <r>
    <s v="65+"/>
    <s v="F"/>
    <x v="13"/>
    <x v="3"/>
    <n v="77"/>
    <n v="30"/>
    <n v="2156"/>
    <n v="28"/>
    <n v="71.900000000000006"/>
  </r>
  <r>
    <s v="65+"/>
    <s v="F"/>
    <x v="15"/>
    <x v="3"/>
    <n v="16"/>
    <n v="12"/>
    <n v="448"/>
    <n v="28"/>
    <n v="37.299999999999997"/>
  </r>
  <r>
    <s v="65+"/>
    <s v="M"/>
    <x v="7"/>
    <x v="3"/>
    <n v="202"/>
    <n v="59"/>
    <n v="5639"/>
    <n v="27.9"/>
    <n v="95.6"/>
  </r>
  <r>
    <s v="Under 65"/>
    <s v="F"/>
    <x v="10"/>
    <x v="3"/>
    <n v="62"/>
    <n v="18"/>
    <n v="1729"/>
    <n v="27.9"/>
    <n v="96.1"/>
  </r>
  <r>
    <s v="Under 65"/>
    <s v="F"/>
    <x v="11"/>
    <x v="3"/>
    <n v="71"/>
    <n v="20"/>
    <n v="1988"/>
    <n v="28"/>
    <n v="99.4"/>
  </r>
  <r>
    <s v="Under 65"/>
    <s v="F"/>
    <x v="13"/>
    <x v="3"/>
    <n v="65"/>
    <n v="22"/>
    <n v="1883"/>
    <n v="29"/>
    <n v="85.6"/>
  </r>
  <r>
    <s v="Under 65"/>
    <s v="F"/>
    <x v="15"/>
    <x v="3"/>
    <n v="13"/>
    <n v="10"/>
    <n v="364"/>
    <n v="28"/>
    <n v="36.4"/>
  </r>
  <r>
    <s v="Under 65"/>
    <s v="M"/>
    <x v="1"/>
    <x v="3"/>
    <n v="208"/>
    <n v="57"/>
    <n v="5832"/>
    <n v="28"/>
    <n v="102.3"/>
  </r>
  <r>
    <s v="Under 65"/>
    <s v="M"/>
    <x v="5"/>
    <x v="3"/>
    <n v="178"/>
    <n v="53"/>
    <n v="4925"/>
    <n v="27.7"/>
    <n v="92.9"/>
  </r>
  <r>
    <s v="65+"/>
    <s v="F"/>
    <x v="11"/>
    <x v="3"/>
    <n v="101"/>
    <n v="27"/>
    <n v="2996"/>
    <n v="29.7"/>
    <n v="111"/>
  </r>
  <r>
    <s v="65+"/>
    <s v="M"/>
    <x v="1"/>
    <x v="3"/>
    <n v="225"/>
    <n v="75"/>
    <n v="6367"/>
    <n v="28.3"/>
    <n v="84.9"/>
  </r>
  <r>
    <s v="65+"/>
    <s v="M"/>
    <x v="5"/>
    <x v="3"/>
    <n v="200"/>
    <n v="63"/>
    <n v="5726"/>
    <n v="28.6"/>
    <n v="90.9"/>
  </r>
  <r>
    <s v="Under 65"/>
    <s v="M"/>
    <x v="6"/>
    <x v="3"/>
    <n v="166"/>
    <n v="49"/>
    <n v="4732"/>
    <n v="28.5"/>
    <n v="96.6"/>
  </r>
  <r>
    <s v="Under 65"/>
    <s v="M"/>
    <x v="12"/>
    <x v="3"/>
    <n v="72"/>
    <n v="28"/>
    <n v="2002"/>
    <n v="27.8"/>
    <n v="71.5"/>
  </r>
  <r>
    <s v="65+"/>
    <s v="F"/>
    <x v="6"/>
    <x v="3"/>
    <n v="152"/>
    <n v="47"/>
    <n v="4386"/>
    <n v="28.9"/>
    <n v="93.3"/>
  </r>
  <r>
    <s v="65+"/>
    <s v="M"/>
    <x v="4"/>
    <x v="3"/>
    <n v="197"/>
    <n v="62"/>
    <n v="5602"/>
    <n v="28.4"/>
    <n v="90.4"/>
  </r>
  <r>
    <s v="65+"/>
    <s v="M"/>
    <x v="10"/>
    <x v="3"/>
    <n v="152"/>
    <n v="37"/>
    <n v="4202"/>
    <n v="27.6"/>
    <n v="113.6"/>
  </r>
  <r>
    <s v="65+"/>
    <s v="M"/>
    <x v="11"/>
    <x v="3"/>
    <n v="143"/>
    <n v="41"/>
    <n v="4130"/>
    <n v="28.9"/>
    <n v="100.7"/>
  </r>
  <r>
    <s v="65+"/>
    <s v="M"/>
    <x v="13"/>
    <x v="3"/>
    <n v="115"/>
    <n v="39"/>
    <n v="3201"/>
    <n v="27.8"/>
    <n v="82.1"/>
  </r>
  <r>
    <s v="65+"/>
    <s v="M"/>
    <x v="15"/>
    <x v="3"/>
    <n v="16"/>
    <n v="15"/>
    <n v="448"/>
    <n v="28"/>
    <n v="29.9"/>
  </r>
  <r>
    <s v="Under 65"/>
    <s v="F"/>
    <x v="4"/>
    <x v="3"/>
    <n v="76"/>
    <n v="22"/>
    <n v="2128"/>
    <n v="28"/>
    <n v="96.7"/>
  </r>
  <r>
    <s v="Under 65"/>
    <s v="M"/>
    <x v="0"/>
    <x v="3"/>
    <n v="224"/>
    <n v="65"/>
    <n v="6429"/>
    <n v="28.7"/>
    <n v="98.9"/>
  </r>
  <r>
    <s v="Under 65"/>
    <s v="M"/>
    <x v="3"/>
    <x v="3"/>
    <n v="224"/>
    <n v="55"/>
    <n v="6384"/>
    <n v="28.5"/>
    <n v="116.1"/>
  </r>
  <r>
    <s v="Under 65"/>
    <s v="M"/>
    <x v="13"/>
    <x v="3"/>
    <n v="68"/>
    <n v="24"/>
    <n v="1903"/>
    <n v="28"/>
    <n v="79.3"/>
  </r>
  <r>
    <s v="Under 65"/>
    <s v="M"/>
    <x v="15"/>
    <x v="3"/>
    <n v="13"/>
    <n v="11"/>
    <n v="420"/>
    <n v="32.299999999999997"/>
    <n v="38.200000000000003"/>
  </r>
  <r>
    <s v="65+"/>
    <s v="F"/>
    <x v="4"/>
    <x v="3"/>
    <n v="119"/>
    <n v="41"/>
    <n v="3348"/>
    <n v="28.1"/>
    <n v="81.7"/>
  </r>
  <r>
    <s v="65+"/>
    <s v="F"/>
    <x v="10"/>
    <x v="3"/>
    <n v="114"/>
    <n v="34"/>
    <n v="3360"/>
    <n v="29.5"/>
    <n v="98.8"/>
  </r>
  <r>
    <s v="65+"/>
    <s v="M"/>
    <x v="0"/>
    <x v="3"/>
    <n v="198"/>
    <n v="75"/>
    <n v="5661"/>
    <n v="28.6"/>
    <n v="75.5"/>
  </r>
  <r>
    <s v="65+"/>
    <s v="M"/>
    <x v="3"/>
    <x v="3"/>
    <n v="231"/>
    <n v="62"/>
    <n v="6492"/>
    <n v="28.1"/>
    <n v="104.7"/>
  </r>
  <r>
    <s v="65+"/>
    <s v="M"/>
    <x v="12"/>
    <x v="3"/>
    <n v="133"/>
    <n v="45"/>
    <n v="3729"/>
    <n v="28"/>
    <n v="82.9"/>
  </r>
  <r>
    <s v="65+"/>
    <s v="M"/>
    <x v="14"/>
    <x v="3"/>
    <n v="94"/>
    <n v="33"/>
    <n v="2622"/>
    <n v="27.9"/>
    <n v="79.5"/>
  </r>
  <r>
    <s v="Under 65"/>
    <s v="F"/>
    <x v="0"/>
    <x v="3"/>
    <n v="131"/>
    <n v="43"/>
    <n v="3668"/>
    <n v="28"/>
    <n v="85.3"/>
  </r>
  <r>
    <s v="Under 65"/>
    <s v="F"/>
    <x v="3"/>
    <x v="3"/>
    <n v="108"/>
    <n v="32"/>
    <n v="3028"/>
    <n v="28"/>
    <n v="94.6"/>
  </r>
  <r>
    <s v="Under 65"/>
    <s v="M"/>
    <x v="14"/>
    <x v="3"/>
    <n v="78"/>
    <n v="28"/>
    <n v="2190"/>
    <n v="28.1"/>
    <n v="78.2"/>
  </r>
  <r>
    <s v="65+"/>
    <s v="F"/>
    <x v="7"/>
    <x v="3"/>
    <n v="121"/>
    <n v="40"/>
    <n v="3450"/>
    <n v="28.5"/>
    <n v="86.3"/>
  </r>
  <r>
    <s v="65+"/>
    <s v="F"/>
    <x v="12"/>
    <x v="3"/>
    <n v="71"/>
    <n v="26"/>
    <n v="1988"/>
    <n v="28"/>
    <n v="76.5"/>
  </r>
  <r>
    <s v="65+"/>
    <s v="F"/>
    <x v="14"/>
    <x v="3"/>
    <n v="84"/>
    <n v="31"/>
    <n v="2380"/>
    <n v="28.3"/>
    <n v="76.8"/>
  </r>
  <r>
    <s v="65+"/>
    <s v="M"/>
    <x v="2"/>
    <x v="3"/>
    <n v="202"/>
    <n v="64"/>
    <n v="5772"/>
    <n v="28.6"/>
    <n v="90.2"/>
  </r>
  <r>
    <s v="65+"/>
    <s v="M"/>
    <x v="8"/>
    <x v="3"/>
    <n v="176"/>
    <n v="55"/>
    <n v="4925"/>
    <n v="28"/>
    <n v="89.5"/>
  </r>
  <r>
    <s v="65+"/>
    <s v="M"/>
    <x v="9"/>
    <x v="3"/>
    <n v="160"/>
    <n v="50"/>
    <n v="4489"/>
    <n v="28.1"/>
    <n v="89.8"/>
  </r>
  <r>
    <s v="Under 65"/>
    <s v="F"/>
    <x v="1"/>
    <x v="3"/>
    <n v="142"/>
    <n v="44"/>
    <n v="3978"/>
    <n v="28"/>
    <n v="90.4"/>
  </r>
  <r>
    <s v="Under 65"/>
    <s v="F"/>
    <x v="2"/>
    <x v="3"/>
    <n v="117"/>
    <n v="35"/>
    <n v="3256"/>
    <n v="27.8"/>
    <n v="93"/>
  </r>
  <r>
    <s v="Under 65"/>
    <s v="F"/>
    <x v="5"/>
    <x v="3"/>
    <n v="103"/>
    <n v="25"/>
    <n v="2874"/>
    <n v="27.9"/>
    <n v="115"/>
  </r>
  <r>
    <s v="Under 65"/>
    <s v="F"/>
    <x v="8"/>
    <x v="3"/>
    <n v="64"/>
    <n v="23"/>
    <n v="1796"/>
    <n v="28.1"/>
    <n v="78.099999999999994"/>
  </r>
  <r>
    <s v="Under 65"/>
    <s v="F"/>
    <x v="9"/>
    <x v="3"/>
    <n v="72"/>
    <n v="21"/>
    <n v="2016"/>
    <n v="28"/>
    <n v="96"/>
  </r>
  <r>
    <s v="Under 65"/>
    <s v="F"/>
    <x v="12"/>
    <x v="3"/>
    <n v="52"/>
    <n v="16"/>
    <n v="1460"/>
    <n v="28.1"/>
    <n v="91.3"/>
  </r>
  <r>
    <s v="Under 65"/>
    <s v="F"/>
    <x v="14"/>
    <x v="3"/>
    <n v="64"/>
    <n v="21"/>
    <n v="1790"/>
    <n v="28"/>
    <n v="85.2"/>
  </r>
  <r>
    <s v="65+"/>
    <s v="F"/>
    <x v="1"/>
    <x v="3"/>
    <n v="107"/>
    <n v="38"/>
    <n v="3132"/>
    <n v="29.3"/>
    <n v="82.4"/>
  </r>
  <r>
    <s v="65+"/>
    <s v="F"/>
    <x v="2"/>
    <x v="3"/>
    <n v="109"/>
    <n v="42"/>
    <n v="3316"/>
    <n v="30.4"/>
    <n v="79"/>
  </r>
  <r>
    <s v="65+"/>
    <s v="F"/>
    <x v="8"/>
    <x v="3"/>
    <n v="115"/>
    <n v="40"/>
    <n v="3258"/>
    <n v="28.3"/>
    <n v="81.5"/>
  </r>
  <r>
    <s v="65+"/>
    <s v="F"/>
    <x v="9"/>
    <x v="3"/>
    <n v="127"/>
    <n v="41"/>
    <n v="3594"/>
    <n v="28.3"/>
    <n v="87.7"/>
  </r>
  <r>
    <s v="Under 65"/>
    <s v="M"/>
    <x v="7"/>
    <x v="3"/>
    <n v="148"/>
    <n v="45"/>
    <n v="4244"/>
    <n v="28.7"/>
    <n v="94.3"/>
  </r>
  <r>
    <s v="65+"/>
    <s v="F"/>
    <x v="1"/>
    <x v="3"/>
    <n v="1"/>
    <n v="1"/>
    <n v="28"/>
    <n v="28"/>
    <n v="28"/>
  </r>
  <r>
    <s v="65+"/>
    <s v="F"/>
    <x v="2"/>
    <x v="3"/>
    <n v="1"/>
    <n v="1"/>
    <n v="28"/>
    <n v="28"/>
    <n v="28"/>
  </r>
  <r>
    <s v="65+"/>
    <s v="F"/>
    <x v="3"/>
    <x v="3"/>
    <n v="1"/>
    <n v="1"/>
    <n v="28"/>
    <n v="28"/>
    <n v="28"/>
  </r>
  <r>
    <s v="65+"/>
    <s v="F"/>
    <x v="5"/>
    <x v="3"/>
    <n v="1"/>
    <n v="1"/>
    <n v="28"/>
    <n v="28"/>
    <n v="28"/>
  </r>
  <r>
    <s v="65+"/>
    <s v="F"/>
    <x v="12"/>
    <x v="3"/>
    <n v="3"/>
    <n v="1"/>
    <n v="84"/>
    <n v="28"/>
    <n v="84"/>
  </r>
  <r>
    <s v="65+"/>
    <s v="M"/>
    <x v="0"/>
    <x v="3"/>
    <n v="2"/>
    <n v="1"/>
    <n v="56"/>
    <n v="28"/>
    <n v="56"/>
  </r>
  <r>
    <s v="65+"/>
    <s v="M"/>
    <x v="3"/>
    <x v="3"/>
    <n v="1"/>
    <n v="1"/>
    <n v="7"/>
    <n v="7"/>
    <n v="7"/>
  </r>
  <r>
    <s v="65+"/>
    <s v="M"/>
    <x v="4"/>
    <x v="3"/>
    <n v="5"/>
    <n v="2"/>
    <n v="128"/>
    <n v="25.6"/>
    <n v="64"/>
  </r>
  <r>
    <s v="65+"/>
    <s v="M"/>
    <x v="5"/>
    <x v="3"/>
    <n v="8"/>
    <n v="3"/>
    <n v="196"/>
    <n v="24.5"/>
    <n v="65.3"/>
  </r>
  <r>
    <s v="65+"/>
    <s v="M"/>
    <x v="6"/>
    <x v="3"/>
    <n v="5"/>
    <n v="2"/>
    <n v="140"/>
    <n v="28"/>
    <n v="70"/>
  </r>
  <r>
    <s v="65+"/>
    <s v="M"/>
    <x v="7"/>
    <x v="3"/>
    <n v="3"/>
    <n v="2"/>
    <n v="84"/>
    <n v="28"/>
    <n v="42"/>
  </r>
  <r>
    <s v="65+"/>
    <s v="M"/>
    <x v="9"/>
    <x v="3"/>
    <n v="3"/>
    <n v="1"/>
    <n v="70"/>
    <n v="23.3"/>
    <n v="70"/>
  </r>
  <r>
    <s v="65+"/>
    <s v="M"/>
    <x v="10"/>
    <x v="3"/>
    <n v="3"/>
    <n v="1"/>
    <n v="84"/>
    <n v="28"/>
    <n v="84"/>
  </r>
  <r>
    <s v="65+"/>
    <s v="M"/>
    <x v="11"/>
    <x v="3"/>
    <n v="9"/>
    <n v="2"/>
    <n v="220"/>
    <n v="24.4"/>
    <n v="110"/>
  </r>
  <r>
    <s v="65+"/>
    <s v="M"/>
    <x v="12"/>
    <x v="3"/>
    <n v="5"/>
    <n v="2"/>
    <n v="102"/>
    <n v="20.399999999999999"/>
    <n v="51"/>
  </r>
  <r>
    <s v="65+"/>
    <s v="M"/>
    <x v="13"/>
    <x v="3"/>
    <n v="4"/>
    <n v="1"/>
    <n v="76"/>
    <n v="19"/>
    <n v="76"/>
  </r>
  <r>
    <s v="Under 65"/>
    <s v="F"/>
    <x v="0"/>
    <x v="3"/>
    <n v="1"/>
    <n v="1"/>
    <n v="28"/>
    <n v="28"/>
    <n v="28"/>
  </r>
  <r>
    <s v="Under 65"/>
    <s v="F"/>
    <x v="1"/>
    <x v="3"/>
    <n v="1"/>
    <n v="1"/>
    <n v="28"/>
    <n v="28"/>
    <n v="28"/>
  </r>
  <r>
    <s v="Under 65"/>
    <s v="F"/>
    <x v="2"/>
    <x v="3"/>
    <n v="2"/>
    <n v="1"/>
    <n v="38"/>
    <n v="19"/>
    <n v="38"/>
  </r>
  <r>
    <s v="Under 65"/>
    <s v="F"/>
    <x v="6"/>
    <x v="3"/>
    <n v="3"/>
    <n v="1"/>
    <n v="84"/>
    <n v="28"/>
    <n v="84"/>
  </r>
  <r>
    <s v="Under 65"/>
    <s v="F"/>
    <x v="7"/>
    <x v="3"/>
    <n v="2"/>
    <n v="1"/>
    <n v="56"/>
    <n v="28"/>
    <n v="56"/>
  </r>
  <r>
    <s v="Under 65"/>
    <s v="F"/>
    <x v="10"/>
    <x v="3"/>
    <n v="2"/>
    <n v="1"/>
    <n v="42"/>
    <n v="21"/>
    <n v="42"/>
  </r>
  <r>
    <s v="Under 65"/>
    <s v="F"/>
    <x v="13"/>
    <x v="3"/>
    <n v="2"/>
    <n v="1"/>
    <n v="45"/>
    <n v="22.5"/>
    <n v="45"/>
  </r>
  <r>
    <s v="Under 65"/>
    <s v="M"/>
    <x v="0"/>
    <x v="3"/>
    <n v="10"/>
    <n v="2"/>
    <n v="280"/>
    <n v="28"/>
    <n v="140"/>
  </r>
  <r>
    <s v="Under 65"/>
    <s v="M"/>
    <x v="1"/>
    <x v="3"/>
    <n v="8"/>
    <n v="3"/>
    <n v="224"/>
    <n v="28"/>
    <n v="74.7"/>
  </r>
  <r>
    <s v="Under 65"/>
    <s v="M"/>
    <x v="2"/>
    <x v="3"/>
    <n v="9"/>
    <n v="2"/>
    <n v="252"/>
    <n v="28"/>
    <n v="126"/>
  </r>
  <r>
    <s v="Under 65"/>
    <s v="M"/>
    <x v="3"/>
    <x v="3"/>
    <n v="10"/>
    <n v="2"/>
    <n v="280"/>
    <n v="28"/>
    <n v="140"/>
  </r>
  <r>
    <s v="Under 65"/>
    <s v="M"/>
    <x v="4"/>
    <x v="3"/>
    <n v="6"/>
    <n v="2"/>
    <n v="168"/>
    <n v="28"/>
    <n v="84"/>
  </r>
  <r>
    <s v="Under 65"/>
    <s v="M"/>
    <x v="5"/>
    <x v="3"/>
    <n v="7"/>
    <n v="2"/>
    <n v="196"/>
    <n v="28"/>
    <n v="98"/>
  </r>
  <r>
    <s v="Under 65"/>
    <s v="M"/>
    <x v="6"/>
    <x v="3"/>
    <n v="5"/>
    <n v="2"/>
    <n v="140"/>
    <n v="28"/>
    <n v="70"/>
  </r>
  <r>
    <s v="Under 65"/>
    <s v="M"/>
    <x v="7"/>
    <x v="3"/>
    <n v="4"/>
    <n v="1"/>
    <n v="112"/>
    <n v="28"/>
    <n v="112"/>
  </r>
  <r>
    <s v="Under 65"/>
    <s v="M"/>
    <x v="8"/>
    <x v="3"/>
    <n v="4"/>
    <n v="2"/>
    <n v="112"/>
    <n v="28"/>
    <n v="56"/>
  </r>
  <r>
    <s v="Under 65"/>
    <s v="M"/>
    <x v="9"/>
    <x v="3"/>
    <n v="4"/>
    <n v="1"/>
    <n v="112"/>
    <n v="28"/>
    <n v="112"/>
  </r>
  <r>
    <s v="Under 65"/>
    <s v="M"/>
    <x v="10"/>
    <x v="3"/>
    <n v="4"/>
    <n v="1"/>
    <n v="112"/>
    <n v="28"/>
    <n v="112"/>
  </r>
  <r>
    <s v="Under 65"/>
    <s v="M"/>
    <x v="11"/>
    <x v="3"/>
    <n v="5"/>
    <n v="1"/>
    <n v="140"/>
    <n v="28"/>
    <n v="140"/>
  </r>
  <r>
    <s v="Under 65"/>
    <s v="M"/>
    <x v="12"/>
    <x v="3"/>
    <n v="3"/>
    <n v="1"/>
    <n v="84"/>
    <n v="28"/>
    <n v="84"/>
  </r>
  <r>
    <s v="Under 65"/>
    <s v="M"/>
    <x v="13"/>
    <x v="3"/>
    <n v="3"/>
    <n v="1"/>
    <n v="84"/>
    <n v="28"/>
    <n v="84"/>
  </r>
  <r>
    <s v="Under 65"/>
    <s v="M"/>
    <x v="14"/>
    <x v="3"/>
    <n v="5"/>
    <n v="2"/>
    <n v="140"/>
    <n v="28"/>
    <n v="70"/>
  </r>
  <r>
    <s v="Under 65"/>
    <s v="M"/>
    <x v="15"/>
    <x v="3"/>
    <n v="3"/>
    <n v="1"/>
    <n v="84"/>
    <n v="28"/>
    <n v="84"/>
  </r>
  <r>
    <s v="65+"/>
    <s v="F"/>
    <x v="5"/>
    <x v="3"/>
    <n v="1"/>
    <n v="1"/>
    <n v="8"/>
    <n v="8"/>
    <n v="8"/>
  </r>
  <r>
    <s v="65+"/>
    <s v="M"/>
    <x v="4"/>
    <x v="3"/>
    <n v="6"/>
    <n v="3"/>
    <n v="168"/>
    <n v="28"/>
    <n v="56"/>
  </r>
  <r>
    <s v="65+"/>
    <s v="M"/>
    <x v="5"/>
    <x v="3"/>
    <n v="4"/>
    <n v="2"/>
    <n v="112"/>
    <n v="28"/>
    <n v="56"/>
  </r>
  <r>
    <s v="65+"/>
    <s v="M"/>
    <x v="6"/>
    <x v="3"/>
    <n v="4"/>
    <n v="2"/>
    <n v="86"/>
    <n v="21.5"/>
    <n v="43"/>
  </r>
  <r>
    <s v="65+"/>
    <s v="M"/>
    <x v="7"/>
    <x v="3"/>
    <n v="3"/>
    <n v="2"/>
    <n v="84"/>
    <n v="28"/>
    <n v="42"/>
  </r>
  <r>
    <s v="65+"/>
    <s v="M"/>
    <x v="10"/>
    <x v="3"/>
    <n v="2"/>
    <n v="1"/>
    <n v="56"/>
    <n v="28"/>
    <n v="56"/>
  </r>
  <r>
    <s v="65+"/>
    <s v="M"/>
    <x v="11"/>
    <x v="3"/>
    <n v="4"/>
    <n v="2"/>
    <n v="114"/>
    <n v="28.5"/>
    <n v="57"/>
  </r>
  <r>
    <s v="65+"/>
    <s v="M"/>
    <x v="12"/>
    <x v="3"/>
    <n v="4"/>
    <n v="3"/>
    <n v="112"/>
    <n v="28"/>
    <n v="37.299999999999997"/>
  </r>
  <r>
    <s v="65+"/>
    <s v="M"/>
    <x v="13"/>
    <x v="3"/>
    <n v="5"/>
    <n v="3"/>
    <n v="140"/>
    <n v="28"/>
    <n v="46.7"/>
  </r>
  <r>
    <s v="65+"/>
    <s v="M"/>
    <x v="14"/>
    <x v="3"/>
    <n v="3"/>
    <n v="2"/>
    <n v="84"/>
    <n v="28"/>
    <n v="42"/>
  </r>
  <r>
    <s v="65+"/>
    <s v="M"/>
    <x v="15"/>
    <x v="3"/>
    <n v="3"/>
    <n v="2"/>
    <n v="112"/>
    <n v="37.299999999999997"/>
    <n v="56"/>
  </r>
  <r>
    <s v="Under 65"/>
    <s v="F"/>
    <x v="4"/>
    <x v="3"/>
    <n v="2"/>
    <n v="1"/>
    <n v="56"/>
    <n v="28"/>
    <n v="56"/>
  </r>
  <r>
    <s v="Under 65"/>
    <s v="F"/>
    <x v="5"/>
    <x v="3"/>
    <n v="4"/>
    <n v="2"/>
    <n v="112"/>
    <n v="28"/>
    <n v="56"/>
  </r>
  <r>
    <s v="Under 65"/>
    <s v="F"/>
    <x v="6"/>
    <x v="3"/>
    <n v="1"/>
    <n v="1"/>
    <n v="28"/>
    <n v="28"/>
    <n v="28"/>
  </r>
  <r>
    <s v="Under 65"/>
    <s v="F"/>
    <x v="7"/>
    <x v="3"/>
    <n v="2"/>
    <n v="2"/>
    <n v="56"/>
    <n v="28"/>
    <n v="28"/>
  </r>
  <r>
    <s v="Under 65"/>
    <s v="F"/>
    <x v="12"/>
    <x v="3"/>
    <n v="3"/>
    <n v="2"/>
    <n v="84"/>
    <n v="28"/>
    <n v="42"/>
  </r>
  <r>
    <s v="Under 65"/>
    <s v="F"/>
    <x v="13"/>
    <x v="3"/>
    <n v="4"/>
    <n v="2"/>
    <n v="112"/>
    <n v="28"/>
    <n v="56"/>
  </r>
  <r>
    <s v="Under 65"/>
    <s v="F"/>
    <x v="14"/>
    <x v="3"/>
    <n v="3"/>
    <n v="1"/>
    <n v="84"/>
    <n v="28"/>
    <n v="84"/>
  </r>
  <r>
    <s v="Under 65"/>
    <s v="F"/>
    <x v="15"/>
    <x v="3"/>
    <n v="1"/>
    <n v="1"/>
    <n v="28"/>
    <n v="28"/>
    <n v="28"/>
  </r>
  <r>
    <s v="Under 65"/>
    <s v="M"/>
    <x v="4"/>
    <x v="3"/>
    <n v="7"/>
    <n v="3"/>
    <n v="196"/>
    <n v="28"/>
    <n v="65.3"/>
  </r>
  <r>
    <s v="Under 65"/>
    <s v="M"/>
    <x v="5"/>
    <x v="3"/>
    <n v="14"/>
    <n v="6"/>
    <n v="392"/>
    <n v="28"/>
    <n v="65.3"/>
  </r>
  <r>
    <s v="Under 65"/>
    <s v="M"/>
    <x v="6"/>
    <x v="3"/>
    <n v="14"/>
    <n v="8"/>
    <n v="392"/>
    <n v="28"/>
    <n v="49"/>
  </r>
  <r>
    <s v="Under 65"/>
    <s v="M"/>
    <x v="7"/>
    <x v="3"/>
    <n v="20"/>
    <n v="10"/>
    <n v="560"/>
    <n v="28"/>
    <n v="56"/>
  </r>
  <r>
    <s v="Under 65"/>
    <s v="M"/>
    <x v="8"/>
    <x v="3"/>
    <n v="15"/>
    <n v="6"/>
    <n v="420"/>
    <n v="28"/>
    <n v="70"/>
  </r>
  <r>
    <s v="Under 65"/>
    <s v="M"/>
    <x v="9"/>
    <x v="3"/>
    <n v="7"/>
    <n v="3"/>
    <n v="196"/>
    <n v="28"/>
    <n v="65.3"/>
  </r>
  <r>
    <s v="Under 65"/>
    <s v="M"/>
    <x v="10"/>
    <x v="3"/>
    <n v="6"/>
    <n v="2"/>
    <n v="168"/>
    <n v="28"/>
    <n v="84"/>
  </r>
  <r>
    <s v="Under 65"/>
    <s v="M"/>
    <x v="11"/>
    <x v="3"/>
    <n v="5"/>
    <n v="3"/>
    <n v="141"/>
    <n v="28.2"/>
    <n v="47"/>
  </r>
  <r>
    <s v="Under 65"/>
    <s v="M"/>
    <x v="12"/>
    <x v="3"/>
    <n v="8"/>
    <n v="5"/>
    <n v="224"/>
    <n v="28"/>
    <n v="44.8"/>
  </r>
  <r>
    <s v="Under 65"/>
    <s v="M"/>
    <x v="13"/>
    <x v="3"/>
    <n v="7"/>
    <n v="4"/>
    <n v="196"/>
    <n v="28"/>
    <n v="49"/>
  </r>
  <r>
    <s v="Under 65"/>
    <s v="M"/>
    <x v="14"/>
    <x v="3"/>
    <n v="5"/>
    <n v="3"/>
    <n v="140"/>
    <n v="28"/>
    <n v="46.7"/>
  </r>
  <r>
    <s v="Under 65"/>
    <s v="M"/>
    <x v="15"/>
    <x v="3"/>
    <n v="7"/>
    <n v="4"/>
    <n v="167"/>
    <n v="23.9"/>
    <n v="41.8"/>
  </r>
  <r>
    <s v="65+"/>
    <s v="F"/>
    <x v="1"/>
    <x v="3"/>
    <n v="278"/>
    <n v="252"/>
    <n v="7756"/>
    <n v="27.9"/>
    <n v="30.8"/>
  </r>
  <r>
    <s v="65+"/>
    <s v="F"/>
    <x v="2"/>
    <x v="3"/>
    <n v="805"/>
    <n v="333"/>
    <n v="22408"/>
    <n v="27.8"/>
    <n v="67.3"/>
  </r>
  <r>
    <s v="65+"/>
    <s v="F"/>
    <x v="3"/>
    <x v="3"/>
    <n v="835"/>
    <n v="333"/>
    <n v="23259"/>
    <n v="27.9"/>
    <n v="69.8"/>
  </r>
  <r>
    <s v="65+"/>
    <s v="F"/>
    <x v="4"/>
    <x v="3"/>
    <n v="768"/>
    <n v="314"/>
    <n v="21366"/>
    <n v="27.8"/>
    <n v="68"/>
  </r>
  <r>
    <s v="65+"/>
    <s v="F"/>
    <x v="5"/>
    <x v="3"/>
    <n v="747"/>
    <n v="288"/>
    <n v="20821"/>
    <n v="27.9"/>
    <n v="72.3"/>
  </r>
  <r>
    <s v="65+"/>
    <s v="F"/>
    <x v="6"/>
    <x v="3"/>
    <n v="680"/>
    <n v="268"/>
    <n v="18930"/>
    <n v="27.8"/>
    <n v="70.599999999999994"/>
  </r>
  <r>
    <s v="65+"/>
    <s v="F"/>
    <x v="7"/>
    <x v="3"/>
    <n v="626"/>
    <n v="246"/>
    <n v="17530"/>
    <n v="28"/>
    <n v="71.3"/>
  </r>
  <r>
    <s v="65+"/>
    <s v="F"/>
    <x v="8"/>
    <x v="3"/>
    <n v="454"/>
    <n v="189"/>
    <n v="12681"/>
    <n v="27.9"/>
    <n v="67.099999999999994"/>
  </r>
  <r>
    <s v="65+"/>
    <s v="F"/>
    <x v="9"/>
    <x v="3"/>
    <n v="483"/>
    <n v="207"/>
    <n v="13555"/>
    <n v="28.1"/>
    <n v="65.5"/>
  </r>
  <r>
    <s v="65+"/>
    <s v="F"/>
    <x v="10"/>
    <x v="3"/>
    <n v="511"/>
    <n v="216"/>
    <n v="14294"/>
    <n v="28"/>
    <n v="66.2"/>
  </r>
  <r>
    <s v="65+"/>
    <s v="F"/>
    <x v="11"/>
    <x v="3"/>
    <n v="469"/>
    <n v="191"/>
    <n v="13137"/>
    <n v="28"/>
    <n v="68.8"/>
  </r>
  <r>
    <s v="65+"/>
    <s v="F"/>
    <x v="12"/>
    <x v="3"/>
    <n v="421"/>
    <n v="176"/>
    <n v="11685"/>
    <n v="27.8"/>
    <n v="66.400000000000006"/>
  </r>
  <r>
    <s v="65+"/>
    <s v="F"/>
    <x v="13"/>
    <x v="3"/>
    <n v="389"/>
    <n v="162"/>
    <n v="10980"/>
    <n v="28.2"/>
    <n v="67.8"/>
  </r>
  <r>
    <s v="65+"/>
    <s v="F"/>
    <x v="14"/>
    <x v="3"/>
    <n v="384"/>
    <n v="159"/>
    <n v="10754"/>
    <n v="28"/>
    <n v="67.599999999999994"/>
  </r>
  <r>
    <s v="65+"/>
    <s v="F"/>
    <x v="15"/>
    <x v="3"/>
    <n v="111"/>
    <n v="103"/>
    <n v="3108"/>
    <n v="28"/>
    <n v="30.2"/>
  </r>
  <r>
    <s v="65+"/>
    <s v="M"/>
    <x v="1"/>
    <x v="3"/>
    <n v="254"/>
    <n v="223"/>
    <n v="7089"/>
    <n v="27.9"/>
    <n v="31.8"/>
  </r>
  <r>
    <s v="65+"/>
    <s v="M"/>
    <x v="2"/>
    <x v="3"/>
    <n v="783"/>
    <n v="330"/>
    <n v="21858"/>
    <n v="27.9"/>
    <n v="66.2"/>
  </r>
  <r>
    <s v="65+"/>
    <s v="M"/>
    <x v="3"/>
    <x v="3"/>
    <n v="750"/>
    <n v="304"/>
    <n v="20990"/>
    <n v="28"/>
    <n v="69"/>
  </r>
  <r>
    <s v="65+"/>
    <s v="M"/>
    <x v="4"/>
    <x v="3"/>
    <n v="677"/>
    <n v="285"/>
    <n v="18858"/>
    <n v="27.9"/>
    <n v="66.2"/>
  </r>
  <r>
    <s v="65+"/>
    <s v="M"/>
    <x v="5"/>
    <x v="3"/>
    <n v="697"/>
    <n v="289"/>
    <n v="19445"/>
    <n v="27.9"/>
    <n v="67.3"/>
  </r>
  <r>
    <s v="65+"/>
    <s v="M"/>
    <x v="6"/>
    <x v="3"/>
    <n v="642"/>
    <n v="275"/>
    <n v="17812"/>
    <n v="27.7"/>
    <n v="64.8"/>
  </r>
  <r>
    <s v="65+"/>
    <s v="M"/>
    <x v="7"/>
    <x v="3"/>
    <n v="603"/>
    <n v="234"/>
    <n v="16841"/>
    <n v="27.9"/>
    <n v="72"/>
  </r>
  <r>
    <s v="65+"/>
    <s v="M"/>
    <x v="8"/>
    <x v="3"/>
    <n v="466"/>
    <n v="195"/>
    <n v="13050"/>
    <n v="28"/>
    <n v="66.900000000000006"/>
  </r>
  <r>
    <s v="65+"/>
    <s v="M"/>
    <x v="9"/>
    <x v="3"/>
    <n v="496"/>
    <n v="202"/>
    <n v="13834"/>
    <n v="27.9"/>
    <n v="68.5"/>
  </r>
  <r>
    <s v="65+"/>
    <s v="M"/>
    <x v="10"/>
    <x v="3"/>
    <n v="526"/>
    <n v="219"/>
    <n v="14719"/>
    <n v="28"/>
    <n v="67.2"/>
  </r>
  <r>
    <s v="65+"/>
    <s v="M"/>
    <x v="11"/>
    <x v="3"/>
    <n v="527"/>
    <n v="208"/>
    <n v="14693"/>
    <n v="27.9"/>
    <n v="70.599999999999994"/>
  </r>
  <r>
    <s v="65+"/>
    <s v="M"/>
    <x v="12"/>
    <x v="3"/>
    <n v="391"/>
    <n v="174"/>
    <n v="10943"/>
    <n v="28"/>
    <n v="62.9"/>
  </r>
  <r>
    <s v="65+"/>
    <s v="M"/>
    <x v="13"/>
    <x v="3"/>
    <n v="377"/>
    <n v="150"/>
    <n v="10556"/>
    <n v="28"/>
    <n v="70.400000000000006"/>
  </r>
  <r>
    <s v="65+"/>
    <s v="M"/>
    <x v="14"/>
    <x v="3"/>
    <n v="345"/>
    <n v="137"/>
    <n v="9648"/>
    <n v="28"/>
    <n v="70.400000000000006"/>
  </r>
  <r>
    <s v="65+"/>
    <s v="M"/>
    <x v="15"/>
    <x v="3"/>
    <n v="110"/>
    <n v="103"/>
    <n v="3082"/>
    <n v="28"/>
    <n v="29.9"/>
  </r>
  <r>
    <s v="Under 65"/>
    <s v="F"/>
    <x v="1"/>
    <x v="3"/>
    <n v="62"/>
    <n v="56"/>
    <n v="1738"/>
    <n v="28"/>
    <n v="31"/>
  </r>
  <r>
    <s v="Under 65"/>
    <s v="F"/>
    <x v="2"/>
    <x v="3"/>
    <n v="174"/>
    <n v="70"/>
    <n v="4860"/>
    <n v="27.9"/>
    <n v="69.400000000000006"/>
  </r>
  <r>
    <s v="Under 65"/>
    <s v="F"/>
    <x v="3"/>
    <x v="3"/>
    <n v="151"/>
    <n v="59"/>
    <n v="4154"/>
    <n v="27.5"/>
    <n v="70.400000000000006"/>
  </r>
  <r>
    <s v="Under 65"/>
    <s v="F"/>
    <x v="4"/>
    <x v="3"/>
    <n v="93"/>
    <n v="40"/>
    <n v="2587"/>
    <n v="27.8"/>
    <n v="64.7"/>
  </r>
  <r>
    <s v="Under 65"/>
    <s v="F"/>
    <x v="5"/>
    <x v="3"/>
    <n v="86"/>
    <n v="37"/>
    <n v="2396"/>
    <n v="27.9"/>
    <n v="64.8"/>
  </r>
  <r>
    <s v="Under 65"/>
    <s v="F"/>
    <x v="6"/>
    <x v="3"/>
    <n v="105"/>
    <n v="43"/>
    <n v="2940"/>
    <n v="28"/>
    <n v="68.400000000000006"/>
  </r>
  <r>
    <s v="Under 65"/>
    <s v="F"/>
    <x v="7"/>
    <x v="3"/>
    <n v="124"/>
    <n v="46"/>
    <n v="3455"/>
    <n v="27.9"/>
    <n v="75.099999999999994"/>
  </r>
  <r>
    <s v="Under 65"/>
    <s v="F"/>
    <x v="8"/>
    <x v="3"/>
    <n v="75"/>
    <n v="35"/>
    <n v="2102"/>
    <n v="28"/>
    <n v="60.1"/>
  </r>
  <r>
    <s v="Under 65"/>
    <s v="F"/>
    <x v="9"/>
    <x v="3"/>
    <n v="77"/>
    <n v="30"/>
    <n v="2156"/>
    <n v="28"/>
    <n v="71.900000000000006"/>
  </r>
  <r>
    <s v="Under 65"/>
    <s v="F"/>
    <x v="10"/>
    <x v="3"/>
    <n v="85"/>
    <n v="35"/>
    <n v="2386"/>
    <n v="28.1"/>
    <n v="68.2"/>
  </r>
  <r>
    <s v="Under 65"/>
    <s v="F"/>
    <x v="11"/>
    <x v="3"/>
    <n v="83"/>
    <n v="34"/>
    <n v="2353"/>
    <n v="28.3"/>
    <n v="69.2"/>
  </r>
  <r>
    <s v="Under 65"/>
    <s v="F"/>
    <x v="12"/>
    <x v="3"/>
    <n v="81"/>
    <n v="31"/>
    <n v="2296"/>
    <n v="28.3"/>
    <n v="74.099999999999994"/>
  </r>
  <r>
    <s v="Under 65"/>
    <s v="F"/>
    <x v="13"/>
    <x v="3"/>
    <n v="65"/>
    <n v="28"/>
    <n v="1820"/>
    <n v="28"/>
    <n v="65"/>
  </r>
  <r>
    <s v="Under 65"/>
    <s v="F"/>
    <x v="14"/>
    <x v="3"/>
    <n v="57"/>
    <n v="26"/>
    <n v="1582"/>
    <n v="27.8"/>
    <n v="60.8"/>
  </r>
  <r>
    <s v="Under 65"/>
    <s v="F"/>
    <x v="15"/>
    <x v="3"/>
    <n v="16"/>
    <n v="16"/>
    <n v="448"/>
    <n v="28"/>
    <n v="28"/>
  </r>
  <r>
    <s v="Under 65"/>
    <s v="M"/>
    <x v="1"/>
    <x v="3"/>
    <n v="80"/>
    <n v="70"/>
    <n v="2166"/>
    <n v="27.1"/>
    <n v="30.9"/>
  </r>
  <r>
    <s v="Under 65"/>
    <s v="M"/>
    <x v="2"/>
    <x v="3"/>
    <n v="217"/>
    <n v="89"/>
    <n v="6042"/>
    <n v="27.8"/>
    <n v="67.900000000000006"/>
  </r>
  <r>
    <s v="Under 65"/>
    <s v="M"/>
    <x v="3"/>
    <x v="3"/>
    <n v="212"/>
    <n v="87"/>
    <n v="5830"/>
    <n v="27.5"/>
    <n v="67"/>
  </r>
  <r>
    <s v="Under 65"/>
    <s v="M"/>
    <x v="4"/>
    <x v="3"/>
    <n v="157"/>
    <n v="66"/>
    <n v="4388"/>
    <n v="27.9"/>
    <n v="66.5"/>
  </r>
  <r>
    <s v="Under 65"/>
    <s v="M"/>
    <x v="5"/>
    <x v="3"/>
    <n v="170"/>
    <n v="64"/>
    <n v="4715"/>
    <n v="27.7"/>
    <n v="73.7"/>
  </r>
  <r>
    <s v="Under 65"/>
    <s v="M"/>
    <x v="6"/>
    <x v="3"/>
    <n v="152"/>
    <n v="60"/>
    <n v="4197"/>
    <n v="27.6"/>
    <n v="70"/>
  </r>
  <r>
    <s v="Under 65"/>
    <s v="M"/>
    <x v="7"/>
    <x v="3"/>
    <n v="137"/>
    <n v="53"/>
    <n v="3799"/>
    <n v="27.7"/>
    <n v="71.7"/>
  </r>
  <r>
    <s v="Under 65"/>
    <s v="M"/>
    <x v="8"/>
    <x v="3"/>
    <n v="106"/>
    <n v="43"/>
    <n v="2949"/>
    <n v="27.8"/>
    <n v="68.599999999999994"/>
  </r>
  <r>
    <s v="Under 65"/>
    <s v="M"/>
    <x v="9"/>
    <x v="3"/>
    <n v="82"/>
    <n v="36"/>
    <n v="2296"/>
    <n v="28"/>
    <n v="63.8"/>
  </r>
  <r>
    <s v="Under 65"/>
    <s v="M"/>
    <x v="10"/>
    <x v="3"/>
    <n v="67"/>
    <n v="30"/>
    <n v="1854"/>
    <n v="27.7"/>
    <n v="61.8"/>
  </r>
  <r>
    <s v="Under 65"/>
    <s v="M"/>
    <x v="11"/>
    <x v="3"/>
    <n v="69"/>
    <n v="33"/>
    <n v="1932"/>
    <n v="28"/>
    <n v="58.5"/>
  </r>
  <r>
    <s v="Under 65"/>
    <s v="M"/>
    <x v="12"/>
    <x v="3"/>
    <n v="64"/>
    <n v="31"/>
    <n v="1764"/>
    <n v="27.6"/>
    <n v="56.9"/>
  </r>
  <r>
    <s v="Under 65"/>
    <s v="M"/>
    <x v="13"/>
    <x v="3"/>
    <n v="68"/>
    <n v="37"/>
    <n v="1885"/>
    <n v="27.7"/>
    <n v="50.9"/>
  </r>
  <r>
    <s v="Under 65"/>
    <s v="M"/>
    <x v="14"/>
    <x v="3"/>
    <n v="55"/>
    <n v="26"/>
    <n v="1540"/>
    <n v="28"/>
    <n v="59.2"/>
  </r>
  <r>
    <s v="Under 65"/>
    <s v="M"/>
    <x v="15"/>
    <x v="3"/>
    <n v="13"/>
    <n v="13"/>
    <n v="364"/>
    <n v="28"/>
    <n v="28"/>
  </r>
</pivotCacheRecords>
</file>

<file path=xl/pivotCache/pivotCacheRecords3.xml><?xml version="1.0" encoding="utf-8"?>
<pivotCacheRecords xmlns="http://schemas.openxmlformats.org/spreadsheetml/2006/main" xmlns:r="http://schemas.openxmlformats.org/officeDocument/2006/relationships" count="2418">
  <r>
    <x v="0"/>
    <x v="0"/>
    <x v="0"/>
    <x v="0"/>
    <n v="25"/>
    <n v="9"/>
    <n v="574"/>
    <n v="23"/>
    <n v="63.8"/>
  </r>
  <r>
    <x v="0"/>
    <x v="0"/>
    <x v="1"/>
    <x v="0"/>
    <n v="24"/>
    <n v="6"/>
    <n v="399"/>
    <n v="16.600000000000001"/>
    <n v="66.5"/>
  </r>
  <r>
    <x v="0"/>
    <x v="0"/>
    <x v="2"/>
    <x v="0"/>
    <n v="14"/>
    <n v="5"/>
    <n v="259"/>
    <n v="18.5"/>
    <n v="51.8"/>
  </r>
  <r>
    <x v="0"/>
    <x v="0"/>
    <x v="3"/>
    <x v="0"/>
    <n v="11"/>
    <n v="6"/>
    <n v="189"/>
    <n v="17.2"/>
    <n v="31.5"/>
  </r>
  <r>
    <x v="0"/>
    <x v="0"/>
    <x v="4"/>
    <x v="0"/>
    <n v="11"/>
    <n v="4"/>
    <n v="228"/>
    <n v="20.7"/>
    <n v="57"/>
  </r>
  <r>
    <x v="0"/>
    <x v="0"/>
    <x v="5"/>
    <x v="0"/>
    <n v="25"/>
    <n v="5"/>
    <n v="506"/>
    <n v="20.2"/>
    <n v="101.2"/>
  </r>
  <r>
    <x v="0"/>
    <x v="0"/>
    <x v="6"/>
    <x v="0"/>
    <n v="17"/>
    <n v="4"/>
    <n v="322"/>
    <n v="18.899999999999999"/>
    <n v="80.5"/>
  </r>
  <r>
    <x v="0"/>
    <x v="0"/>
    <x v="7"/>
    <x v="0"/>
    <n v="9"/>
    <n v="3"/>
    <n v="157"/>
    <n v="17.399999999999999"/>
    <n v="52.3"/>
  </r>
  <r>
    <x v="0"/>
    <x v="0"/>
    <x v="8"/>
    <x v="0"/>
    <n v="27"/>
    <n v="13"/>
    <n v="597"/>
    <n v="22.1"/>
    <n v="45.9"/>
  </r>
  <r>
    <x v="0"/>
    <x v="0"/>
    <x v="9"/>
    <x v="0"/>
    <n v="35"/>
    <n v="14"/>
    <n v="819"/>
    <n v="23.4"/>
    <n v="58.5"/>
  </r>
  <r>
    <x v="0"/>
    <x v="0"/>
    <x v="10"/>
    <x v="0"/>
    <n v="36"/>
    <n v="12"/>
    <n v="918"/>
    <n v="25.5"/>
    <n v="76.5"/>
  </r>
  <r>
    <x v="0"/>
    <x v="0"/>
    <x v="11"/>
    <x v="0"/>
    <n v="27"/>
    <n v="12"/>
    <n v="741"/>
    <n v="27.4"/>
    <n v="61.8"/>
  </r>
  <r>
    <x v="0"/>
    <x v="0"/>
    <x v="12"/>
    <x v="0"/>
    <n v="14"/>
    <n v="8"/>
    <n v="352"/>
    <n v="25.1"/>
    <n v="44"/>
  </r>
  <r>
    <x v="0"/>
    <x v="0"/>
    <x v="13"/>
    <x v="0"/>
    <n v="22"/>
    <n v="11"/>
    <n v="513"/>
    <n v="23.3"/>
    <n v="46.6"/>
  </r>
  <r>
    <x v="0"/>
    <x v="0"/>
    <x v="14"/>
    <x v="0"/>
    <n v="30"/>
    <n v="12"/>
    <n v="712"/>
    <n v="23.7"/>
    <n v="59.3"/>
  </r>
  <r>
    <x v="0"/>
    <x v="0"/>
    <x v="15"/>
    <x v="0"/>
    <n v="17"/>
    <n v="11"/>
    <n v="415"/>
    <n v="24.4"/>
    <n v="37.700000000000003"/>
  </r>
  <r>
    <x v="0"/>
    <x v="1"/>
    <x v="0"/>
    <x v="0"/>
    <n v="12"/>
    <n v="7"/>
    <n v="266"/>
    <n v="22.2"/>
    <n v="38"/>
  </r>
  <r>
    <x v="0"/>
    <x v="1"/>
    <x v="1"/>
    <x v="0"/>
    <n v="19"/>
    <n v="6"/>
    <n v="378"/>
    <n v="19.899999999999999"/>
    <n v="63"/>
  </r>
  <r>
    <x v="0"/>
    <x v="1"/>
    <x v="2"/>
    <x v="0"/>
    <n v="11"/>
    <n v="6"/>
    <n v="270"/>
    <n v="24.5"/>
    <n v="45"/>
  </r>
  <r>
    <x v="0"/>
    <x v="1"/>
    <x v="3"/>
    <x v="0"/>
    <n v="6"/>
    <n v="3"/>
    <n v="182"/>
    <n v="30.3"/>
    <n v="60.7"/>
  </r>
  <r>
    <x v="0"/>
    <x v="1"/>
    <x v="4"/>
    <x v="0"/>
    <n v="3"/>
    <n v="3"/>
    <n v="70"/>
    <n v="23.3"/>
    <n v="23.3"/>
  </r>
  <r>
    <x v="0"/>
    <x v="1"/>
    <x v="5"/>
    <x v="0"/>
    <n v="5"/>
    <n v="3"/>
    <n v="112"/>
    <n v="22.4"/>
    <n v="37.299999999999997"/>
  </r>
  <r>
    <x v="0"/>
    <x v="1"/>
    <x v="6"/>
    <x v="0"/>
    <n v="18"/>
    <n v="4"/>
    <n v="322"/>
    <n v="17.899999999999999"/>
    <n v="80.5"/>
  </r>
  <r>
    <x v="0"/>
    <x v="1"/>
    <x v="7"/>
    <x v="0"/>
    <n v="5"/>
    <n v="4"/>
    <n v="105"/>
    <n v="21"/>
    <n v="26.2"/>
  </r>
  <r>
    <x v="0"/>
    <x v="1"/>
    <x v="8"/>
    <x v="0"/>
    <n v="10"/>
    <n v="5"/>
    <n v="252"/>
    <n v="25.2"/>
    <n v="50.4"/>
  </r>
  <r>
    <x v="0"/>
    <x v="1"/>
    <x v="9"/>
    <x v="0"/>
    <n v="16"/>
    <n v="8"/>
    <n v="385"/>
    <n v="24.1"/>
    <n v="48.1"/>
  </r>
  <r>
    <x v="0"/>
    <x v="1"/>
    <x v="10"/>
    <x v="0"/>
    <n v="18"/>
    <n v="9"/>
    <n v="455"/>
    <n v="25.3"/>
    <n v="50.6"/>
  </r>
  <r>
    <x v="0"/>
    <x v="1"/>
    <x v="11"/>
    <x v="0"/>
    <n v="11"/>
    <n v="7"/>
    <n v="322"/>
    <n v="29.3"/>
    <n v="46"/>
  </r>
  <r>
    <x v="0"/>
    <x v="1"/>
    <x v="12"/>
    <x v="0"/>
    <n v="18"/>
    <n v="7"/>
    <n v="441"/>
    <n v="24.5"/>
    <n v="63"/>
  </r>
  <r>
    <x v="0"/>
    <x v="1"/>
    <x v="13"/>
    <x v="0"/>
    <n v="29"/>
    <n v="9"/>
    <n v="634"/>
    <n v="21.9"/>
    <n v="70.400000000000006"/>
  </r>
  <r>
    <x v="0"/>
    <x v="1"/>
    <x v="14"/>
    <x v="0"/>
    <n v="20"/>
    <n v="10"/>
    <n v="510"/>
    <n v="25.5"/>
    <n v="51"/>
  </r>
  <r>
    <x v="0"/>
    <x v="1"/>
    <x v="15"/>
    <x v="0"/>
    <n v="10"/>
    <n v="5"/>
    <n v="268"/>
    <n v="26.8"/>
    <n v="53.6"/>
  </r>
  <r>
    <x v="1"/>
    <x v="0"/>
    <x v="0"/>
    <x v="0"/>
    <n v="34"/>
    <n v="11"/>
    <n v="590"/>
    <n v="17.399999999999999"/>
    <n v="53.6"/>
  </r>
  <r>
    <x v="1"/>
    <x v="0"/>
    <x v="1"/>
    <x v="0"/>
    <n v="27"/>
    <n v="11"/>
    <n v="563"/>
    <n v="20.9"/>
    <n v="51.2"/>
  </r>
  <r>
    <x v="1"/>
    <x v="0"/>
    <x v="2"/>
    <x v="0"/>
    <n v="24"/>
    <n v="10"/>
    <n v="533"/>
    <n v="22.2"/>
    <n v="53.3"/>
  </r>
  <r>
    <x v="1"/>
    <x v="0"/>
    <x v="3"/>
    <x v="0"/>
    <n v="40"/>
    <n v="12"/>
    <n v="746"/>
    <n v="18.600000000000001"/>
    <n v="62.2"/>
  </r>
  <r>
    <x v="1"/>
    <x v="0"/>
    <x v="4"/>
    <x v="0"/>
    <n v="4"/>
    <n v="2"/>
    <n v="113"/>
    <n v="28.2"/>
    <n v="56.5"/>
  </r>
  <r>
    <x v="1"/>
    <x v="0"/>
    <x v="5"/>
    <x v="0"/>
    <n v="7"/>
    <n v="2"/>
    <n v="113"/>
    <n v="16.100000000000001"/>
    <n v="56.5"/>
  </r>
  <r>
    <x v="1"/>
    <x v="0"/>
    <x v="6"/>
    <x v="0"/>
    <n v="9"/>
    <n v="3"/>
    <n v="168"/>
    <n v="18.7"/>
    <n v="56"/>
  </r>
  <r>
    <x v="1"/>
    <x v="0"/>
    <x v="7"/>
    <x v="0"/>
    <n v="6"/>
    <n v="3"/>
    <n v="113"/>
    <n v="18.8"/>
    <n v="37.700000000000003"/>
  </r>
  <r>
    <x v="1"/>
    <x v="0"/>
    <x v="8"/>
    <x v="0"/>
    <n v="1"/>
    <n v="1"/>
    <n v="28"/>
    <n v="28"/>
    <n v="28"/>
  </r>
  <r>
    <x v="1"/>
    <x v="0"/>
    <x v="9"/>
    <x v="0"/>
    <n v="10"/>
    <n v="4"/>
    <n v="144"/>
    <n v="14.4"/>
    <n v="36"/>
  </r>
  <r>
    <x v="1"/>
    <x v="0"/>
    <x v="10"/>
    <x v="0"/>
    <n v="13"/>
    <n v="4"/>
    <n v="140"/>
    <n v="10.8"/>
    <n v="35"/>
  </r>
  <r>
    <x v="1"/>
    <x v="0"/>
    <x v="11"/>
    <x v="0"/>
    <n v="15"/>
    <n v="7"/>
    <n v="357"/>
    <n v="23.8"/>
    <n v="51"/>
  </r>
  <r>
    <x v="1"/>
    <x v="0"/>
    <x v="12"/>
    <x v="0"/>
    <n v="17"/>
    <n v="6"/>
    <n v="433"/>
    <n v="25.5"/>
    <n v="72.2"/>
  </r>
  <r>
    <x v="1"/>
    <x v="0"/>
    <x v="13"/>
    <x v="0"/>
    <n v="21"/>
    <n v="7"/>
    <n v="688"/>
    <n v="32.799999999999997"/>
    <n v="98.3"/>
  </r>
  <r>
    <x v="1"/>
    <x v="0"/>
    <x v="14"/>
    <x v="0"/>
    <n v="26"/>
    <n v="8"/>
    <n v="591"/>
    <n v="22.7"/>
    <n v="73.900000000000006"/>
  </r>
  <r>
    <x v="1"/>
    <x v="0"/>
    <x v="15"/>
    <x v="0"/>
    <n v="4"/>
    <n v="3"/>
    <n v="98"/>
    <n v="24.5"/>
    <n v="32.700000000000003"/>
  </r>
  <r>
    <x v="1"/>
    <x v="1"/>
    <x v="0"/>
    <x v="0"/>
    <n v="23"/>
    <n v="9"/>
    <n v="531"/>
    <n v="23.1"/>
    <n v="59"/>
  </r>
  <r>
    <x v="1"/>
    <x v="1"/>
    <x v="1"/>
    <x v="0"/>
    <n v="18"/>
    <n v="6"/>
    <n v="225"/>
    <n v="12.5"/>
    <n v="37.5"/>
  </r>
  <r>
    <x v="1"/>
    <x v="1"/>
    <x v="2"/>
    <x v="0"/>
    <n v="21"/>
    <n v="9"/>
    <n v="324"/>
    <n v="15.4"/>
    <n v="36"/>
  </r>
  <r>
    <x v="1"/>
    <x v="1"/>
    <x v="3"/>
    <x v="0"/>
    <n v="22"/>
    <n v="9"/>
    <n v="526"/>
    <n v="23.9"/>
    <n v="58.4"/>
  </r>
  <r>
    <x v="1"/>
    <x v="1"/>
    <x v="4"/>
    <x v="0"/>
    <n v="5"/>
    <n v="3"/>
    <n v="140"/>
    <n v="28"/>
    <n v="46.7"/>
  </r>
  <r>
    <x v="1"/>
    <x v="1"/>
    <x v="5"/>
    <x v="0"/>
    <n v="4"/>
    <n v="3"/>
    <n v="50"/>
    <n v="12.5"/>
    <n v="16.7"/>
  </r>
  <r>
    <x v="1"/>
    <x v="1"/>
    <x v="6"/>
    <x v="0"/>
    <n v="1"/>
    <n v="1"/>
    <n v="28"/>
    <n v="28"/>
    <n v="28"/>
  </r>
  <r>
    <x v="1"/>
    <x v="1"/>
    <x v="7"/>
    <x v="0"/>
    <n v="20"/>
    <n v="4"/>
    <n v="154"/>
    <n v="7.7"/>
    <n v="38.5"/>
  </r>
  <r>
    <x v="1"/>
    <x v="1"/>
    <x v="8"/>
    <x v="0"/>
    <n v="22"/>
    <n v="3"/>
    <n v="265"/>
    <n v="12"/>
    <n v="88.3"/>
  </r>
  <r>
    <x v="1"/>
    <x v="1"/>
    <x v="9"/>
    <x v="0"/>
    <n v="14"/>
    <n v="4"/>
    <n v="254"/>
    <n v="18.100000000000001"/>
    <n v="63.5"/>
  </r>
  <r>
    <x v="1"/>
    <x v="1"/>
    <x v="10"/>
    <x v="0"/>
    <n v="28"/>
    <n v="3"/>
    <n v="340"/>
    <n v="12.1"/>
    <n v="113.3"/>
  </r>
  <r>
    <x v="1"/>
    <x v="1"/>
    <x v="11"/>
    <x v="0"/>
    <n v="8"/>
    <n v="3"/>
    <n v="168"/>
    <n v="21"/>
    <n v="56"/>
  </r>
  <r>
    <x v="1"/>
    <x v="1"/>
    <x v="12"/>
    <x v="0"/>
    <n v="7"/>
    <n v="2"/>
    <n v="183"/>
    <n v="26.1"/>
    <n v="91.5"/>
  </r>
  <r>
    <x v="1"/>
    <x v="1"/>
    <x v="13"/>
    <x v="0"/>
    <n v="7"/>
    <n v="2"/>
    <n v="165"/>
    <n v="23.6"/>
    <n v="82.5"/>
  </r>
  <r>
    <x v="1"/>
    <x v="1"/>
    <x v="14"/>
    <x v="0"/>
    <n v="8"/>
    <n v="4"/>
    <n v="189"/>
    <n v="23.6"/>
    <n v="47.2"/>
  </r>
  <r>
    <x v="1"/>
    <x v="1"/>
    <x v="15"/>
    <x v="0"/>
    <n v="2"/>
    <n v="1"/>
    <n v="56"/>
    <n v="28"/>
    <n v="56"/>
  </r>
  <r>
    <x v="0"/>
    <x v="0"/>
    <x v="0"/>
    <x v="0"/>
    <n v="22"/>
    <n v="4"/>
    <n v="22"/>
    <n v="1"/>
    <n v="5.5"/>
  </r>
  <r>
    <x v="0"/>
    <x v="0"/>
    <x v="1"/>
    <x v="0"/>
    <n v="9"/>
    <n v="2"/>
    <n v="9"/>
    <n v="1"/>
    <n v="4.5"/>
  </r>
  <r>
    <x v="0"/>
    <x v="0"/>
    <x v="2"/>
    <x v="0"/>
    <n v="14"/>
    <n v="5"/>
    <n v="14"/>
    <n v="1"/>
    <n v="2.8"/>
  </r>
  <r>
    <x v="0"/>
    <x v="0"/>
    <x v="3"/>
    <x v="0"/>
    <n v="19"/>
    <n v="4"/>
    <n v="19"/>
    <n v="1"/>
    <n v="4.8"/>
  </r>
  <r>
    <x v="0"/>
    <x v="0"/>
    <x v="4"/>
    <x v="0"/>
    <n v="18"/>
    <n v="3"/>
    <n v="18"/>
    <n v="1"/>
    <n v="6"/>
  </r>
  <r>
    <x v="0"/>
    <x v="0"/>
    <x v="5"/>
    <x v="0"/>
    <n v="7"/>
    <n v="2"/>
    <n v="7"/>
    <n v="1"/>
    <n v="3.5"/>
  </r>
  <r>
    <x v="0"/>
    <x v="0"/>
    <x v="7"/>
    <x v="0"/>
    <n v="24"/>
    <n v="3"/>
    <n v="24"/>
    <n v="1"/>
    <n v="8"/>
  </r>
  <r>
    <x v="0"/>
    <x v="0"/>
    <x v="8"/>
    <x v="0"/>
    <n v="24"/>
    <n v="3"/>
    <n v="24"/>
    <n v="1"/>
    <n v="8"/>
  </r>
  <r>
    <x v="0"/>
    <x v="0"/>
    <x v="9"/>
    <x v="0"/>
    <n v="24"/>
    <n v="2"/>
    <n v="24"/>
    <n v="1"/>
    <n v="12"/>
  </r>
  <r>
    <x v="0"/>
    <x v="0"/>
    <x v="10"/>
    <x v="0"/>
    <n v="10"/>
    <n v="1"/>
    <n v="10"/>
    <n v="1"/>
    <n v="10"/>
  </r>
  <r>
    <x v="0"/>
    <x v="0"/>
    <x v="11"/>
    <x v="0"/>
    <n v="27"/>
    <n v="4"/>
    <n v="27"/>
    <n v="1"/>
    <n v="6.8"/>
  </r>
  <r>
    <x v="0"/>
    <x v="0"/>
    <x v="12"/>
    <x v="0"/>
    <n v="22"/>
    <n v="5"/>
    <n v="22"/>
    <n v="1"/>
    <n v="4.4000000000000004"/>
  </r>
  <r>
    <x v="0"/>
    <x v="0"/>
    <x v="13"/>
    <x v="0"/>
    <n v="27"/>
    <n v="7"/>
    <n v="27"/>
    <n v="1"/>
    <n v="3.9"/>
  </r>
  <r>
    <x v="0"/>
    <x v="0"/>
    <x v="14"/>
    <x v="0"/>
    <n v="50"/>
    <n v="9"/>
    <n v="50"/>
    <n v="1"/>
    <n v="5.6"/>
  </r>
  <r>
    <x v="0"/>
    <x v="0"/>
    <x v="15"/>
    <x v="0"/>
    <n v="47"/>
    <n v="7"/>
    <n v="47"/>
    <n v="1"/>
    <n v="6.7"/>
  </r>
  <r>
    <x v="0"/>
    <x v="0"/>
    <x v="16"/>
    <x v="0"/>
    <n v="42"/>
    <n v="8"/>
    <n v="42"/>
    <n v="1"/>
    <n v="5.2"/>
  </r>
  <r>
    <x v="0"/>
    <x v="1"/>
    <x v="0"/>
    <x v="0"/>
    <n v="38"/>
    <n v="5"/>
    <n v="38"/>
    <n v="1"/>
    <n v="7.6"/>
  </r>
  <r>
    <x v="0"/>
    <x v="1"/>
    <x v="1"/>
    <x v="0"/>
    <n v="48"/>
    <n v="5"/>
    <n v="48"/>
    <n v="1"/>
    <n v="9.6"/>
  </r>
  <r>
    <x v="0"/>
    <x v="1"/>
    <x v="2"/>
    <x v="0"/>
    <n v="34"/>
    <n v="5"/>
    <n v="34"/>
    <n v="1"/>
    <n v="6.8"/>
  </r>
  <r>
    <x v="0"/>
    <x v="1"/>
    <x v="3"/>
    <x v="0"/>
    <n v="56"/>
    <n v="6"/>
    <n v="56"/>
    <n v="1"/>
    <n v="9.3000000000000007"/>
  </r>
  <r>
    <x v="0"/>
    <x v="1"/>
    <x v="4"/>
    <x v="0"/>
    <n v="34"/>
    <n v="6"/>
    <n v="34"/>
    <n v="1"/>
    <n v="5.7"/>
  </r>
  <r>
    <x v="0"/>
    <x v="1"/>
    <x v="5"/>
    <x v="0"/>
    <n v="36"/>
    <n v="6"/>
    <n v="36"/>
    <n v="1"/>
    <n v="6"/>
  </r>
  <r>
    <x v="0"/>
    <x v="1"/>
    <x v="6"/>
    <x v="0"/>
    <n v="14"/>
    <n v="4"/>
    <n v="14"/>
    <n v="1"/>
    <n v="3.5"/>
  </r>
  <r>
    <x v="0"/>
    <x v="1"/>
    <x v="7"/>
    <x v="0"/>
    <n v="18"/>
    <n v="3"/>
    <n v="18"/>
    <n v="1"/>
    <n v="6"/>
  </r>
  <r>
    <x v="0"/>
    <x v="1"/>
    <x v="8"/>
    <x v="0"/>
    <n v="38"/>
    <n v="7"/>
    <n v="38"/>
    <n v="1"/>
    <n v="5.4"/>
  </r>
  <r>
    <x v="0"/>
    <x v="1"/>
    <x v="9"/>
    <x v="0"/>
    <n v="42"/>
    <n v="4"/>
    <n v="42"/>
    <n v="1"/>
    <n v="10.5"/>
  </r>
  <r>
    <x v="0"/>
    <x v="1"/>
    <x v="10"/>
    <x v="0"/>
    <n v="74"/>
    <n v="5"/>
    <n v="74"/>
    <n v="1"/>
    <n v="14.8"/>
  </r>
  <r>
    <x v="0"/>
    <x v="1"/>
    <x v="11"/>
    <x v="0"/>
    <n v="38"/>
    <n v="5"/>
    <n v="38"/>
    <n v="1"/>
    <n v="7.6"/>
  </r>
  <r>
    <x v="0"/>
    <x v="1"/>
    <x v="12"/>
    <x v="0"/>
    <n v="8"/>
    <n v="1"/>
    <n v="8"/>
    <n v="1"/>
    <n v="8"/>
  </r>
  <r>
    <x v="0"/>
    <x v="1"/>
    <x v="13"/>
    <x v="0"/>
    <n v="24"/>
    <n v="4"/>
    <n v="24"/>
    <n v="1"/>
    <n v="6"/>
  </r>
  <r>
    <x v="0"/>
    <x v="1"/>
    <x v="14"/>
    <x v="0"/>
    <n v="18"/>
    <n v="3"/>
    <n v="18"/>
    <n v="1"/>
    <n v="6"/>
  </r>
  <r>
    <x v="0"/>
    <x v="1"/>
    <x v="15"/>
    <x v="0"/>
    <n v="32"/>
    <n v="3"/>
    <n v="32"/>
    <n v="1"/>
    <n v="10.7"/>
  </r>
  <r>
    <x v="0"/>
    <x v="1"/>
    <x v="16"/>
    <x v="0"/>
    <n v="22"/>
    <n v="5"/>
    <n v="22"/>
    <n v="1"/>
    <n v="4.4000000000000004"/>
  </r>
  <r>
    <x v="1"/>
    <x v="0"/>
    <x v="0"/>
    <x v="0"/>
    <n v="43"/>
    <n v="7"/>
    <n v="43"/>
    <n v="1"/>
    <n v="6.1"/>
  </r>
  <r>
    <x v="1"/>
    <x v="0"/>
    <x v="1"/>
    <x v="0"/>
    <n v="60"/>
    <n v="6"/>
    <n v="292"/>
    <n v="4.9000000000000004"/>
    <n v="48.7"/>
  </r>
  <r>
    <x v="1"/>
    <x v="0"/>
    <x v="2"/>
    <x v="0"/>
    <n v="70"/>
    <n v="8"/>
    <n v="70"/>
    <n v="1"/>
    <n v="8.8000000000000007"/>
  </r>
  <r>
    <x v="1"/>
    <x v="0"/>
    <x v="3"/>
    <x v="0"/>
    <n v="62"/>
    <n v="8"/>
    <n v="62"/>
    <n v="1"/>
    <n v="7.8"/>
  </r>
  <r>
    <x v="1"/>
    <x v="0"/>
    <x v="4"/>
    <x v="0"/>
    <n v="61"/>
    <n v="6"/>
    <n v="61"/>
    <n v="1"/>
    <n v="10.199999999999999"/>
  </r>
  <r>
    <x v="1"/>
    <x v="0"/>
    <x v="5"/>
    <x v="0"/>
    <n v="46"/>
    <n v="5"/>
    <n v="46"/>
    <n v="1"/>
    <n v="9.1999999999999993"/>
  </r>
  <r>
    <x v="1"/>
    <x v="0"/>
    <x v="6"/>
    <x v="0"/>
    <n v="26"/>
    <n v="2"/>
    <n v="26"/>
    <n v="1"/>
    <n v="13"/>
  </r>
  <r>
    <x v="1"/>
    <x v="0"/>
    <x v="7"/>
    <x v="0"/>
    <n v="48"/>
    <n v="5"/>
    <n v="48"/>
    <n v="1"/>
    <n v="9.6"/>
  </r>
  <r>
    <x v="1"/>
    <x v="0"/>
    <x v="8"/>
    <x v="0"/>
    <n v="33"/>
    <n v="3"/>
    <n v="33"/>
    <n v="1"/>
    <n v="11"/>
  </r>
  <r>
    <x v="1"/>
    <x v="0"/>
    <x v="9"/>
    <x v="0"/>
    <n v="32"/>
    <n v="5"/>
    <n v="84"/>
    <n v="2.6"/>
    <n v="16.8"/>
  </r>
  <r>
    <x v="1"/>
    <x v="0"/>
    <x v="10"/>
    <x v="0"/>
    <n v="66"/>
    <n v="7"/>
    <n v="170"/>
    <n v="2.6"/>
    <n v="24.3"/>
  </r>
  <r>
    <x v="1"/>
    <x v="0"/>
    <x v="11"/>
    <x v="0"/>
    <n v="71"/>
    <n v="8"/>
    <n v="71"/>
    <n v="1"/>
    <n v="8.9"/>
  </r>
  <r>
    <x v="1"/>
    <x v="0"/>
    <x v="12"/>
    <x v="0"/>
    <n v="90"/>
    <n v="11"/>
    <n v="90"/>
    <n v="1"/>
    <n v="8.1999999999999993"/>
  </r>
  <r>
    <x v="1"/>
    <x v="0"/>
    <x v="13"/>
    <x v="0"/>
    <n v="62"/>
    <n v="8"/>
    <n v="62"/>
    <n v="1"/>
    <n v="7.8"/>
  </r>
  <r>
    <x v="1"/>
    <x v="0"/>
    <x v="14"/>
    <x v="0"/>
    <n v="124"/>
    <n v="14"/>
    <n v="124"/>
    <n v="1"/>
    <n v="8.9"/>
  </r>
  <r>
    <x v="1"/>
    <x v="0"/>
    <x v="15"/>
    <x v="0"/>
    <n v="108"/>
    <n v="14"/>
    <n v="108"/>
    <n v="1"/>
    <n v="7.7"/>
  </r>
  <r>
    <x v="1"/>
    <x v="0"/>
    <x v="16"/>
    <x v="0"/>
    <n v="74"/>
    <n v="12"/>
    <n v="74"/>
    <n v="1"/>
    <n v="6.2"/>
  </r>
  <r>
    <x v="1"/>
    <x v="1"/>
    <x v="0"/>
    <x v="0"/>
    <n v="73"/>
    <n v="10"/>
    <n v="73"/>
    <n v="1"/>
    <n v="7.3"/>
  </r>
  <r>
    <x v="1"/>
    <x v="1"/>
    <x v="1"/>
    <x v="0"/>
    <n v="89"/>
    <n v="9"/>
    <n v="89"/>
    <n v="1"/>
    <n v="9.9"/>
  </r>
  <r>
    <x v="1"/>
    <x v="1"/>
    <x v="2"/>
    <x v="0"/>
    <n v="76"/>
    <n v="8"/>
    <n v="76"/>
    <n v="1"/>
    <n v="9.5"/>
  </r>
  <r>
    <x v="1"/>
    <x v="1"/>
    <x v="3"/>
    <x v="0"/>
    <n v="78"/>
    <n v="8"/>
    <n v="78"/>
    <n v="1"/>
    <n v="9.8000000000000007"/>
  </r>
  <r>
    <x v="1"/>
    <x v="1"/>
    <x v="4"/>
    <x v="0"/>
    <n v="48"/>
    <n v="7"/>
    <n v="48"/>
    <n v="1"/>
    <n v="6.9"/>
  </r>
  <r>
    <x v="1"/>
    <x v="1"/>
    <x v="5"/>
    <x v="0"/>
    <n v="36"/>
    <n v="3"/>
    <n v="36"/>
    <n v="1"/>
    <n v="12"/>
  </r>
  <r>
    <x v="1"/>
    <x v="1"/>
    <x v="6"/>
    <x v="0"/>
    <n v="48"/>
    <n v="3"/>
    <n v="48"/>
    <n v="1"/>
    <n v="16"/>
  </r>
  <r>
    <x v="1"/>
    <x v="1"/>
    <x v="7"/>
    <x v="0"/>
    <n v="45"/>
    <n v="3"/>
    <n v="45"/>
    <n v="1"/>
    <n v="15"/>
  </r>
  <r>
    <x v="1"/>
    <x v="1"/>
    <x v="8"/>
    <x v="0"/>
    <n v="72"/>
    <n v="5"/>
    <n v="72"/>
    <n v="1"/>
    <n v="14.4"/>
  </r>
  <r>
    <x v="1"/>
    <x v="1"/>
    <x v="9"/>
    <x v="0"/>
    <n v="82"/>
    <n v="5"/>
    <n v="82"/>
    <n v="1"/>
    <n v="16.399999999999999"/>
  </r>
  <r>
    <x v="1"/>
    <x v="1"/>
    <x v="10"/>
    <x v="0"/>
    <n v="88"/>
    <n v="6"/>
    <n v="168"/>
    <n v="1.9"/>
    <n v="28"/>
  </r>
  <r>
    <x v="1"/>
    <x v="1"/>
    <x v="11"/>
    <x v="0"/>
    <n v="67"/>
    <n v="6"/>
    <n v="267"/>
    <n v="4"/>
    <n v="44.5"/>
  </r>
  <r>
    <x v="1"/>
    <x v="1"/>
    <x v="12"/>
    <x v="0"/>
    <n v="69"/>
    <n v="9"/>
    <n v="81"/>
    <n v="1.2"/>
    <n v="9"/>
  </r>
  <r>
    <x v="1"/>
    <x v="1"/>
    <x v="13"/>
    <x v="0"/>
    <n v="55"/>
    <n v="10"/>
    <n v="103"/>
    <n v="1.9"/>
    <n v="10.3"/>
  </r>
  <r>
    <x v="1"/>
    <x v="1"/>
    <x v="14"/>
    <x v="0"/>
    <n v="42"/>
    <n v="7"/>
    <n v="42"/>
    <n v="1"/>
    <n v="6"/>
  </r>
  <r>
    <x v="1"/>
    <x v="1"/>
    <x v="15"/>
    <x v="0"/>
    <n v="60"/>
    <n v="8"/>
    <n v="60"/>
    <n v="1"/>
    <n v="7.5"/>
  </r>
  <r>
    <x v="1"/>
    <x v="1"/>
    <x v="16"/>
    <x v="0"/>
    <n v="30"/>
    <n v="5"/>
    <n v="30"/>
    <n v="1"/>
    <n v="6"/>
  </r>
  <r>
    <x v="0"/>
    <x v="0"/>
    <x v="2"/>
    <x v="0"/>
    <n v="9"/>
    <n v="6"/>
    <n v="432"/>
    <n v="48"/>
    <n v="72"/>
  </r>
  <r>
    <x v="0"/>
    <x v="0"/>
    <x v="3"/>
    <x v="0"/>
    <n v="21"/>
    <n v="10"/>
    <n v="824"/>
    <n v="39.200000000000003"/>
    <n v="82.4"/>
  </r>
  <r>
    <x v="0"/>
    <x v="0"/>
    <x v="4"/>
    <x v="0"/>
    <n v="21"/>
    <n v="11"/>
    <n v="830"/>
    <n v="39.5"/>
    <n v="75.5"/>
  </r>
  <r>
    <x v="0"/>
    <x v="0"/>
    <x v="5"/>
    <x v="0"/>
    <n v="17"/>
    <n v="7"/>
    <n v="604"/>
    <n v="35.5"/>
    <n v="86.3"/>
  </r>
  <r>
    <x v="0"/>
    <x v="0"/>
    <x v="6"/>
    <x v="0"/>
    <n v="15"/>
    <n v="6"/>
    <n v="550"/>
    <n v="36.700000000000003"/>
    <n v="91.7"/>
  </r>
  <r>
    <x v="0"/>
    <x v="0"/>
    <x v="7"/>
    <x v="0"/>
    <n v="6"/>
    <n v="4"/>
    <n v="236"/>
    <n v="39.299999999999997"/>
    <n v="59"/>
  </r>
  <r>
    <x v="0"/>
    <x v="1"/>
    <x v="2"/>
    <x v="0"/>
    <n v="3"/>
    <n v="2"/>
    <n v="146"/>
    <n v="48.7"/>
    <n v="73"/>
  </r>
  <r>
    <x v="0"/>
    <x v="1"/>
    <x v="3"/>
    <x v="0"/>
    <n v="15"/>
    <n v="7"/>
    <n v="668"/>
    <n v="44.5"/>
    <n v="95.4"/>
  </r>
  <r>
    <x v="0"/>
    <x v="1"/>
    <x v="4"/>
    <x v="0"/>
    <n v="12"/>
    <n v="7"/>
    <n v="640"/>
    <n v="53.3"/>
    <n v="91.4"/>
  </r>
  <r>
    <x v="0"/>
    <x v="1"/>
    <x v="5"/>
    <x v="0"/>
    <n v="10"/>
    <n v="5"/>
    <n v="466"/>
    <n v="46.6"/>
    <n v="93.2"/>
  </r>
  <r>
    <x v="0"/>
    <x v="1"/>
    <x v="6"/>
    <x v="0"/>
    <n v="8"/>
    <n v="5"/>
    <n v="410"/>
    <n v="51.2"/>
    <n v="82"/>
  </r>
  <r>
    <x v="0"/>
    <x v="1"/>
    <x v="7"/>
    <x v="0"/>
    <n v="1"/>
    <n v="1"/>
    <n v="28"/>
    <n v="28"/>
    <n v="28"/>
  </r>
  <r>
    <x v="0"/>
    <x v="1"/>
    <x v="15"/>
    <x v="0"/>
    <n v="1"/>
    <n v="1"/>
    <n v="1"/>
    <n v="1"/>
    <n v="1"/>
  </r>
  <r>
    <x v="1"/>
    <x v="0"/>
    <x v="2"/>
    <x v="0"/>
    <n v="3"/>
    <n v="1"/>
    <n v="88"/>
    <n v="29.3"/>
    <n v="88"/>
  </r>
  <r>
    <x v="1"/>
    <x v="0"/>
    <x v="3"/>
    <x v="0"/>
    <n v="4"/>
    <n v="1"/>
    <n v="120"/>
    <n v="30"/>
    <n v="120"/>
  </r>
  <r>
    <x v="1"/>
    <x v="0"/>
    <x v="4"/>
    <x v="0"/>
    <n v="3"/>
    <n v="2"/>
    <n v="140"/>
    <n v="46.7"/>
    <n v="70"/>
  </r>
  <r>
    <x v="1"/>
    <x v="0"/>
    <x v="5"/>
    <x v="0"/>
    <n v="3"/>
    <n v="2"/>
    <n v="140"/>
    <n v="46.7"/>
    <n v="70"/>
  </r>
  <r>
    <x v="1"/>
    <x v="0"/>
    <x v="6"/>
    <x v="0"/>
    <n v="1"/>
    <n v="1"/>
    <n v="84"/>
    <n v="84"/>
    <n v="84"/>
  </r>
  <r>
    <x v="1"/>
    <x v="1"/>
    <x v="3"/>
    <x v="0"/>
    <n v="3"/>
    <n v="1"/>
    <n v="84"/>
    <n v="28"/>
    <n v="84"/>
  </r>
  <r>
    <x v="1"/>
    <x v="1"/>
    <x v="4"/>
    <x v="0"/>
    <n v="1"/>
    <n v="1"/>
    <n v="28"/>
    <n v="28"/>
    <n v="28"/>
  </r>
  <r>
    <x v="0"/>
    <x v="0"/>
    <x v="0"/>
    <x v="0"/>
    <n v="25"/>
    <n v="7"/>
    <n v="25"/>
    <n v="1"/>
    <n v="3.6"/>
  </r>
  <r>
    <x v="0"/>
    <x v="0"/>
    <x v="3"/>
    <x v="0"/>
    <n v="19"/>
    <n v="7"/>
    <n v="19"/>
    <n v="1"/>
    <n v="2.7"/>
  </r>
  <r>
    <x v="1"/>
    <x v="0"/>
    <x v="7"/>
    <x v="0"/>
    <n v="130"/>
    <n v="31"/>
    <n v="130"/>
    <n v="1"/>
    <n v="4.2"/>
  </r>
  <r>
    <x v="1"/>
    <x v="1"/>
    <x v="2"/>
    <x v="0"/>
    <n v="33"/>
    <n v="14"/>
    <n v="33"/>
    <n v="1"/>
    <n v="2.4"/>
  </r>
  <r>
    <x v="1"/>
    <x v="1"/>
    <x v="8"/>
    <x v="0"/>
    <n v="85"/>
    <n v="20"/>
    <n v="85"/>
    <n v="1"/>
    <n v="4.3"/>
  </r>
  <r>
    <x v="1"/>
    <x v="1"/>
    <x v="9"/>
    <x v="0"/>
    <n v="88"/>
    <n v="18"/>
    <n v="88"/>
    <n v="1"/>
    <n v="4.9000000000000004"/>
  </r>
  <r>
    <x v="0"/>
    <x v="0"/>
    <x v="1"/>
    <x v="0"/>
    <n v="20"/>
    <n v="7"/>
    <n v="20"/>
    <n v="1"/>
    <n v="2.9"/>
  </r>
  <r>
    <x v="0"/>
    <x v="0"/>
    <x v="2"/>
    <x v="0"/>
    <n v="29"/>
    <n v="7"/>
    <n v="29"/>
    <n v="1"/>
    <n v="4.0999999999999996"/>
  </r>
  <r>
    <x v="0"/>
    <x v="0"/>
    <x v="8"/>
    <x v="0"/>
    <n v="30"/>
    <n v="8"/>
    <n v="30"/>
    <n v="1"/>
    <n v="3.8"/>
  </r>
  <r>
    <x v="0"/>
    <x v="0"/>
    <x v="9"/>
    <x v="0"/>
    <n v="41"/>
    <n v="11"/>
    <n v="41"/>
    <n v="1"/>
    <n v="3.7"/>
  </r>
  <r>
    <x v="1"/>
    <x v="1"/>
    <x v="7"/>
    <x v="0"/>
    <n v="63"/>
    <n v="16"/>
    <n v="63"/>
    <n v="1"/>
    <n v="3.9"/>
  </r>
  <r>
    <x v="0"/>
    <x v="0"/>
    <x v="6"/>
    <x v="0"/>
    <n v="49"/>
    <n v="12"/>
    <n v="49"/>
    <n v="1"/>
    <n v="4.0999999999999996"/>
  </r>
  <r>
    <x v="0"/>
    <x v="1"/>
    <x v="4"/>
    <x v="0"/>
    <n v="23"/>
    <n v="9"/>
    <n v="23"/>
    <n v="1"/>
    <n v="2.6"/>
  </r>
  <r>
    <x v="0"/>
    <x v="1"/>
    <x v="10"/>
    <x v="0"/>
    <n v="33"/>
    <n v="10"/>
    <n v="33"/>
    <n v="1"/>
    <n v="3.3"/>
  </r>
  <r>
    <x v="0"/>
    <x v="1"/>
    <x v="11"/>
    <x v="0"/>
    <n v="44"/>
    <n v="11"/>
    <n v="44"/>
    <n v="1"/>
    <n v="4"/>
  </r>
  <r>
    <x v="0"/>
    <x v="1"/>
    <x v="13"/>
    <x v="0"/>
    <n v="21"/>
    <n v="7"/>
    <n v="21"/>
    <n v="1"/>
    <n v="3"/>
  </r>
  <r>
    <x v="0"/>
    <x v="1"/>
    <x v="15"/>
    <x v="0"/>
    <n v="21"/>
    <n v="7"/>
    <n v="21"/>
    <n v="1"/>
    <n v="3"/>
  </r>
  <r>
    <x v="1"/>
    <x v="0"/>
    <x v="4"/>
    <x v="0"/>
    <n v="116"/>
    <n v="35"/>
    <n v="116"/>
    <n v="1"/>
    <n v="3.3"/>
  </r>
  <r>
    <x v="1"/>
    <x v="1"/>
    <x v="0"/>
    <x v="0"/>
    <n v="46"/>
    <n v="11"/>
    <n v="46"/>
    <n v="1"/>
    <n v="4.2"/>
  </r>
  <r>
    <x v="1"/>
    <x v="1"/>
    <x v="3"/>
    <x v="0"/>
    <n v="70"/>
    <n v="22"/>
    <n v="70"/>
    <n v="1"/>
    <n v="3.2"/>
  </r>
  <r>
    <x v="1"/>
    <x v="1"/>
    <x v="13"/>
    <x v="0"/>
    <n v="46"/>
    <n v="15"/>
    <n v="46"/>
    <n v="1"/>
    <n v="3.1"/>
  </r>
  <r>
    <x v="1"/>
    <x v="1"/>
    <x v="15"/>
    <x v="0"/>
    <n v="24"/>
    <n v="10"/>
    <n v="24"/>
    <n v="1"/>
    <n v="2.4"/>
  </r>
  <r>
    <x v="0"/>
    <x v="0"/>
    <x v="5"/>
    <x v="0"/>
    <n v="33"/>
    <n v="11"/>
    <n v="33"/>
    <n v="1"/>
    <n v="3"/>
  </r>
  <r>
    <x v="0"/>
    <x v="1"/>
    <x v="6"/>
    <x v="0"/>
    <n v="46"/>
    <n v="15"/>
    <n v="46"/>
    <n v="1"/>
    <n v="3.1"/>
  </r>
  <r>
    <x v="1"/>
    <x v="0"/>
    <x v="6"/>
    <x v="0"/>
    <n v="112"/>
    <n v="29"/>
    <n v="112"/>
    <n v="1"/>
    <n v="3.9"/>
  </r>
  <r>
    <x v="1"/>
    <x v="1"/>
    <x v="4"/>
    <x v="0"/>
    <n v="42"/>
    <n v="15"/>
    <n v="42"/>
    <n v="1"/>
    <n v="2.8"/>
  </r>
  <r>
    <x v="1"/>
    <x v="1"/>
    <x v="10"/>
    <x v="0"/>
    <n v="65"/>
    <n v="17"/>
    <n v="65"/>
    <n v="1"/>
    <n v="3.8"/>
  </r>
  <r>
    <x v="1"/>
    <x v="1"/>
    <x v="11"/>
    <x v="0"/>
    <n v="87"/>
    <n v="19"/>
    <n v="87"/>
    <n v="1"/>
    <n v="4.5999999999999996"/>
  </r>
  <r>
    <x v="0"/>
    <x v="0"/>
    <x v="11"/>
    <x v="0"/>
    <n v="71"/>
    <n v="15"/>
    <n v="71"/>
    <n v="1"/>
    <n v="4.7"/>
  </r>
  <r>
    <x v="0"/>
    <x v="1"/>
    <x v="1"/>
    <x v="0"/>
    <n v="16"/>
    <n v="6"/>
    <n v="16"/>
    <n v="1"/>
    <n v="2.7"/>
  </r>
  <r>
    <x v="0"/>
    <x v="1"/>
    <x v="5"/>
    <x v="0"/>
    <n v="41"/>
    <n v="11"/>
    <n v="41"/>
    <n v="1"/>
    <n v="3.7"/>
  </r>
  <r>
    <x v="1"/>
    <x v="1"/>
    <x v="6"/>
    <x v="0"/>
    <n v="37"/>
    <n v="15"/>
    <n v="37"/>
    <n v="1"/>
    <n v="2.5"/>
  </r>
  <r>
    <x v="1"/>
    <x v="1"/>
    <x v="12"/>
    <x v="0"/>
    <n v="61"/>
    <n v="14"/>
    <n v="61"/>
    <n v="1"/>
    <n v="4.4000000000000004"/>
  </r>
  <r>
    <x v="0"/>
    <x v="0"/>
    <x v="13"/>
    <x v="0"/>
    <n v="58"/>
    <n v="16"/>
    <n v="58"/>
    <n v="1"/>
    <n v="3.6"/>
  </r>
  <r>
    <x v="0"/>
    <x v="0"/>
    <x v="15"/>
    <x v="0"/>
    <n v="19"/>
    <n v="3"/>
    <n v="19"/>
    <n v="1"/>
    <n v="6.3"/>
  </r>
  <r>
    <x v="0"/>
    <x v="1"/>
    <x v="7"/>
    <x v="0"/>
    <n v="56"/>
    <n v="15"/>
    <n v="56"/>
    <n v="1"/>
    <n v="3.7"/>
  </r>
  <r>
    <x v="1"/>
    <x v="0"/>
    <x v="10"/>
    <x v="0"/>
    <n v="151"/>
    <n v="35"/>
    <n v="151"/>
    <n v="1"/>
    <n v="4.3"/>
  </r>
  <r>
    <x v="1"/>
    <x v="0"/>
    <x v="11"/>
    <x v="0"/>
    <n v="183"/>
    <n v="40"/>
    <n v="183"/>
    <n v="1"/>
    <n v="4.5999999999999996"/>
  </r>
  <r>
    <x v="1"/>
    <x v="0"/>
    <x v="13"/>
    <x v="0"/>
    <n v="153"/>
    <n v="34"/>
    <n v="153"/>
    <n v="1"/>
    <n v="4.5"/>
  </r>
  <r>
    <x v="1"/>
    <x v="0"/>
    <x v="15"/>
    <x v="0"/>
    <n v="49"/>
    <n v="20"/>
    <n v="49"/>
    <n v="1"/>
    <n v="2.5"/>
  </r>
  <r>
    <x v="1"/>
    <x v="1"/>
    <x v="1"/>
    <x v="0"/>
    <n v="54"/>
    <n v="13"/>
    <n v="54"/>
    <n v="1"/>
    <n v="4.2"/>
  </r>
  <r>
    <x v="1"/>
    <x v="1"/>
    <x v="5"/>
    <x v="0"/>
    <n v="31"/>
    <n v="11"/>
    <n v="31"/>
    <n v="1"/>
    <n v="2.8"/>
  </r>
  <r>
    <x v="0"/>
    <x v="0"/>
    <x v="7"/>
    <x v="0"/>
    <n v="38"/>
    <n v="12"/>
    <n v="38"/>
    <n v="1"/>
    <n v="3.2"/>
  </r>
  <r>
    <x v="0"/>
    <x v="0"/>
    <x v="12"/>
    <x v="0"/>
    <n v="65"/>
    <n v="16"/>
    <n v="65"/>
    <n v="1"/>
    <n v="4.0999999999999996"/>
  </r>
  <r>
    <x v="0"/>
    <x v="0"/>
    <x v="14"/>
    <x v="0"/>
    <n v="37"/>
    <n v="8"/>
    <n v="37"/>
    <n v="1"/>
    <n v="4.5999999999999996"/>
  </r>
  <r>
    <x v="0"/>
    <x v="1"/>
    <x v="2"/>
    <x v="0"/>
    <n v="29"/>
    <n v="7"/>
    <n v="29"/>
    <n v="1"/>
    <n v="4.0999999999999996"/>
  </r>
  <r>
    <x v="0"/>
    <x v="1"/>
    <x v="8"/>
    <x v="0"/>
    <n v="35"/>
    <n v="11"/>
    <n v="35"/>
    <n v="1"/>
    <n v="3.2"/>
  </r>
  <r>
    <x v="0"/>
    <x v="1"/>
    <x v="9"/>
    <x v="0"/>
    <n v="39"/>
    <n v="12"/>
    <n v="39"/>
    <n v="1"/>
    <n v="3.3"/>
  </r>
  <r>
    <x v="1"/>
    <x v="0"/>
    <x v="1"/>
    <x v="0"/>
    <n v="174"/>
    <n v="36"/>
    <n v="174"/>
    <n v="1"/>
    <n v="4.8"/>
  </r>
  <r>
    <x v="1"/>
    <x v="0"/>
    <x v="2"/>
    <x v="0"/>
    <n v="159"/>
    <n v="40"/>
    <n v="159"/>
    <n v="1"/>
    <n v="4"/>
  </r>
  <r>
    <x v="1"/>
    <x v="0"/>
    <x v="5"/>
    <x v="0"/>
    <n v="131"/>
    <n v="33"/>
    <n v="131"/>
    <n v="1"/>
    <n v="4"/>
  </r>
  <r>
    <x v="1"/>
    <x v="0"/>
    <x v="8"/>
    <x v="0"/>
    <n v="147"/>
    <n v="37"/>
    <n v="147"/>
    <n v="1"/>
    <n v="4"/>
  </r>
  <r>
    <x v="1"/>
    <x v="0"/>
    <x v="9"/>
    <x v="0"/>
    <n v="134"/>
    <n v="32"/>
    <n v="134"/>
    <n v="1"/>
    <n v="4.2"/>
  </r>
  <r>
    <x v="1"/>
    <x v="0"/>
    <x v="12"/>
    <x v="0"/>
    <n v="145"/>
    <n v="38"/>
    <n v="145"/>
    <n v="1"/>
    <n v="3.8"/>
  </r>
  <r>
    <x v="1"/>
    <x v="0"/>
    <x v="14"/>
    <x v="0"/>
    <n v="101"/>
    <n v="27"/>
    <n v="101"/>
    <n v="1"/>
    <n v="3.7"/>
  </r>
  <r>
    <x v="0"/>
    <x v="0"/>
    <x v="4"/>
    <x v="0"/>
    <n v="17"/>
    <n v="7"/>
    <n v="17"/>
    <n v="1"/>
    <n v="2.4"/>
  </r>
  <r>
    <x v="0"/>
    <x v="0"/>
    <x v="10"/>
    <x v="0"/>
    <n v="82"/>
    <n v="16"/>
    <n v="82"/>
    <n v="1"/>
    <n v="5.0999999999999996"/>
  </r>
  <r>
    <x v="0"/>
    <x v="1"/>
    <x v="0"/>
    <x v="0"/>
    <n v="12"/>
    <n v="3"/>
    <n v="12"/>
    <n v="1"/>
    <n v="4"/>
  </r>
  <r>
    <x v="0"/>
    <x v="1"/>
    <x v="3"/>
    <x v="0"/>
    <n v="22"/>
    <n v="9"/>
    <n v="22"/>
    <n v="1"/>
    <n v="2.4"/>
  </r>
  <r>
    <x v="0"/>
    <x v="1"/>
    <x v="12"/>
    <x v="0"/>
    <n v="29"/>
    <n v="9"/>
    <n v="29"/>
    <n v="1"/>
    <n v="3.2"/>
  </r>
  <r>
    <x v="0"/>
    <x v="1"/>
    <x v="14"/>
    <x v="0"/>
    <n v="28"/>
    <n v="8"/>
    <n v="28"/>
    <n v="1"/>
    <n v="3.5"/>
  </r>
  <r>
    <x v="1"/>
    <x v="0"/>
    <x v="0"/>
    <x v="0"/>
    <n v="174"/>
    <n v="37"/>
    <n v="174"/>
    <n v="1"/>
    <n v="4.7"/>
  </r>
  <r>
    <x v="1"/>
    <x v="0"/>
    <x v="3"/>
    <x v="0"/>
    <n v="115"/>
    <n v="25"/>
    <n v="115"/>
    <n v="1"/>
    <n v="4.5999999999999996"/>
  </r>
  <r>
    <x v="1"/>
    <x v="1"/>
    <x v="14"/>
    <x v="0"/>
    <n v="33"/>
    <n v="13"/>
    <n v="33"/>
    <n v="1"/>
    <n v="2.5"/>
  </r>
  <r>
    <x v="0"/>
    <x v="0"/>
    <x v="1"/>
    <x v="0"/>
    <n v="13"/>
    <n v="4"/>
    <n v="13"/>
    <n v="1"/>
    <n v="3.3"/>
  </r>
  <r>
    <x v="0"/>
    <x v="0"/>
    <x v="2"/>
    <x v="0"/>
    <n v="14"/>
    <n v="4"/>
    <n v="14"/>
    <n v="1"/>
    <n v="3.5"/>
  </r>
  <r>
    <x v="0"/>
    <x v="0"/>
    <x v="8"/>
    <x v="0"/>
    <n v="18"/>
    <n v="4"/>
    <n v="18"/>
    <n v="1"/>
    <n v="4.5"/>
  </r>
  <r>
    <x v="0"/>
    <x v="0"/>
    <x v="9"/>
    <x v="0"/>
    <n v="12"/>
    <n v="3"/>
    <n v="12"/>
    <n v="1"/>
    <n v="4"/>
  </r>
  <r>
    <x v="1"/>
    <x v="1"/>
    <x v="7"/>
    <x v="0"/>
    <n v="28"/>
    <n v="8"/>
    <n v="28"/>
    <n v="1"/>
    <n v="3.5"/>
  </r>
  <r>
    <x v="0"/>
    <x v="1"/>
    <x v="7"/>
    <x v="0"/>
    <n v="27"/>
    <n v="5"/>
    <n v="27"/>
    <n v="1"/>
    <n v="5.4"/>
  </r>
  <r>
    <x v="1"/>
    <x v="0"/>
    <x v="10"/>
    <x v="0"/>
    <n v="42"/>
    <n v="10"/>
    <n v="42"/>
    <n v="1"/>
    <n v="4.2"/>
  </r>
  <r>
    <x v="1"/>
    <x v="0"/>
    <x v="11"/>
    <x v="0"/>
    <n v="36"/>
    <n v="9"/>
    <n v="36"/>
    <n v="1"/>
    <n v="4"/>
  </r>
  <r>
    <x v="1"/>
    <x v="1"/>
    <x v="1"/>
    <x v="0"/>
    <n v="43"/>
    <n v="12"/>
    <n v="43"/>
    <n v="1"/>
    <n v="3.6"/>
  </r>
  <r>
    <x v="1"/>
    <x v="1"/>
    <x v="5"/>
    <x v="0"/>
    <n v="32"/>
    <n v="8"/>
    <n v="32"/>
    <n v="1"/>
    <n v="4"/>
  </r>
  <r>
    <x v="0"/>
    <x v="1"/>
    <x v="6"/>
    <x v="0"/>
    <n v="20"/>
    <n v="5"/>
    <n v="20"/>
    <n v="1"/>
    <n v="4"/>
  </r>
  <r>
    <x v="1"/>
    <x v="0"/>
    <x v="6"/>
    <x v="0"/>
    <n v="49"/>
    <n v="13"/>
    <n v="49"/>
    <n v="1"/>
    <n v="3.8"/>
  </r>
  <r>
    <x v="1"/>
    <x v="1"/>
    <x v="4"/>
    <x v="0"/>
    <n v="46"/>
    <n v="12"/>
    <n v="46"/>
    <n v="1"/>
    <n v="3.8"/>
  </r>
  <r>
    <x v="1"/>
    <x v="1"/>
    <x v="10"/>
    <x v="0"/>
    <n v="25"/>
    <n v="7"/>
    <n v="25"/>
    <n v="1"/>
    <n v="3.6"/>
  </r>
  <r>
    <x v="1"/>
    <x v="1"/>
    <x v="11"/>
    <x v="0"/>
    <n v="38"/>
    <n v="9"/>
    <n v="38"/>
    <n v="1"/>
    <n v="4.2"/>
  </r>
  <r>
    <x v="0"/>
    <x v="0"/>
    <x v="7"/>
    <x v="0"/>
    <n v="14"/>
    <n v="5"/>
    <n v="14"/>
    <n v="1"/>
    <n v="2.8"/>
  </r>
  <r>
    <x v="0"/>
    <x v="1"/>
    <x v="2"/>
    <x v="0"/>
    <n v="25"/>
    <n v="6"/>
    <n v="25"/>
    <n v="1"/>
    <n v="4.2"/>
  </r>
  <r>
    <x v="0"/>
    <x v="1"/>
    <x v="8"/>
    <x v="0"/>
    <n v="37"/>
    <n v="8"/>
    <n v="37"/>
    <n v="1"/>
    <n v="4.5999999999999996"/>
  </r>
  <r>
    <x v="0"/>
    <x v="1"/>
    <x v="9"/>
    <x v="0"/>
    <n v="24"/>
    <n v="6"/>
    <n v="24"/>
    <n v="1"/>
    <n v="4"/>
  </r>
  <r>
    <x v="1"/>
    <x v="0"/>
    <x v="1"/>
    <x v="0"/>
    <n v="60"/>
    <n v="17"/>
    <n v="60"/>
    <n v="1"/>
    <n v="3.5"/>
  </r>
  <r>
    <x v="1"/>
    <x v="0"/>
    <x v="2"/>
    <x v="0"/>
    <n v="84"/>
    <n v="18"/>
    <n v="84"/>
    <n v="1"/>
    <n v="4.7"/>
  </r>
  <r>
    <x v="1"/>
    <x v="0"/>
    <x v="5"/>
    <x v="0"/>
    <n v="58"/>
    <n v="15"/>
    <n v="58"/>
    <n v="1"/>
    <n v="3.9"/>
  </r>
  <r>
    <x v="1"/>
    <x v="0"/>
    <x v="8"/>
    <x v="0"/>
    <n v="40"/>
    <n v="9"/>
    <n v="40"/>
    <n v="1"/>
    <n v="4.4000000000000004"/>
  </r>
  <r>
    <x v="1"/>
    <x v="0"/>
    <x v="9"/>
    <x v="0"/>
    <n v="39"/>
    <n v="8"/>
    <n v="39"/>
    <n v="1"/>
    <n v="4.9000000000000004"/>
  </r>
  <r>
    <x v="0"/>
    <x v="0"/>
    <x v="0"/>
    <x v="0"/>
    <n v="12"/>
    <n v="6"/>
    <n v="12"/>
    <n v="1"/>
    <n v="2"/>
  </r>
  <r>
    <x v="0"/>
    <x v="0"/>
    <x v="3"/>
    <x v="0"/>
    <n v="5"/>
    <n v="2"/>
    <n v="5"/>
    <n v="1"/>
    <n v="2.5"/>
  </r>
  <r>
    <x v="1"/>
    <x v="0"/>
    <x v="7"/>
    <x v="0"/>
    <n v="37"/>
    <n v="10"/>
    <n v="37"/>
    <n v="1"/>
    <n v="3.7"/>
  </r>
  <r>
    <x v="1"/>
    <x v="1"/>
    <x v="2"/>
    <x v="0"/>
    <n v="35"/>
    <n v="9"/>
    <n v="35"/>
    <n v="1"/>
    <n v="3.9"/>
  </r>
  <r>
    <x v="1"/>
    <x v="1"/>
    <x v="8"/>
    <x v="0"/>
    <n v="25"/>
    <n v="5"/>
    <n v="25"/>
    <n v="1"/>
    <n v="5"/>
  </r>
  <r>
    <x v="1"/>
    <x v="1"/>
    <x v="9"/>
    <x v="0"/>
    <n v="36"/>
    <n v="8"/>
    <n v="36"/>
    <n v="1"/>
    <n v="4.5"/>
  </r>
  <r>
    <x v="0"/>
    <x v="0"/>
    <x v="10"/>
    <x v="0"/>
    <n v="21"/>
    <n v="4"/>
    <n v="21"/>
    <n v="1"/>
    <n v="5.3"/>
  </r>
  <r>
    <x v="0"/>
    <x v="1"/>
    <x v="0"/>
    <x v="0"/>
    <n v="44"/>
    <n v="14"/>
    <n v="44"/>
    <n v="1"/>
    <n v="3.1"/>
  </r>
  <r>
    <x v="0"/>
    <x v="1"/>
    <x v="3"/>
    <x v="0"/>
    <n v="31"/>
    <n v="7"/>
    <n v="31"/>
    <n v="1"/>
    <n v="4.4000000000000004"/>
  </r>
  <r>
    <x v="1"/>
    <x v="0"/>
    <x v="0"/>
    <x v="0"/>
    <n v="61"/>
    <n v="15"/>
    <n v="61"/>
    <n v="1"/>
    <n v="4.0999999999999996"/>
  </r>
  <r>
    <x v="1"/>
    <x v="0"/>
    <x v="3"/>
    <x v="0"/>
    <n v="51"/>
    <n v="12"/>
    <n v="51"/>
    <n v="1"/>
    <n v="4.3"/>
  </r>
  <r>
    <x v="0"/>
    <x v="0"/>
    <x v="11"/>
    <x v="0"/>
    <n v="25"/>
    <n v="6"/>
    <n v="33"/>
    <n v="1.3"/>
    <n v="5.5"/>
  </r>
  <r>
    <x v="0"/>
    <x v="1"/>
    <x v="1"/>
    <x v="0"/>
    <n v="38"/>
    <n v="10"/>
    <n v="38"/>
    <n v="1"/>
    <n v="3.8"/>
  </r>
  <r>
    <x v="0"/>
    <x v="1"/>
    <x v="5"/>
    <x v="0"/>
    <n v="9"/>
    <n v="4"/>
    <n v="9"/>
    <n v="1"/>
    <n v="2.2999999999999998"/>
  </r>
  <r>
    <x v="1"/>
    <x v="1"/>
    <x v="6"/>
    <x v="0"/>
    <n v="25"/>
    <n v="8"/>
    <n v="25"/>
    <n v="1"/>
    <n v="3.1"/>
  </r>
  <r>
    <x v="0"/>
    <x v="0"/>
    <x v="6"/>
    <x v="0"/>
    <n v="7"/>
    <n v="3"/>
    <n v="7"/>
    <n v="1"/>
    <n v="2.2999999999999998"/>
  </r>
  <r>
    <x v="0"/>
    <x v="1"/>
    <x v="4"/>
    <x v="0"/>
    <n v="12"/>
    <n v="4"/>
    <n v="12"/>
    <n v="1"/>
    <n v="3"/>
  </r>
  <r>
    <x v="0"/>
    <x v="1"/>
    <x v="10"/>
    <x v="0"/>
    <n v="18"/>
    <n v="5"/>
    <n v="18"/>
    <n v="1"/>
    <n v="3.6"/>
  </r>
  <r>
    <x v="0"/>
    <x v="1"/>
    <x v="11"/>
    <x v="0"/>
    <n v="11"/>
    <n v="3"/>
    <n v="11"/>
    <n v="1"/>
    <n v="3.7"/>
  </r>
  <r>
    <x v="1"/>
    <x v="0"/>
    <x v="4"/>
    <x v="0"/>
    <n v="66"/>
    <n v="18"/>
    <n v="66"/>
    <n v="1"/>
    <n v="3.7"/>
  </r>
  <r>
    <x v="1"/>
    <x v="1"/>
    <x v="0"/>
    <x v="0"/>
    <n v="48"/>
    <n v="13"/>
    <n v="48"/>
    <n v="1"/>
    <n v="3.7"/>
  </r>
  <r>
    <x v="1"/>
    <x v="1"/>
    <x v="3"/>
    <x v="0"/>
    <n v="21"/>
    <n v="7"/>
    <n v="21"/>
    <n v="1"/>
    <n v="3"/>
  </r>
  <r>
    <x v="1"/>
    <x v="0"/>
    <x v="7"/>
    <x v="0"/>
    <n v="24"/>
    <n v="1"/>
    <n v="198"/>
    <n v="8.3000000000000007"/>
    <n v="198"/>
  </r>
  <r>
    <x v="1"/>
    <x v="1"/>
    <x v="8"/>
    <x v="0"/>
    <n v="1"/>
    <n v="1"/>
    <n v="7"/>
    <n v="7"/>
    <n v="7"/>
  </r>
  <r>
    <x v="1"/>
    <x v="1"/>
    <x v="9"/>
    <x v="0"/>
    <n v="2"/>
    <n v="2"/>
    <n v="8"/>
    <n v="4"/>
    <n v="4"/>
  </r>
  <r>
    <x v="1"/>
    <x v="0"/>
    <x v="6"/>
    <x v="0"/>
    <n v="19"/>
    <n v="2"/>
    <n v="78"/>
    <n v="4.0999999999999996"/>
    <n v="39"/>
  </r>
  <r>
    <x v="1"/>
    <x v="1"/>
    <x v="10"/>
    <x v="0"/>
    <n v="1"/>
    <n v="1"/>
    <n v="7"/>
    <n v="7"/>
    <n v="7"/>
  </r>
  <r>
    <x v="1"/>
    <x v="0"/>
    <x v="4"/>
    <x v="0"/>
    <n v="18"/>
    <n v="1"/>
    <n v="30"/>
    <n v="1.7"/>
    <n v="30"/>
  </r>
  <r>
    <x v="1"/>
    <x v="0"/>
    <x v="3"/>
    <x v="0"/>
    <n v="4"/>
    <n v="1"/>
    <n v="62"/>
    <n v="15.5"/>
    <n v="62"/>
  </r>
  <r>
    <x v="0"/>
    <x v="1"/>
    <x v="9"/>
    <x v="0"/>
    <n v="1"/>
    <n v="1"/>
    <n v="1"/>
    <n v="1"/>
    <n v="1"/>
  </r>
  <r>
    <x v="1"/>
    <x v="0"/>
    <x v="2"/>
    <x v="0"/>
    <n v="2"/>
    <n v="1"/>
    <n v="60"/>
    <n v="30"/>
    <n v="60"/>
  </r>
  <r>
    <x v="1"/>
    <x v="0"/>
    <x v="5"/>
    <x v="0"/>
    <n v="6"/>
    <n v="1"/>
    <n v="6"/>
    <n v="1"/>
    <n v="6"/>
  </r>
  <r>
    <x v="0"/>
    <x v="0"/>
    <x v="9"/>
    <x v="0"/>
    <n v="1"/>
    <n v="1"/>
    <n v="1"/>
    <n v="1"/>
    <n v="1"/>
  </r>
  <r>
    <x v="0"/>
    <x v="0"/>
    <x v="5"/>
    <x v="0"/>
    <n v="4"/>
    <n v="1"/>
    <n v="112"/>
    <n v="28"/>
    <n v="112"/>
  </r>
  <r>
    <x v="0"/>
    <x v="0"/>
    <x v="6"/>
    <x v="0"/>
    <n v="6"/>
    <n v="1"/>
    <n v="168"/>
    <n v="28"/>
    <n v="168"/>
  </r>
  <r>
    <x v="0"/>
    <x v="0"/>
    <x v="7"/>
    <x v="0"/>
    <n v="8"/>
    <n v="2"/>
    <n v="224"/>
    <n v="28"/>
    <n v="112"/>
  </r>
  <r>
    <x v="0"/>
    <x v="0"/>
    <x v="12"/>
    <x v="0"/>
    <n v="2"/>
    <n v="1"/>
    <n v="56"/>
    <n v="28"/>
    <n v="56"/>
  </r>
  <r>
    <x v="0"/>
    <x v="1"/>
    <x v="12"/>
    <x v="0"/>
    <n v="1"/>
    <n v="1"/>
    <n v="28"/>
    <n v="28"/>
    <n v="28"/>
  </r>
  <r>
    <x v="0"/>
    <x v="1"/>
    <x v="15"/>
    <x v="0"/>
    <n v="3"/>
    <n v="1"/>
    <n v="3"/>
    <n v="1"/>
    <n v="3"/>
  </r>
  <r>
    <x v="1"/>
    <x v="0"/>
    <x v="11"/>
    <x v="0"/>
    <n v="1"/>
    <n v="1"/>
    <n v="14"/>
    <n v="14"/>
    <n v="14"/>
  </r>
  <r>
    <x v="1"/>
    <x v="1"/>
    <x v="5"/>
    <x v="0"/>
    <n v="1"/>
    <n v="1"/>
    <n v="28"/>
    <n v="28"/>
    <n v="28"/>
  </r>
  <r>
    <x v="1"/>
    <x v="1"/>
    <x v="6"/>
    <x v="0"/>
    <n v="1"/>
    <n v="1"/>
    <n v="28"/>
    <n v="28"/>
    <n v="28"/>
  </r>
  <r>
    <x v="0"/>
    <x v="0"/>
    <x v="1"/>
    <x v="0"/>
    <n v="30"/>
    <n v="26"/>
    <n v="554"/>
    <n v="18.5"/>
    <n v="21.3"/>
  </r>
  <r>
    <x v="0"/>
    <x v="0"/>
    <x v="2"/>
    <x v="0"/>
    <n v="84"/>
    <n v="57"/>
    <n v="1649"/>
    <n v="19.600000000000001"/>
    <n v="28.9"/>
  </r>
  <r>
    <x v="0"/>
    <x v="0"/>
    <x v="3"/>
    <x v="0"/>
    <n v="89"/>
    <n v="66"/>
    <n v="1828"/>
    <n v="20.5"/>
    <n v="27.7"/>
  </r>
  <r>
    <x v="0"/>
    <x v="0"/>
    <x v="4"/>
    <x v="0"/>
    <n v="150"/>
    <n v="106"/>
    <n v="3693"/>
    <n v="24.6"/>
    <n v="34.799999999999997"/>
  </r>
  <r>
    <x v="0"/>
    <x v="0"/>
    <x v="5"/>
    <x v="0"/>
    <n v="153"/>
    <n v="103"/>
    <n v="3996"/>
    <n v="26.1"/>
    <n v="38.799999999999997"/>
  </r>
  <r>
    <x v="0"/>
    <x v="0"/>
    <x v="6"/>
    <x v="0"/>
    <n v="196"/>
    <n v="133"/>
    <n v="4791"/>
    <n v="24.4"/>
    <n v="36"/>
  </r>
  <r>
    <x v="0"/>
    <x v="0"/>
    <x v="7"/>
    <x v="0"/>
    <n v="265"/>
    <n v="162"/>
    <n v="6819"/>
    <n v="25.7"/>
    <n v="42.1"/>
  </r>
  <r>
    <x v="0"/>
    <x v="0"/>
    <x v="8"/>
    <x v="0"/>
    <n v="293"/>
    <n v="190"/>
    <n v="7586"/>
    <n v="25.9"/>
    <n v="39.9"/>
  </r>
  <r>
    <x v="0"/>
    <x v="0"/>
    <x v="9"/>
    <x v="0"/>
    <n v="331"/>
    <n v="188"/>
    <n v="8421"/>
    <n v="25.4"/>
    <n v="44.8"/>
  </r>
  <r>
    <x v="0"/>
    <x v="0"/>
    <x v="10"/>
    <x v="0"/>
    <n v="511"/>
    <n v="285"/>
    <n v="13364"/>
    <n v="26.2"/>
    <n v="46.9"/>
  </r>
  <r>
    <x v="0"/>
    <x v="0"/>
    <x v="11"/>
    <x v="0"/>
    <n v="355"/>
    <n v="238"/>
    <n v="9239"/>
    <n v="26"/>
    <n v="38.799999999999997"/>
  </r>
  <r>
    <x v="0"/>
    <x v="0"/>
    <x v="12"/>
    <x v="0"/>
    <n v="204"/>
    <n v="165"/>
    <n v="5367"/>
    <n v="26.3"/>
    <n v="32.5"/>
  </r>
  <r>
    <x v="0"/>
    <x v="0"/>
    <x v="13"/>
    <x v="0"/>
    <n v="56"/>
    <n v="30"/>
    <n v="1305"/>
    <n v="23.3"/>
    <n v="43.5"/>
  </r>
  <r>
    <x v="0"/>
    <x v="0"/>
    <x v="14"/>
    <x v="0"/>
    <n v="52"/>
    <n v="32"/>
    <n v="1287"/>
    <n v="24.8"/>
    <n v="40.200000000000003"/>
  </r>
  <r>
    <x v="0"/>
    <x v="0"/>
    <x v="15"/>
    <x v="0"/>
    <n v="24"/>
    <n v="20"/>
    <n v="588"/>
    <n v="24.5"/>
    <n v="29.4"/>
  </r>
  <r>
    <x v="0"/>
    <x v="1"/>
    <x v="1"/>
    <x v="0"/>
    <n v="31"/>
    <n v="27"/>
    <n v="586"/>
    <n v="18.899999999999999"/>
    <n v="21.7"/>
  </r>
  <r>
    <x v="0"/>
    <x v="1"/>
    <x v="2"/>
    <x v="0"/>
    <n v="70"/>
    <n v="46"/>
    <n v="1237"/>
    <n v="17.7"/>
    <n v="26.9"/>
  </r>
  <r>
    <x v="0"/>
    <x v="1"/>
    <x v="3"/>
    <x v="0"/>
    <n v="107"/>
    <n v="72"/>
    <n v="2205"/>
    <n v="20.6"/>
    <n v="30.6"/>
  </r>
  <r>
    <x v="0"/>
    <x v="1"/>
    <x v="4"/>
    <x v="0"/>
    <n v="129"/>
    <n v="83"/>
    <n v="3100"/>
    <n v="24"/>
    <n v="37.299999999999997"/>
  </r>
  <r>
    <x v="0"/>
    <x v="1"/>
    <x v="5"/>
    <x v="0"/>
    <n v="157"/>
    <n v="99"/>
    <n v="3939"/>
    <n v="25.1"/>
    <n v="39.799999999999997"/>
  </r>
  <r>
    <x v="0"/>
    <x v="1"/>
    <x v="6"/>
    <x v="0"/>
    <n v="144"/>
    <n v="91"/>
    <n v="3395"/>
    <n v="23.6"/>
    <n v="37.299999999999997"/>
  </r>
  <r>
    <x v="0"/>
    <x v="1"/>
    <x v="7"/>
    <x v="0"/>
    <n v="173"/>
    <n v="112"/>
    <n v="4414"/>
    <n v="25.5"/>
    <n v="39.4"/>
  </r>
  <r>
    <x v="0"/>
    <x v="1"/>
    <x v="8"/>
    <x v="0"/>
    <n v="148"/>
    <n v="93"/>
    <n v="3753"/>
    <n v="25.4"/>
    <n v="40.4"/>
  </r>
  <r>
    <x v="0"/>
    <x v="1"/>
    <x v="9"/>
    <x v="0"/>
    <n v="212"/>
    <n v="125"/>
    <n v="5036"/>
    <n v="23.8"/>
    <n v="40.299999999999997"/>
  </r>
  <r>
    <x v="0"/>
    <x v="1"/>
    <x v="10"/>
    <x v="0"/>
    <n v="333"/>
    <n v="184"/>
    <n v="8537"/>
    <n v="25.6"/>
    <n v="46.4"/>
  </r>
  <r>
    <x v="0"/>
    <x v="1"/>
    <x v="11"/>
    <x v="0"/>
    <n v="289"/>
    <n v="180"/>
    <n v="7030"/>
    <n v="24.3"/>
    <n v="39.1"/>
  </r>
  <r>
    <x v="0"/>
    <x v="1"/>
    <x v="12"/>
    <x v="0"/>
    <n v="135"/>
    <n v="109"/>
    <n v="3362"/>
    <n v="24.9"/>
    <n v="30.8"/>
  </r>
  <r>
    <x v="0"/>
    <x v="1"/>
    <x v="13"/>
    <x v="0"/>
    <n v="47"/>
    <n v="25"/>
    <n v="932"/>
    <n v="19.8"/>
    <n v="37.299999999999997"/>
  </r>
  <r>
    <x v="0"/>
    <x v="1"/>
    <x v="14"/>
    <x v="0"/>
    <n v="62"/>
    <n v="26"/>
    <n v="1283"/>
    <n v="20.7"/>
    <n v="49.3"/>
  </r>
  <r>
    <x v="0"/>
    <x v="1"/>
    <x v="15"/>
    <x v="0"/>
    <n v="16"/>
    <n v="9"/>
    <n v="269"/>
    <n v="16.8"/>
    <n v="29.9"/>
  </r>
  <r>
    <x v="1"/>
    <x v="0"/>
    <x v="1"/>
    <x v="0"/>
    <n v="4"/>
    <n v="2"/>
    <n v="96"/>
    <n v="24"/>
    <n v="48"/>
  </r>
  <r>
    <x v="1"/>
    <x v="0"/>
    <x v="2"/>
    <x v="0"/>
    <n v="1"/>
    <n v="1"/>
    <n v="25"/>
    <n v="25"/>
    <n v="25"/>
  </r>
  <r>
    <x v="1"/>
    <x v="0"/>
    <x v="3"/>
    <x v="0"/>
    <n v="4"/>
    <n v="3"/>
    <n v="118"/>
    <n v="29.5"/>
    <n v="39.299999999999997"/>
  </r>
  <r>
    <x v="1"/>
    <x v="0"/>
    <x v="4"/>
    <x v="0"/>
    <n v="11"/>
    <n v="4"/>
    <n v="230"/>
    <n v="20.9"/>
    <n v="57.5"/>
  </r>
  <r>
    <x v="1"/>
    <x v="0"/>
    <x v="5"/>
    <x v="0"/>
    <n v="20"/>
    <n v="10"/>
    <n v="510"/>
    <n v="25.5"/>
    <n v="51"/>
  </r>
  <r>
    <x v="1"/>
    <x v="0"/>
    <x v="6"/>
    <x v="0"/>
    <n v="4"/>
    <n v="2"/>
    <n v="100"/>
    <n v="25"/>
    <n v="50"/>
  </r>
  <r>
    <x v="1"/>
    <x v="0"/>
    <x v="7"/>
    <x v="0"/>
    <n v="10"/>
    <n v="8"/>
    <n v="255"/>
    <n v="25.5"/>
    <n v="31.9"/>
  </r>
  <r>
    <x v="1"/>
    <x v="0"/>
    <x v="8"/>
    <x v="0"/>
    <n v="7"/>
    <n v="4"/>
    <n v="177"/>
    <n v="25.3"/>
    <n v="44.2"/>
  </r>
  <r>
    <x v="1"/>
    <x v="0"/>
    <x v="9"/>
    <x v="0"/>
    <n v="11"/>
    <n v="6"/>
    <n v="261"/>
    <n v="23.7"/>
    <n v="43.5"/>
  </r>
  <r>
    <x v="1"/>
    <x v="0"/>
    <x v="10"/>
    <x v="0"/>
    <n v="18"/>
    <n v="11"/>
    <n v="450"/>
    <n v="25"/>
    <n v="40.9"/>
  </r>
  <r>
    <x v="1"/>
    <x v="0"/>
    <x v="11"/>
    <x v="0"/>
    <n v="14"/>
    <n v="7"/>
    <n v="317"/>
    <n v="22.6"/>
    <n v="45.3"/>
  </r>
  <r>
    <x v="1"/>
    <x v="0"/>
    <x v="12"/>
    <x v="0"/>
    <n v="14"/>
    <n v="5"/>
    <n v="284"/>
    <n v="20.3"/>
    <n v="56.8"/>
  </r>
  <r>
    <x v="1"/>
    <x v="0"/>
    <x v="13"/>
    <x v="0"/>
    <n v="12"/>
    <n v="3"/>
    <n v="213"/>
    <n v="17.8"/>
    <n v="71"/>
  </r>
  <r>
    <x v="1"/>
    <x v="0"/>
    <x v="14"/>
    <x v="0"/>
    <n v="9"/>
    <n v="5"/>
    <n v="195"/>
    <n v="21.7"/>
    <n v="39"/>
  </r>
  <r>
    <x v="1"/>
    <x v="0"/>
    <x v="15"/>
    <x v="0"/>
    <n v="3"/>
    <n v="2"/>
    <n v="59"/>
    <n v="19.7"/>
    <n v="29.5"/>
  </r>
  <r>
    <x v="1"/>
    <x v="1"/>
    <x v="1"/>
    <x v="0"/>
    <n v="7"/>
    <n v="3"/>
    <n v="108"/>
    <n v="15.4"/>
    <n v="36"/>
  </r>
  <r>
    <x v="1"/>
    <x v="1"/>
    <x v="2"/>
    <x v="0"/>
    <n v="9"/>
    <n v="4"/>
    <n v="77"/>
    <n v="8.6"/>
    <n v="19.2"/>
  </r>
  <r>
    <x v="1"/>
    <x v="1"/>
    <x v="3"/>
    <x v="0"/>
    <n v="20"/>
    <n v="8"/>
    <n v="197"/>
    <n v="9.8000000000000007"/>
    <n v="24.6"/>
  </r>
  <r>
    <x v="1"/>
    <x v="1"/>
    <x v="4"/>
    <x v="0"/>
    <n v="12"/>
    <n v="7"/>
    <n v="151"/>
    <n v="12.6"/>
    <n v="21.6"/>
  </r>
  <r>
    <x v="1"/>
    <x v="1"/>
    <x v="5"/>
    <x v="0"/>
    <n v="22"/>
    <n v="5"/>
    <n v="123"/>
    <n v="5.6"/>
    <n v="24.6"/>
  </r>
  <r>
    <x v="1"/>
    <x v="1"/>
    <x v="6"/>
    <x v="0"/>
    <n v="12"/>
    <n v="7"/>
    <n v="257"/>
    <n v="21.4"/>
    <n v="36.700000000000003"/>
  </r>
  <r>
    <x v="1"/>
    <x v="1"/>
    <x v="7"/>
    <x v="0"/>
    <n v="12"/>
    <n v="8"/>
    <n v="278"/>
    <n v="23.2"/>
    <n v="34.799999999999997"/>
  </r>
  <r>
    <x v="1"/>
    <x v="1"/>
    <x v="8"/>
    <x v="0"/>
    <n v="5"/>
    <n v="2"/>
    <n v="123"/>
    <n v="24.6"/>
    <n v="61.5"/>
  </r>
  <r>
    <x v="1"/>
    <x v="1"/>
    <x v="9"/>
    <x v="0"/>
    <n v="8"/>
    <n v="7"/>
    <n v="204"/>
    <n v="25.5"/>
    <n v="29.1"/>
  </r>
  <r>
    <x v="1"/>
    <x v="1"/>
    <x v="10"/>
    <x v="0"/>
    <n v="16"/>
    <n v="13"/>
    <n v="448"/>
    <n v="28"/>
    <n v="34.5"/>
  </r>
  <r>
    <x v="1"/>
    <x v="1"/>
    <x v="11"/>
    <x v="0"/>
    <n v="14"/>
    <n v="9"/>
    <n v="392"/>
    <n v="28"/>
    <n v="43.6"/>
  </r>
  <r>
    <x v="1"/>
    <x v="1"/>
    <x v="12"/>
    <x v="0"/>
    <n v="6"/>
    <n v="5"/>
    <n v="154"/>
    <n v="25.7"/>
    <n v="30.8"/>
  </r>
  <r>
    <x v="1"/>
    <x v="1"/>
    <x v="13"/>
    <x v="0"/>
    <n v="9"/>
    <n v="5"/>
    <n v="245"/>
    <n v="27.2"/>
    <n v="49"/>
  </r>
  <r>
    <x v="1"/>
    <x v="1"/>
    <x v="14"/>
    <x v="0"/>
    <n v="15"/>
    <n v="8"/>
    <n v="408"/>
    <n v="27.2"/>
    <n v="51"/>
  </r>
  <r>
    <x v="1"/>
    <x v="1"/>
    <x v="15"/>
    <x v="0"/>
    <n v="2"/>
    <n v="2"/>
    <n v="56"/>
    <n v="28"/>
    <n v="28"/>
  </r>
  <r>
    <x v="0"/>
    <x v="1"/>
    <x v="0"/>
    <x v="1"/>
    <n v="9"/>
    <n v="4"/>
    <n v="270"/>
    <n v="30"/>
    <n v="67.5"/>
  </r>
  <r>
    <x v="0"/>
    <x v="1"/>
    <x v="1"/>
    <x v="1"/>
    <n v="4"/>
    <n v="1"/>
    <n v="120"/>
    <n v="30"/>
    <n v="120"/>
  </r>
  <r>
    <x v="0"/>
    <x v="1"/>
    <x v="2"/>
    <x v="1"/>
    <n v="4"/>
    <n v="2"/>
    <n v="120"/>
    <n v="30"/>
    <n v="60"/>
  </r>
  <r>
    <x v="0"/>
    <x v="1"/>
    <x v="3"/>
    <x v="1"/>
    <n v="1"/>
    <n v="1"/>
    <n v="30"/>
    <n v="30"/>
    <n v="30"/>
  </r>
  <r>
    <x v="0"/>
    <x v="1"/>
    <x v="4"/>
    <x v="1"/>
    <n v="1"/>
    <n v="1"/>
    <n v="30"/>
    <n v="30"/>
    <n v="30"/>
  </r>
  <r>
    <x v="0"/>
    <x v="1"/>
    <x v="5"/>
    <x v="1"/>
    <n v="2"/>
    <n v="1"/>
    <n v="60"/>
    <n v="30"/>
    <n v="60"/>
  </r>
  <r>
    <x v="0"/>
    <x v="1"/>
    <x v="7"/>
    <x v="1"/>
    <n v="2"/>
    <n v="1"/>
    <n v="60"/>
    <n v="30"/>
    <n v="60"/>
  </r>
  <r>
    <x v="0"/>
    <x v="1"/>
    <x v="10"/>
    <x v="1"/>
    <n v="3"/>
    <n v="2"/>
    <n v="90"/>
    <n v="30"/>
    <n v="45"/>
  </r>
  <r>
    <x v="0"/>
    <x v="1"/>
    <x v="11"/>
    <x v="1"/>
    <n v="4"/>
    <n v="3"/>
    <n v="120"/>
    <n v="30"/>
    <n v="40"/>
  </r>
  <r>
    <x v="1"/>
    <x v="0"/>
    <x v="0"/>
    <x v="1"/>
    <n v="1"/>
    <n v="1"/>
    <n v="30"/>
    <n v="30"/>
    <n v="30"/>
  </r>
  <r>
    <x v="1"/>
    <x v="0"/>
    <x v="1"/>
    <x v="1"/>
    <n v="2"/>
    <n v="1"/>
    <n v="60"/>
    <n v="30"/>
    <n v="60"/>
  </r>
  <r>
    <x v="1"/>
    <x v="0"/>
    <x v="2"/>
    <x v="1"/>
    <n v="7"/>
    <n v="2"/>
    <n v="210"/>
    <n v="30"/>
    <n v="105"/>
  </r>
  <r>
    <x v="1"/>
    <x v="0"/>
    <x v="3"/>
    <x v="1"/>
    <n v="3"/>
    <n v="2"/>
    <n v="90"/>
    <n v="30"/>
    <n v="45"/>
  </r>
  <r>
    <x v="1"/>
    <x v="0"/>
    <x v="5"/>
    <x v="1"/>
    <n v="1"/>
    <n v="1"/>
    <n v="30"/>
    <n v="30"/>
    <n v="30"/>
  </r>
  <r>
    <x v="1"/>
    <x v="0"/>
    <x v="6"/>
    <x v="1"/>
    <n v="1"/>
    <n v="1"/>
    <n v="30"/>
    <n v="30"/>
    <n v="30"/>
  </r>
  <r>
    <x v="1"/>
    <x v="0"/>
    <x v="8"/>
    <x v="1"/>
    <n v="2"/>
    <n v="1"/>
    <n v="60"/>
    <n v="30"/>
    <n v="60"/>
  </r>
  <r>
    <x v="1"/>
    <x v="0"/>
    <x v="9"/>
    <x v="1"/>
    <n v="2"/>
    <n v="1"/>
    <n v="44"/>
    <n v="22"/>
    <n v="44"/>
  </r>
  <r>
    <x v="1"/>
    <x v="0"/>
    <x v="11"/>
    <x v="1"/>
    <n v="3"/>
    <n v="2"/>
    <n v="90"/>
    <n v="30"/>
    <n v="45"/>
  </r>
  <r>
    <x v="1"/>
    <x v="1"/>
    <x v="0"/>
    <x v="1"/>
    <n v="20"/>
    <n v="7"/>
    <n v="600"/>
    <n v="30"/>
    <n v="85.7"/>
  </r>
  <r>
    <x v="1"/>
    <x v="1"/>
    <x v="1"/>
    <x v="1"/>
    <n v="12"/>
    <n v="4"/>
    <n v="360"/>
    <n v="30"/>
    <n v="90"/>
  </r>
  <r>
    <x v="1"/>
    <x v="1"/>
    <x v="2"/>
    <x v="1"/>
    <n v="17"/>
    <n v="5"/>
    <n v="495"/>
    <n v="29.1"/>
    <n v="99"/>
  </r>
  <r>
    <x v="1"/>
    <x v="1"/>
    <x v="3"/>
    <x v="1"/>
    <n v="24"/>
    <n v="8"/>
    <n v="720"/>
    <n v="30"/>
    <n v="90"/>
  </r>
  <r>
    <x v="1"/>
    <x v="1"/>
    <x v="4"/>
    <x v="1"/>
    <n v="20"/>
    <n v="8"/>
    <n v="600"/>
    <n v="30"/>
    <n v="75"/>
  </r>
  <r>
    <x v="1"/>
    <x v="1"/>
    <x v="5"/>
    <x v="1"/>
    <n v="16"/>
    <n v="6"/>
    <n v="480"/>
    <n v="30"/>
    <n v="80"/>
  </r>
  <r>
    <x v="1"/>
    <x v="1"/>
    <x v="6"/>
    <x v="1"/>
    <n v="26"/>
    <n v="8"/>
    <n v="780"/>
    <n v="30"/>
    <n v="97.5"/>
  </r>
  <r>
    <x v="1"/>
    <x v="1"/>
    <x v="7"/>
    <x v="1"/>
    <n v="24"/>
    <n v="7"/>
    <n v="720"/>
    <n v="30"/>
    <n v="102.9"/>
  </r>
  <r>
    <x v="1"/>
    <x v="1"/>
    <x v="8"/>
    <x v="1"/>
    <n v="27"/>
    <n v="8"/>
    <n v="810"/>
    <n v="30"/>
    <n v="101.2"/>
  </r>
  <r>
    <x v="1"/>
    <x v="1"/>
    <x v="9"/>
    <x v="1"/>
    <n v="36"/>
    <n v="10"/>
    <n v="1078"/>
    <n v="29.9"/>
    <n v="107.8"/>
  </r>
  <r>
    <x v="1"/>
    <x v="1"/>
    <x v="10"/>
    <x v="1"/>
    <n v="23"/>
    <n v="8"/>
    <n v="690"/>
    <n v="30"/>
    <n v="86.2"/>
  </r>
  <r>
    <x v="1"/>
    <x v="1"/>
    <x v="11"/>
    <x v="1"/>
    <n v="8"/>
    <n v="3"/>
    <n v="240"/>
    <n v="30"/>
    <n v="80"/>
  </r>
  <r>
    <x v="0"/>
    <x v="0"/>
    <x v="0"/>
    <x v="1"/>
    <n v="24"/>
    <n v="14"/>
    <n v="720"/>
    <n v="30"/>
    <n v="51.4"/>
  </r>
  <r>
    <x v="0"/>
    <x v="0"/>
    <x v="1"/>
    <x v="1"/>
    <n v="32"/>
    <n v="17"/>
    <n v="951"/>
    <n v="29.7"/>
    <n v="55.9"/>
  </r>
  <r>
    <x v="0"/>
    <x v="0"/>
    <x v="2"/>
    <x v="1"/>
    <n v="40"/>
    <n v="19"/>
    <n v="1203"/>
    <n v="30.1"/>
    <n v="63.3"/>
  </r>
  <r>
    <x v="0"/>
    <x v="0"/>
    <x v="3"/>
    <x v="1"/>
    <n v="49"/>
    <n v="28"/>
    <n v="1576"/>
    <n v="32.200000000000003"/>
    <n v="56.3"/>
  </r>
  <r>
    <x v="0"/>
    <x v="0"/>
    <x v="4"/>
    <x v="1"/>
    <n v="53"/>
    <n v="29"/>
    <n v="1633"/>
    <n v="30.8"/>
    <n v="56.3"/>
  </r>
  <r>
    <x v="0"/>
    <x v="0"/>
    <x v="5"/>
    <x v="1"/>
    <n v="43"/>
    <n v="26"/>
    <n v="1348"/>
    <n v="31.3"/>
    <n v="51.8"/>
  </r>
  <r>
    <x v="0"/>
    <x v="0"/>
    <x v="6"/>
    <x v="1"/>
    <n v="49"/>
    <n v="24"/>
    <n v="1468"/>
    <n v="30"/>
    <n v="61.2"/>
  </r>
  <r>
    <x v="0"/>
    <x v="0"/>
    <x v="7"/>
    <x v="1"/>
    <n v="46"/>
    <n v="22"/>
    <n v="1410"/>
    <n v="30.7"/>
    <n v="64.099999999999994"/>
  </r>
  <r>
    <x v="0"/>
    <x v="0"/>
    <x v="8"/>
    <x v="1"/>
    <n v="30"/>
    <n v="16"/>
    <n v="878"/>
    <n v="29.3"/>
    <n v="54.9"/>
  </r>
  <r>
    <x v="0"/>
    <x v="0"/>
    <x v="9"/>
    <x v="1"/>
    <n v="30"/>
    <n v="16"/>
    <n v="900"/>
    <n v="30"/>
    <n v="56.2"/>
  </r>
  <r>
    <x v="0"/>
    <x v="0"/>
    <x v="10"/>
    <x v="1"/>
    <n v="26"/>
    <n v="14"/>
    <n v="780"/>
    <n v="30"/>
    <n v="55.7"/>
  </r>
  <r>
    <x v="0"/>
    <x v="0"/>
    <x v="11"/>
    <x v="1"/>
    <n v="49"/>
    <n v="22"/>
    <n v="1466"/>
    <n v="29.9"/>
    <n v="66.599999999999994"/>
  </r>
  <r>
    <x v="0"/>
    <x v="0"/>
    <x v="12"/>
    <x v="1"/>
    <n v="42"/>
    <n v="20"/>
    <n v="1081"/>
    <n v="25.7"/>
    <n v="54"/>
  </r>
  <r>
    <x v="0"/>
    <x v="0"/>
    <x v="13"/>
    <x v="1"/>
    <n v="42"/>
    <n v="22"/>
    <n v="1144"/>
    <n v="27.2"/>
    <n v="52"/>
  </r>
  <r>
    <x v="0"/>
    <x v="0"/>
    <x v="14"/>
    <x v="1"/>
    <n v="35"/>
    <n v="19"/>
    <n v="1110"/>
    <n v="31.7"/>
    <n v="58.4"/>
  </r>
  <r>
    <x v="0"/>
    <x v="0"/>
    <x v="15"/>
    <x v="1"/>
    <n v="24"/>
    <n v="17"/>
    <n v="705"/>
    <n v="29.4"/>
    <n v="41.5"/>
  </r>
  <r>
    <x v="0"/>
    <x v="1"/>
    <x v="0"/>
    <x v="1"/>
    <n v="78"/>
    <n v="44"/>
    <n v="2385"/>
    <n v="30.6"/>
    <n v="54.2"/>
  </r>
  <r>
    <x v="0"/>
    <x v="1"/>
    <x v="1"/>
    <x v="1"/>
    <n v="104"/>
    <n v="53"/>
    <n v="3178"/>
    <n v="30.6"/>
    <n v="60"/>
  </r>
  <r>
    <x v="0"/>
    <x v="1"/>
    <x v="2"/>
    <x v="1"/>
    <n v="116"/>
    <n v="67"/>
    <n v="3583"/>
    <n v="30.9"/>
    <n v="53.5"/>
  </r>
  <r>
    <x v="0"/>
    <x v="1"/>
    <x v="3"/>
    <x v="1"/>
    <n v="108"/>
    <n v="54"/>
    <n v="3400"/>
    <n v="31.5"/>
    <n v="63"/>
  </r>
  <r>
    <x v="0"/>
    <x v="1"/>
    <x v="4"/>
    <x v="1"/>
    <n v="79"/>
    <n v="41"/>
    <n v="2385"/>
    <n v="30.2"/>
    <n v="58.2"/>
  </r>
  <r>
    <x v="0"/>
    <x v="1"/>
    <x v="5"/>
    <x v="1"/>
    <n v="108"/>
    <n v="52"/>
    <n v="3210"/>
    <n v="29.7"/>
    <n v="61.7"/>
  </r>
  <r>
    <x v="0"/>
    <x v="1"/>
    <x v="6"/>
    <x v="1"/>
    <n v="98"/>
    <n v="51"/>
    <n v="2879"/>
    <n v="29.4"/>
    <n v="56.5"/>
  </r>
  <r>
    <x v="0"/>
    <x v="1"/>
    <x v="7"/>
    <x v="1"/>
    <n v="136"/>
    <n v="69"/>
    <n v="4149"/>
    <n v="30.5"/>
    <n v="60.1"/>
  </r>
  <r>
    <x v="0"/>
    <x v="1"/>
    <x v="8"/>
    <x v="1"/>
    <n v="97"/>
    <n v="45"/>
    <n v="2996"/>
    <n v="30.9"/>
    <n v="66.599999999999994"/>
  </r>
  <r>
    <x v="0"/>
    <x v="1"/>
    <x v="9"/>
    <x v="1"/>
    <n v="78"/>
    <n v="43"/>
    <n v="2301"/>
    <n v="29.5"/>
    <n v="53.5"/>
  </r>
  <r>
    <x v="0"/>
    <x v="1"/>
    <x v="10"/>
    <x v="1"/>
    <n v="78"/>
    <n v="45"/>
    <n v="2283"/>
    <n v="29.3"/>
    <n v="50.7"/>
  </r>
  <r>
    <x v="0"/>
    <x v="1"/>
    <x v="11"/>
    <x v="1"/>
    <n v="102"/>
    <n v="53"/>
    <n v="3078"/>
    <n v="30.2"/>
    <n v="58.1"/>
  </r>
  <r>
    <x v="0"/>
    <x v="1"/>
    <x v="12"/>
    <x v="1"/>
    <n v="90"/>
    <n v="54"/>
    <n v="2758"/>
    <n v="30.6"/>
    <n v="51.1"/>
  </r>
  <r>
    <x v="0"/>
    <x v="1"/>
    <x v="13"/>
    <x v="1"/>
    <n v="87"/>
    <n v="44"/>
    <n v="2758"/>
    <n v="31.7"/>
    <n v="62.7"/>
  </r>
  <r>
    <x v="0"/>
    <x v="1"/>
    <x v="14"/>
    <x v="1"/>
    <n v="70"/>
    <n v="40"/>
    <n v="2080"/>
    <n v="29.7"/>
    <n v="52"/>
  </r>
  <r>
    <x v="0"/>
    <x v="1"/>
    <x v="15"/>
    <x v="1"/>
    <n v="37"/>
    <n v="30"/>
    <n v="1093"/>
    <n v="29.5"/>
    <n v="36.4"/>
  </r>
  <r>
    <x v="1"/>
    <x v="0"/>
    <x v="0"/>
    <x v="1"/>
    <n v="45"/>
    <n v="24"/>
    <n v="1350"/>
    <n v="30"/>
    <n v="56.2"/>
  </r>
  <r>
    <x v="1"/>
    <x v="0"/>
    <x v="1"/>
    <x v="1"/>
    <n v="45"/>
    <n v="25"/>
    <n v="1341"/>
    <n v="29.8"/>
    <n v="53.6"/>
  </r>
  <r>
    <x v="1"/>
    <x v="0"/>
    <x v="2"/>
    <x v="1"/>
    <n v="50"/>
    <n v="27"/>
    <n v="1413"/>
    <n v="28.3"/>
    <n v="52.3"/>
  </r>
  <r>
    <x v="1"/>
    <x v="0"/>
    <x v="3"/>
    <x v="1"/>
    <n v="58"/>
    <n v="32"/>
    <n v="1720"/>
    <n v="29.7"/>
    <n v="53.8"/>
  </r>
  <r>
    <x v="1"/>
    <x v="0"/>
    <x v="4"/>
    <x v="1"/>
    <n v="48"/>
    <n v="24"/>
    <n v="1440"/>
    <n v="30"/>
    <n v="60"/>
  </r>
  <r>
    <x v="1"/>
    <x v="0"/>
    <x v="5"/>
    <x v="1"/>
    <n v="48"/>
    <n v="26"/>
    <n v="1466"/>
    <n v="30.5"/>
    <n v="56.4"/>
  </r>
  <r>
    <x v="1"/>
    <x v="0"/>
    <x v="6"/>
    <x v="1"/>
    <n v="35"/>
    <n v="20"/>
    <n v="1080"/>
    <n v="30.9"/>
    <n v="54"/>
  </r>
  <r>
    <x v="1"/>
    <x v="0"/>
    <x v="7"/>
    <x v="1"/>
    <n v="48"/>
    <n v="26"/>
    <n v="1458"/>
    <n v="30.4"/>
    <n v="56.1"/>
  </r>
  <r>
    <x v="1"/>
    <x v="0"/>
    <x v="8"/>
    <x v="1"/>
    <n v="51"/>
    <n v="28"/>
    <n v="1560"/>
    <n v="30.6"/>
    <n v="55.7"/>
  </r>
  <r>
    <x v="1"/>
    <x v="0"/>
    <x v="9"/>
    <x v="1"/>
    <n v="35"/>
    <n v="19"/>
    <n v="1050"/>
    <n v="30"/>
    <n v="55.3"/>
  </r>
  <r>
    <x v="1"/>
    <x v="0"/>
    <x v="10"/>
    <x v="1"/>
    <n v="49"/>
    <n v="29"/>
    <n v="1470"/>
    <n v="30"/>
    <n v="50.7"/>
  </r>
  <r>
    <x v="1"/>
    <x v="0"/>
    <x v="11"/>
    <x v="1"/>
    <n v="49"/>
    <n v="30"/>
    <n v="1470"/>
    <n v="30"/>
    <n v="49"/>
  </r>
  <r>
    <x v="1"/>
    <x v="0"/>
    <x v="12"/>
    <x v="1"/>
    <n v="44"/>
    <n v="28"/>
    <n v="1320"/>
    <n v="30"/>
    <n v="47.1"/>
  </r>
  <r>
    <x v="1"/>
    <x v="0"/>
    <x v="13"/>
    <x v="1"/>
    <n v="59"/>
    <n v="30"/>
    <n v="2124"/>
    <n v="36"/>
    <n v="70.8"/>
  </r>
  <r>
    <x v="1"/>
    <x v="0"/>
    <x v="14"/>
    <x v="1"/>
    <n v="52"/>
    <n v="33"/>
    <n v="1680"/>
    <n v="32.299999999999997"/>
    <n v="50.9"/>
  </r>
  <r>
    <x v="1"/>
    <x v="0"/>
    <x v="15"/>
    <x v="1"/>
    <n v="30"/>
    <n v="24"/>
    <n v="900"/>
    <n v="30"/>
    <n v="37.5"/>
  </r>
  <r>
    <x v="1"/>
    <x v="1"/>
    <x v="0"/>
    <x v="1"/>
    <n v="132"/>
    <n v="76"/>
    <n v="4049"/>
    <n v="30.7"/>
    <n v="53.3"/>
  </r>
  <r>
    <x v="1"/>
    <x v="1"/>
    <x v="1"/>
    <x v="1"/>
    <n v="148"/>
    <n v="79"/>
    <n v="4391"/>
    <n v="29.7"/>
    <n v="55.6"/>
  </r>
  <r>
    <x v="1"/>
    <x v="1"/>
    <x v="2"/>
    <x v="1"/>
    <n v="161"/>
    <n v="99"/>
    <n v="4787"/>
    <n v="29.7"/>
    <n v="48.4"/>
  </r>
  <r>
    <x v="1"/>
    <x v="1"/>
    <x v="3"/>
    <x v="1"/>
    <n v="155"/>
    <n v="88"/>
    <n v="4676"/>
    <n v="30.2"/>
    <n v="53.1"/>
  </r>
  <r>
    <x v="1"/>
    <x v="1"/>
    <x v="4"/>
    <x v="1"/>
    <n v="155"/>
    <n v="84"/>
    <n v="4796"/>
    <n v="30.9"/>
    <n v="57.1"/>
  </r>
  <r>
    <x v="1"/>
    <x v="1"/>
    <x v="5"/>
    <x v="1"/>
    <n v="156"/>
    <n v="80"/>
    <n v="4711"/>
    <n v="30.2"/>
    <n v="58.9"/>
  </r>
  <r>
    <x v="1"/>
    <x v="1"/>
    <x v="6"/>
    <x v="1"/>
    <n v="132"/>
    <n v="77"/>
    <n v="4078"/>
    <n v="30.9"/>
    <n v="53"/>
  </r>
  <r>
    <x v="1"/>
    <x v="1"/>
    <x v="7"/>
    <x v="1"/>
    <n v="163"/>
    <n v="83"/>
    <n v="5052"/>
    <n v="31"/>
    <n v="60.9"/>
  </r>
  <r>
    <x v="1"/>
    <x v="1"/>
    <x v="8"/>
    <x v="1"/>
    <n v="147"/>
    <n v="82"/>
    <n v="4527"/>
    <n v="30.8"/>
    <n v="55.2"/>
  </r>
  <r>
    <x v="1"/>
    <x v="1"/>
    <x v="9"/>
    <x v="1"/>
    <n v="166"/>
    <n v="92"/>
    <n v="5263"/>
    <n v="31.7"/>
    <n v="57.2"/>
  </r>
  <r>
    <x v="1"/>
    <x v="1"/>
    <x v="10"/>
    <x v="1"/>
    <n v="149"/>
    <n v="82"/>
    <n v="4630"/>
    <n v="31.1"/>
    <n v="56.5"/>
  </r>
  <r>
    <x v="1"/>
    <x v="1"/>
    <x v="11"/>
    <x v="1"/>
    <n v="150"/>
    <n v="75"/>
    <n v="4528"/>
    <n v="30.2"/>
    <n v="60.4"/>
  </r>
  <r>
    <x v="1"/>
    <x v="1"/>
    <x v="12"/>
    <x v="1"/>
    <n v="142"/>
    <n v="77"/>
    <n v="4368"/>
    <n v="30.8"/>
    <n v="56.7"/>
  </r>
  <r>
    <x v="1"/>
    <x v="1"/>
    <x v="13"/>
    <x v="1"/>
    <n v="143"/>
    <n v="72"/>
    <n v="5666"/>
    <n v="39.6"/>
    <n v="78.7"/>
  </r>
  <r>
    <x v="1"/>
    <x v="1"/>
    <x v="14"/>
    <x v="1"/>
    <n v="138"/>
    <n v="73"/>
    <n v="4245"/>
    <n v="30.8"/>
    <n v="58.2"/>
  </r>
  <r>
    <x v="1"/>
    <x v="1"/>
    <x v="15"/>
    <x v="1"/>
    <n v="65"/>
    <n v="52"/>
    <n v="2066"/>
    <n v="31.8"/>
    <n v="39.700000000000003"/>
  </r>
  <r>
    <x v="0"/>
    <x v="0"/>
    <x v="2"/>
    <x v="1"/>
    <n v="2"/>
    <n v="1"/>
    <n v="16"/>
    <n v="8"/>
    <n v="16"/>
  </r>
  <r>
    <x v="0"/>
    <x v="0"/>
    <x v="4"/>
    <x v="1"/>
    <n v="2"/>
    <n v="1"/>
    <n v="60"/>
    <n v="30"/>
    <n v="60"/>
  </r>
  <r>
    <x v="0"/>
    <x v="0"/>
    <x v="5"/>
    <x v="1"/>
    <n v="3"/>
    <n v="1"/>
    <n v="90"/>
    <n v="30"/>
    <n v="90"/>
  </r>
  <r>
    <x v="0"/>
    <x v="0"/>
    <x v="6"/>
    <x v="1"/>
    <n v="5"/>
    <n v="2"/>
    <n v="120"/>
    <n v="24"/>
    <n v="60"/>
  </r>
  <r>
    <x v="0"/>
    <x v="1"/>
    <x v="0"/>
    <x v="1"/>
    <n v="6"/>
    <n v="1"/>
    <n v="180"/>
    <n v="30"/>
    <n v="180"/>
  </r>
  <r>
    <x v="0"/>
    <x v="1"/>
    <x v="1"/>
    <x v="1"/>
    <n v="7"/>
    <n v="3"/>
    <n v="180"/>
    <n v="25.7"/>
    <n v="60"/>
  </r>
  <r>
    <x v="0"/>
    <x v="1"/>
    <x v="2"/>
    <x v="1"/>
    <n v="6"/>
    <n v="3"/>
    <n v="161"/>
    <n v="26.8"/>
    <n v="53.7"/>
  </r>
  <r>
    <x v="0"/>
    <x v="1"/>
    <x v="3"/>
    <x v="1"/>
    <n v="10"/>
    <n v="4"/>
    <n v="294"/>
    <n v="29.4"/>
    <n v="73.5"/>
  </r>
  <r>
    <x v="0"/>
    <x v="1"/>
    <x v="4"/>
    <x v="1"/>
    <n v="6"/>
    <n v="2"/>
    <n v="180"/>
    <n v="30"/>
    <n v="90"/>
  </r>
  <r>
    <x v="0"/>
    <x v="1"/>
    <x v="5"/>
    <x v="1"/>
    <n v="7"/>
    <n v="3"/>
    <n v="210"/>
    <n v="30"/>
    <n v="70"/>
  </r>
  <r>
    <x v="0"/>
    <x v="1"/>
    <x v="6"/>
    <x v="1"/>
    <n v="6"/>
    <n v="3"/>
    <n v="180"/>
    <n v="30"/>
    <n v="60"/>
  </r>
  <r>
    <x v="0"/>
    <x v="1"/>
    <x v="7"/>
    <x v="1"/>
    <n v="5"/>
    <n v="2"/>
    <n v="150"/>
    <n v="30"/>
    <n v="75"/>
  </r>
  <r>
    <x v="0"/>
    <x v="1"/>
    <x v="8"/>
    <x v="1"/>
    <n v="10"/>
    <n v="4"/>
    <n v="300"/>
    <n v="30"/>
    <n v="75"/>
  </r>
  <r>
    <x v="0"/>
    <x v="1"/>
    <x v="9"/>
    <x v="1"/>
    <n v="5"/>
    <n v="2"/>
    <n v="150"/>
    <n v="30"/>
    <n v="75"/>
  </r>
  <r>
    <x v="0"/>
    <x v="1"/>
    <x v="10"/>
    <x v="1"/>
    <n v="5"/>
    <n v="2"/>
    <n v="150"/>
    <n v="30"/>
    <n v="75"/>
  </r>
  <r>
    <x v="0"/>
    <x v="1"/>
    <x v="11"/>
    <x v="1"/>
    <n v="6"/>
    <n v="1"/>
    <n v="180"/>
    <n v="30"/>
    <n v="180"/>
  </r>
  <r>
    <x v="0"/>
    <x v="1"/>
    <x v="12"/>
    <x v="1"/>
    <n v="2"/>
    <n v="2"/>
    <n v="60"/>
    <n v="30"/>
    <n v="30"/>
  </r>
  <r>
    <x v="0"/>
    <x v="1"/>
    <x v="13"/>
    <x v="1"/>
    <n v="4"/>
    <n v="2"/>
    <n v="120"/>
    <n v="30"/>
    <n v="60"/>
  </r>
  <r>
    <x v="0"/>
    <x v="1"/>
    <x v="14"/>
    <x v="1"/>
    <n v="10"/>
    <n v="4"/>
    <n v="270"/>
    <n v="27"/>
    <n v="67.5"/>
  </r>
  <r>
    <x v="0"/>
    <x v="1"/>
    <x v="15"/>
    <x v="1"/>
    <n v="10"/>
    <n v="6"/>
    <n v="277"/>
    <n v="27.7"/>
    <n v="46.2"/>
  </r>
  <r>
    <x v="0"/>
    <x v="1"/>
    <x v="16"/>
    <x v="1"/>
    <n v="14"/>
    <n v="6"/>
    <n v="420"/>
    <n v="30"/>
    <n v="70"/>
  </r>
  <r>
    <x v="1"/>
    <x v="0"/>
    <x v="4"/>
    <x v="1"/>
    <n v="2"/>
    <n v="1"/>
    <n v="60"/>
    <n v="30"/>
    <n v="60"/>
  </r>
  <r>
    <x v="1"/>
    <x v="0"/>
    <x v="5"/>
    <x v="1"/>
    <n v="5"/>
    <n v="2"/>
    <n v="150"/>
    <n v="30"/>
    <n v="75"/>
  </r>
  <r>
    <x v="1"/>
    <x v="0"/>
    <x v="6"/>
    <x v="1"/>
    <n v="3"/>
    <n v="1"/>
    <n v="90"/>
    <n v="30"/>
    <n v="90"/>
  </r>
  <r>
    <x v="1"/>
    <x v="0"/>
    <x v="7"/>
    <x v="1"/>
    <n v="3"/>
    <n v="2"/>
    <n v="90"/>
    <n v="30"/>
    <n v="45"/>
  </r>
  <r>
    <x v="1"/>
    <x v="0"/>
    <x v="8"/>
    <x v="1"/>
    <n v="4"/>
    <n v="2"/>
    <n v="120"/>
    <n v="30"/>
    <n v="60"/>
  </r>
  <r>
    <x v="1"/>
    <x v="0"/>
    <x v="9"/>
    <x v="1"/>
    <n v="14"/>
    <n v="3"/>
    <n v="420"/>
    <n v="30"/>
    <n v="140"/>
  </r>
  <r>
    <x v="1"/>
    <x v="0"/>
    <x v="10"/>
    <x v="1"/>
    <n v="11"/>
    <n v="2"/>
    <n v="316"/>
    <n v="28.7"/>
    <n v="158"/>
  </r>
  <r>
    <x v="1"/>
    <x v="0"/>
    <x v="11"/>
    <x v="1"/>
    <n v="9"/>
    <n v="2"/>
    <n v="270"/>
    <n v="30"/>
    <n v="135"/>
  </r>
  <r>
    <x v="1"/>
    <x v="0"/>
    <x v="12"/>
    <x v="1"/>
    <n v="12"/>
    <n v="3"/>
    <n v="353"/>
    <n v="29.4"/>
    <n v="117.7"/>
  </r>
  <r>
    <x v="1"/>
    <x v="0"/>
    <x v="13"/>
    <x v="1"/>
    <n v="12"/>
    <n v="2"/>
    <n v="340"/>
    <n v="28.3"/>
    <n v="170"/>
  </r>
  <r>
    <x v="1"/>
    <x v="0"/>
    <x v="14"/>
    <x v="1"/>
    <n v="14"/>
    <n v="3"/>
    <n v="420"/>
    <n v="30"/>
    <n v="140"/>
  </r>
  <r>
    <x v="1"/>
    <x v="0"/>
    <x v="15"/>
    <x v="1"/>
    <n v="13"/>
    <n v="3"/>
    <n v="390"/>
    <n v="30"/>
    <n v="130"/>
  </r>
  <r>
    <x v="1"/>
    <x v="0"/>
    <x v="16"/>
    <x v="1"/>
    <n v="9"/>
    <n v="3"/>
    <n v="270"/>
    <n v="30"/>
    <n v="90"/>
  </r>
  <r>
    <x v="1"/>
    <x v="1"/>
    <x v="0"/>
    <x v="1"/>
    <n v="5"/>
    <n v="4"/>
    <n v="125"/>
    <n v="25"/>
    <n v="31.2"/>
  </r>
  <r>
    <x v="1"/>
    <x v="1"/>
    <x v="1"/>
    <x v="1"/>
    <n v="6"/>
    <n v="4"/>
    <n v="154"/>
    <n v="25.7"/>
    <n v="38.5"/>
  </r>
  <r>
    <x v="1"/>
    <x v="1"/>
    <x v="2"/>
    <x v="1"/>
    <n v="5"/>
    <n v="2"/>
    <n v="130"/>
    <n v="26"/>
    <n v="65"/>
  </r>
  <r>
    <x v="1"/>
    <x v="1"/>
    <x v="3"/>
    <x v="1"/>
    <n v="3"/>
    <n v="2"/>
    <n v="90"/>
    <n v="30"/>
    <n v="45"/>
  </r>
  <r>
    <x v="1"/>
    <x v="1"/>
    <x v="4"/>
    <x v="1"/>
    <n v="5"/>
    <n v="2"/>
    <n v="135"/>
    <n v="27"/>
    <n v="67.5"/>
  </r>
  <r>
    <x v="1"/>
    <x v="1"/>
    <x v="5"/>
    <x v="1"/>
    <n v="10"/>
    <n v="3"/>
    <n v="300"/>
    <n v="30"/>
    <n v="100"/>
  </r>
  <r>
    <x v="1"/>
    <x v="1"/>
    <x v="6"/>
    <x v="1"/>
    <n v="11"/>
    <n v="5"/>
    <n v="330"/>
    <n v="30"/>
    <n v="66"/>
  </r>
  <r>
    <x v="1"/>
    <x v="1"/>
    <x v="7"/>
    <x v="1"/>
    <n v="10"/>
    <n v="3"/>
    <n v="255"/>
    <n v="25.5"/>
    <n v="85"/>
  </r>
  <r>
    <x v="1"/>
    <x v="1"/>
    <x v="8"/>
    <x v="1"/>
    <n v="4"/>
    <n v="2"/>
    <n v="120"/>
    <n v="30"/>
    <n v="60"/>
  </r>
  <r>
    <x v="1"/>
    <x v="1"/>
    <x v="9"/>
    <x v="1"/>
    <n v="1"/>
    <n v="1"/>
    <n v="30"/>
    <n v="30"/>
    <n v="30"/>
  </r>
  <r>
    <x v="1"/>
    <x v="1"/>
    <x v="10"/>
    <x v="1"/>
    <n v="7"/>
    <n v="3"/>
    <n v="110"/>
    <n v="15.7"/>
    <n v="36.700000000000003"/>
  </r>
  <r>
    <x v="1"/>
    <x v="1"/>
    <x v="11"/>
    <x v="1"/>
    <n v="30"/>
    <n v="6"/>
    <n v="635"/>
    <n v="21.2"/>
    <n v="105.8"/>
  </r>
  <r>
    <x v="1"/>
    <x v="1"/>
    <x v="12"/>
    <x v="1"/>
    <n v="4"/>
    <n v="1"/>
    <n v="120"/>
    <n v="30"/>
    <n v="120"/>
  </r>
  <r>
    <x v="1"/>
    <x v="1"/>
    <x v="13"/>
    <x v="1"/>
    <n v="12"/>
    <n v="6"/>
    <n v="328"/>
    <n v="27.3"/>
    <n v="54.7"/>
  </r>
  <r>
    <x v="1"/>
    <x v="1"/>
    <x v="14"/>
    <x v="1"/>
    <n v="14"/>
    <n v="4"/>
    <n v="345"/>
    <n v="24.6"/>
    <n v="86.2"/>
  </r>
  <r>
    <x v="1"/>
    <x v="1"/>
    <x v="15"/>
    <x v="1"/>
    <n v="9"/>
    <n v="4"/>
    <n v="255"/>
    <n v="28.3"/>
    <n v="63.8"/>
  </r>
  <r>
    <x v="1"/>
    <x v="1"/>
    <x v="16"/>
    <x v="1"/>
    <n v="10"/>
    <n v="5"/>
    <n v="285"/>
    <n v="28.5"/>
    <n v="57"/>
  </r>
  <r>
    <x v="0"/>
    <x v="0"/>
    <x v="7"/>
    <x v="1"/>
    <n v="0"/>
    <n v="0"/>
    <n v="90"/>
    <n v="30"/>
    <n v="90"/>
  </r>
  <r>
    <x v="0"/>
    <x v="0"/>
    <x v="8"/>
    <x v="1"/>
    <n v="0"/>
    <n v="0"/>
    <n v="150"/>
    <n v="30"/>
    <n v="75"/>
  </r>
  <r>
    <x v="0"/>
    <x v="0"/>
    <x v="9"/>
    <x v="1"/>
    <n v="8"/>
    <n v="0"/>
    <n v="240"/>
    <n v="30"/>
    <n v="48"/>
  </r>
  <r>
    <x v="0"/>
    <x v="0"/>
    <x v="10"/>
    <x v="1"/>
    <n v="13"/>
    <n v="0"/>
    <n v="360"/>
    <n v="27.7"/>
    <n v="90"/>
  </r>
  <r>
    <x v="0"/>
    <x v="0"/>
    <x v="11"/>
    <x v="1"/>
    <n v="0"/>
    <n v="0"/>
    <n v="92"/>
    <n v="23"/>
    <n v="46"/>
  </r>
  <r>
    <x v="0"/>
    <x v="1"/>
    <x v="1"/>
    <x v="1"/>
    <n v="0"/>
    <n v="0"/>
    <n v="30"/>
    <n v="30"/>
    <n v="30"/>
  </r>
  <r>
    <x v="0"/>
    <x v="1"/>
    <x v="2"/>
    <x v="1"/>
    <n v="0"/>
    <n v="0"/>
    <n v="60"/>
    <n v="30"/>
    <n v="30"/>
  </r>
  <r>
    <x v="0"/>
    <x v="1"/>
    <x v="3"/>
    <x v="1"/>
    <n v="0"/>
    <n v="0"/>
    <n v="30"/>
    <n v="30"/>
    <n v="30"/>
  </r>
  <r>
    <x v="0"/>
    <x v="1"/>
    <x v="4"/>
    <x v="1"/>
    <n v="0"/>
    <n v="0"/>
    <n v="30"/>
    <n v="30"/>
    <n v="30"/>
  </r>
  <r>
    <x v="0"/>
    <x v="1"/>
    <x v="5"/>
    <x v="1"/>
    <n v="0"/>
    <n v="0"/>
    <n v="106"/>
    <n v="26.5"/>
    <n v="53"/>
  </r>
  <r>
    <x v="0"/>
    <x v="1"/>
    <x v="6"/>
    <x v="1"/>
    <n v="0"/>
    <n v="0"/>
    <n v="60"/>
    <n v="30"/>
    <n v="60"/>
  </r>
  <r>
    <x v="0"/>
    <x v="1"/>
    <x v="7"/>
    <x v="1"/>
    <n v="0"/>
    <n v="0"/>
    <n v="135"/>
    <n v="27"/>
    <n v="67.5"/>
  </r>
  <r>
    <x v="0"/>
    <x v="1"/>
    <x v="8"/>
    <x v="1"/>
    <n v="6"/>
    <n v="0"/>
    <n v="184"/>
    <n v="30.7"/>
    <n v="46"/>
  </r>
  <r>
    <x v="0"/>
    <x v="1"/>
    <x v="9"/>
    <x v="1"/>
    <n v="7"/>
    <n v="0"/>
    <n v="190"/>
    <n v="27.1"/>
    <n v="63.3"/>
  </r>
  <r>
    <x v="0"/>
    <x v="1"/>
    <x v="10"/>
    <x v="1"/>
    <n v="0"/>
    <n v="0"/>
    <n v="74"/>
    <n v="18.5"/>
    <n v="37"/>
  </r>
  <r>
    <x v="0"/>
    <x v="1"/>
    <x v="11"/>
    <x v="1"/>
    <n v="0"/>
    <n v="0"/>
    <n v="30"/>
    <n v="30"/>
    <n v="30"/>
  </r>
  <r>
    <x v="1"/>
    <x v="0"/>
    <x v="7"/>
    <x v="1"/>
    <n v="0"/>
    <n v="0"/>
    <n v="60"/>
    <n v="30"/>
    <n v="60"/>
  </r>
  <r>
    <x v="1"/>
    <x v="1"/>
    <x v="0"/>
    <x v="1"/>
    <n v="0"/>
    <n v="0"/>
    <n v="30"/>
    <n v="30"/>
    <n v="30"/>
  </r>
  <r>
    <x v="1"/>
    <x v="1"/>
    <x v="1"/>
    <x v="1"/>
    <n v="0"/>
    <n v="0"/>
    <n v="90"/>
    <n v="30"/>
    <n v="90"/>
  </r>
  <r>
    <x v="1"/>
    <x v="1"/>
    <x v="3"/>
    <x v="1"/>
    <n v="0"/>
    <n v="0"/>
    <n v="30"/>
    <n v="30"/>
    <n v="30"/>
  </r>
  <r>
    <x v="1"/>
    <x v="1"/>
    <x v="4"/>
    <x v="1"/>
    <n v="0"/>
    <n v="0"/>
    <n v="30"/>
    <n v="30"/>
    <n v="30"/>
  </r>
  <r>
    <x v="1"/>
    <x v="1"/>
    <x v="5"/>
    <x v="1"/>
    <n v="0"/>
    <n v="0"/>
    <n v="150"/>
    <n v="30"/>
    <n v="50"/>
  </r>
  <r>
    <x v="1"/>
    <x v="1"/>
    <x v="6"/>
    <x v="1"/>
    <n v="7"/>
    <n v="0"/>
    <n v="200"/>
    <n v="28.6"/>
    <n v="66.7"/>
  </r>
  <r>
    <x v="1"/>
    <x v="1"/>
    <x v="7"/>
    <x v="1"/>
    <n v="8"/>
    <n v="0"/>
    <n v="240"/>
    <n v="30"/>
    <n v="80"/>
  </r>
  <r>
    <x v="1"/>
    <x v="1"/>
    <x v="8"/>
    <x v="1"/>
    <n v="8"/>
    <n v="0"/>
    <n v="240"/>
    <n v="30"/>
    <n v="80"/>
  </r>
  <r>
    <x v="1"/>
    <x v="1"/>
    <x v="9"/>
    <x v="1"/>
    <n v="0"/>
    <n v="0"/>
    <n v="120"/>
    <n v="30"/>
    <n v="60"/>
  </r>
  <r>
    <x v="1"/>
    <x v="1"/>
    <x v="10"/>
    <x v="1"/>
    <n v="0"/>
    <n v="0"/>
    <n v="60"/>
    <n v="30"/>
    <n v="60"/>
  </r>
  <r>
    <x v="1"/>
    <x v="1"/>
    <x v="11"/>
    <x v="1"/>
    <n v="0"/>
    <n v="0"/>
    <n v="150"/>
    <n v="30"/>
    <n v="50"/>
  </r>
  <r>
    <x v="0"/>
    <x v="0"/>
    <x v="1"/>
    <x v="1"/>
    <n v="1"/>
    <n v="1"/>
    <n v="30"/>
    <n v="30"/>
    <n v="30"/>
  </r>
  <r>
    <x v="0"/>
    <x v="0"/>
    <x v="2"/>
    <x v="1"/>
    <n v="5"/>
    <n v="3"/>
    <n v="150"/>
    <n v="30"/>
    <n v="50"/>
  </r>
  <r>
    <x v="0"/>
    <x v="0"/>
    <x v="3"/>
    <x v="1"/>
    <n v="2"/>
    <n v="1"/>
    <n v="60"/>
    <n v="30"/>
    <n v="60"/>
  </r>
  <r>
    <x v="0"/>
    <x v="0"/>
    <x v="7"/>
    <x v="1"/>
    <n v="1"/>
    <n v="1"/>
    <n v="15"/>
    <n v="15"/>
    <n v="15"/>
  </r>
  <r>
    <x v="0"/>
    <x v="0"/>
    <x v="9"/>
    <x v="1"/>
    <n v="1"/>
    <n v="1"/>
    <n v="30"/>
    <n v="30"/>
    <n v="30"/>
  </r>
  <r>
    <x v="0"/>
    <x v="0"/>
    <x v="12"/>
    <x v="1"/>
    <n v="4"/>
    <n v="2"/>
    <n v="120"/>
    <n v="30"/>
    <n v="60"/>
  </r>
  <r>
    <x v="0"/>
    <x v="0"/>
    <x v="13"/>
    <x v="1"/>
    <n v="5"/>
    <n v="3"/>
    <n v="148"/>
    <n v="29.6"/>
    <n v="49.3"/>
  </r>
  <r>
    <x v="0"/>
    <x v="0"/>
    <x v="14"/>
    <x v="1"/>
    <n v="5"/>
    <n v="2"/>
    <n v="150"/>
    <n v="30"/>
    <n v="75"/>
  </r>
  <r>
    <x v="0"/>
    <x v="0"/>
    <x v="15"/>
    <x v="1"/>
    <n v="3"/>
    <n v="2"/>
    <n v="90"/>
    <n v="30"/>
    <n v="45"/>
  </r>
  <r>
    <x v="0"/>
    <x v="1"/>
    <x v="0"/>
    <x v="1"/>
    <n v="1"/>
    <n v="1"/>
    <n v="30"/>
    <n v="30"/>
    <n v="30"/>
  </r>
  <r>
    <x v="0"/>
    <x v="1"/>
    <x v="3"/>
    <x v="1"/>
    <n v="1"/>
    <n v="1"/>
    <n v="30"/>
    <n v="30"/>
    <n v="30"/>
  </r>
  <r>
    <x v="0"/>
    <x v="1"/>
    <x v="4"/>
    <x v="1"/>
    <n v="4"/>
    <n v="2"/>
    <n v="120"/>
    <n v="30"/>
    <n v="60"/>
  </r>
  <r>
    <x v="0"/>
    <x v="1"/>
    <x v="5"/>
    <x v="1"/>
    <n v="2"/>
    <n v="1"/>
    <n v="60"/>
    <n v="30"/>
    <n v="60"/>
  </r>
  <r>
    <x v="0"/>
    <x v="1"/>
    <x v="6"/>
    <x v="1"/>
    <n v="1"/>
    <n v="1"/>
    <n v="30"/>
    <n v="30"/>
    <n v="30"/>
  </r>
  <r>
    <x v="0"/>
    <x v="1"/>
    <x v="7"/>
    <x v="1"/>
    <n v="3"/>
    <n v="3"/>
    <n v="90"/>
    <n v="30"/>
    <n v="30"/>
  </r>
  <r>
    <x v="0"/>
    <x v="1"/>
    <x v="8"/>
    <x v="1"/>
    <n v="2"/>
    <n v="2"/>
    <n v="60"/>
    <n v="30"/>
    <n v="30"/>
  </r>
  <r>
    <x v="0"/>
    <x v="1"/>
    <x v="13"/>
    <x v="1"/>
    <n v="1"/>
    <n v="1"/>
    <n v="30"/>
    <n v="30"/>
    <n v="30"/>
  </r>
  <r>
    <x v="0"/>
    <x v="1"/>
    <x v="14"/>
    <x v="1"/>
    <n v="4"/>
    <n v="1"/>
    <n v="120"/>
    <n v="30"/>
    <n v="120"/>
  </r>
  <r>
    <x v="0"/>
    <x v="1"/>
    <x v="15"/>
    <x v="1"/>
    <n v="7"/>
    <n v="2"/>
    <n v="270"/>
    <n v="38.6"/>
    <n v="135"/>
  </r>
  <r>
    <x v="1"/>
    <x v="0"/>
    <x v="0"/>
    <x v="1"/>
    <n v="2"/>
    <n v="2"/>
    <n v="60"/>
    <n v="30"/>
    <n v="30"/>
  </r>
  <r>
    <x v="1"/>
    <x v="0"/>
    <x v="1"/>
    <x v="1"/>
    <n v="2"/>
    <n v="2"/>
    <n v="60"/>
    <n v="30"/>
    <n v="30"/>
  </r>
  <r>
    <x v="1"/>
    <x v="0"/>
    <x v="2"/>
    <x v="1"/>
    <n v="3"/>
    <n v="1"/>
    <n v="90"/>
    <n v="30"/>
    <n v="90"/>
  </r>
  <r>
    <x v="1"/>
    <x v="0"/>
    <x v="3"/>
    <x v="1"/>
    <n v="6"/>
    <n v="3"/>
    <n v="180"/>
    <n v="30"/>
    <n v="60"/>
  </r>
  <r>
    <x v="1"/>
    <x v="0"/>
    <x v="4"/>
    <x v="1"/>
    <n v="4"/>
    <n v="3"/>
    <n v="120"/>
    <n v="30"/>
    <n v="40"/>
  </r>
  <r>
    <x v="1"/>
    <x v="0"/>
    <x v="5"/>
    <x v="1"/>
    <n v="4"/>
    <n v="2"/>
    <n v="120"/>
    <n v="30"/>
    <n v="60"/>
  </r>
  <r>
    <x v="1"/>
    <x v="0"/>
    <x v="6"/>
    <x v="1"/>
    <n v="5"/>
    <n v="3"/>
    <n v="150"/>
    <n v="30"/>
    <n v="50"/>
  </r>
  <r>
    <x v="1"/>
    <x v="0"/>
    <x v="7"/>
    <x v="1"/>
    <n v="2"/>
    <n v="1"/>
    <n v="60"/>
    <n v="30"/>
    <n v="60"/>
  </r>
  <r>
    <x v="1"/>
    <x v="0"/>
    <x v="11"/>
    <x v="1"/>
    <n v="4"/>
    <n v="1"/>
    <n v="120"/>
    <n v="30"/>
    <n v="120"/>
  </r>
  <r>
    <x v="1"/>
    <x v="1"/>
    <x v="0"/>
    <x v="1"/>
    <n v="2"/>
    <n v="2"/>
    <n v="60"/>
    <n v="30"/>
    <n v="30"/>
  </r>
  <r>
    <x v="1"/>
    <x v="1"/>
    <x v="1"/>
    <x v="1"/>
    <n v="3"/>
    <n v="1"/>
    <n v="90"/>
    <n v="30"/>
    <n v="90"/>
  </r>
  <r>
    <x v="1"/>
    <x v="1"/>
    <x v="2"/>
    <x v="1"/>
    <n v="4"/>
    <n v="2"/>
    <n v="120"/>
    <n v="30"/>
    <n v="60"/>
  </r>
  <r>
    <x v="1"/>
    <x v="1"/>
    <x v="3"/>
    <x v="1"/>
    <n v="7"/>
    <n v="4"/>
    <n v="210"/>
    <n v="30"/>
    <n v="52.5"/>
  </r>
  <r>
    <x v="1"/>
    <x v="1"/>
    <x v="4"/>
    <x v="1"/>
    <n v="9"/>
    <n v="4"/>
    <n v="270"/>
    <n v="30"/>
    <n v="67.5"/>
  </r>
  <r>
    <x v="1"/>
    <x v="1"/>
    <x v="5"/>
    <x v="1"/>
    <n v="1"/>
    <n v="1"/>
    <n v="30"/>
    <n v="30"/>
    <n v="30"/>
  </r>
  <r>
    <x v="1"/>
    <x v="1"/>
    <x v="7"/>
    <x v="1"/>
    <n v="3"/>
    <n v="1"/>
    <n v="90"/>
    <n v="30"/>
    <n v="90"/>
  </r>
  <r>
    <x v="1"/>
    <x v="1"/>
    <x v="8"/>
    <x v="1"/>
    <n v="3"/>
    <n v="2"/>
    <n v="90"/>
    <n v="30"/>
    <n v="45"/>
  </r>
  <r>
    <x v="1"/>
    <x v="1"/>
    <x v="9"/>
    <x v="1"/>
    <n v="4"/>
    <n v="3"/>
    <n v="120"/>
    <n v="30"/>
    <n v="40"/>
  </r>
  <r>
    <x v="1"/>
    <x v="1"/>
    <x v="10"/>
    <x v="1"/>
    <n v="1"/>
    <n v="1"/>
    <n v="30"/>
    <n v="30"/>
    <n v="30"/>
  </r>
  <r>
    <x v="1"/>
    <x v="1"/>
    <x v="11"/>
    <x v="1"/>
    <n v="4"/>
    <n v="2"/>
    <n v="120"/>
    <n v="30"/>
    <n v="60"/>
  </r>
  <r>
    <x v="1"/>
    <x v="1"/>
    <x v="12"/>
    <x v="1"/>
    <n v="3"/>
    <n v="2"/>
    <n v="90"/>
    <n v="30"/>
    <n v="45"/>
  </r>
  <r>
    <x v="1"/>
    <x v="1"/>
    <x v="13"/>
    <x v="1"/>
    <n v="6"/>
    <n v="3"/>
    <n v="180"/>
    <n v="30"/>
    <n v="60"/>
  </r>
  <r>
    <x v="1"/>
    <x v="1"/>
    <x v="14"/>
    <x v="1"/>
    <n v="3"/>
    <n v="2"/>
    <n v="90"/>
    <n v="30"/>
    <n v="45"/>
  </r>
  <r>
    <x v="1"/>
    <x v="1"/>
    <x v="15"/>
    <x v="1"/>
    <n v="1"/>
    <n v="1"/>
    <n v="30"/>
    <n v="30"/>
    <n v="30"/>
  </r>
  <r>
    <x v="0"/>
    <x v="0"/>
    <x v="0"/>
    <x v="1"/>
    <n v="2"/>
    <n v="1"/>
    <n v="60"/>
    <n v="30"/>
    <n v="60"/>
  </r>
  <r>
    <x v="0"/>
    <x v="0"/>
    <x v="1"/>
    <x v="1"/>
    <n v="3"/>
    <n v="1"/>
    <n v="90"/>
    <n v="30"/>
    <n v="90"/>
  </r>
  <r>
    <x v="0"/>
    <x v="0"/>
    <x v="2"/>
    <x v="1"/>
    <n v="2"/>
    <n v="1"/>
    <n v="60"/>
    <n v="30"/>
    <n v="60"/>
  </r>
  <r>
    <x v="0"/>
    <x v="0"/>
    <x v="5"/>
    <x v="1"/>
    <n v="1"/>
    <n v="1"/>
    <n v="30"/>
    <n v="30"/>
    <n v="30"/>
  </r>
  <r>
    <x v="0"/>
    <x v="0"/>
    <x v="6"/>
    <x v="1"/>
    <n v="2"/>
    <n v="2"/>
    <n v="60"/>
    <n v="30"/>
    <n v="30"/>
  </r>
  <r>
    <x v="0"/>
    <x v="0"/>
    <x v="7"/>
    <x v="1"/>
    <n v="1"/>
    <n v="1"/>
    <n v="30"/>
    <n v="30"/>
    <n v="30"/>
  </r>
  <r>
    <x v="0"/>
    <x v="1"/>
    <x v="0"/>
    <x v="1"/>
    <n v="6"/>
    <n v="2"/>
    <n v="180"/>
    <n v="30"/>
    <n v="90"/>
  </r>
  <r>
    <x v="0"/>
    <x v="1"/>
    <x v="1"/>
    <x v="1"/>
    <n v="4"/>
    <n v="1"/>
    <n v="120"/>
    <n v="30"/>
    <n v="120"/>
  </r>
  <r>
    <x v="0"/>
    <x v="1"/>
    <x v="2"/>
    <x v="1"/>
    <n v="4"/>
    <n v="2"/>
    <n v="120"/>
    <n v="30"/>
    <n v="60"/>
  </r>
  <r>
    <x v="0"/>
    <x v="1"/>
    <x v="3"/>
    <x v="1"/>
    <n v="2"/>
    <n v="2"/>
    <n v="60"/>
    <n v="30"/>
    <n v="30"/>
  </r>
  <r>
    <x v="0"/>
    <x v="1"/>
    <x v="4"/>
    <x v="1"/>
    <n v="3"/>
    <n v="1"/>
    <n v="90"/>
    <n v="30"/>
    <n v="90"/>
  </r>
  <r>
    <x v="0"/>
    <x v="1"/>
    <x v="5"/>
    <x v="1"/>
    <n v="2"/>
    <n v="1"/>
    <n v="60"/>
    <n v="30"/>
    <n v="60"/>
  </r>
  <r>
    <x v="0"/>
    <x v="1"/>
    <x v="6"/>
    <x v="1"/>
    <n v="1"/>
    <n v="1"/>
    <n v="30"/>
    <n v="30"/>
    <n v="30"/>
  </r>
  <r>
    <x v="0"/>
    <x v="1"/>
    <x v="11"/>
    <x v="1"/>
    <n v="1"/>
    <n v="1"/>
    <n v="30"/>
    <n v="30"/>
    <n v="30"/>
  </r>
  <r>
    <x v="1"/>
    <x v="0"/>
    <x v="0"/>
    <x v="1"/>
    <n v="1"/>
    <n v="1"/>
    <n v="30"/>
    <n v="30"/>
    <n v="30"/>
  </r>
  <r>
    <x v="1"/>
    <x v="1"/>
    <x v="1"/>
    <x v="1"/>
    <n v="2"/>
    <n v="1"/>
    <n v="60"/>
    <n v="30"/>
    <n v="60"/>
  </r>
  <r>
    <x v="1"/>
    <x v="1"/>
    <x v="2"/>
    <x v="1"/>
    <n v="7"/>
    <n v="2"/>
    <n v="210"/>
    <n v="30"/>
    <n v="105"/>
  </r>
  <r>
    <x v="1"/>
    <x v="1"/>
    <x v="3"/>
    <x v="1"/>
    <n v="7"/>
    <n v="2"/>
    <n v="210"/>
    <n v="30"/>
    <n v="105"/>
  </r>
  <r>
    <x v="1"/>
    <x v="1"/>
    <x v="4"/>
    <x v="1"/>
    <n v="5"/>
    <n v="2"/>
    <n v="150"/>
    <n v="30"/>
    <n v="75"/>
  </r>
  <r>
    <x v="1"/>
    <x v="1"/>
    <x v="5"/>
    <x v="1"/>
    <n v="11"/>
    <n v="2"/>
    <n v="330"/>
    <n v="30"/>
    <n v="165"/>
  </r>
  <r>
    <x v="1"/>
    <x v="1"/>
    <x v="6"/>
    <x v="1"/>
    <n v="9"/>
    <n v="3"/>
    <n v="270"/>
    <n v="30"/>
    <n v="90"/>
  </r>
  <r>
    <x v="1"/>
    <x v="1"/>
    <x v="7"/>
    <x v="1"/>
    <n v="5"/>
    <n v="2"/>
    <n v="150"/>
    <n v="30"/>
    <n v="75"/>
  </r>
  <r>
    <x v="1"/>
    <x v="1"/>
    <x v="8"/>
    <x v="1"/>
    <n v="2"/>
    <n v="1"/>
    <n v="60"/>
    <n v="30"/>
    <n v="60"/>
  </r>
  <r>
    <x v="0"/>
    <x v="0"/>
    <x v="15"/>
    <x v="1"/>
    <n v="0"/>
    <n v="0"/>
    <n v="60"/>
    <n v="30"/>
    <n v="60"/>
  </r>
  <r>
    <x v="0"/>
    <x v="1"/>
    <x v="2"/>
    <x v="1"/>
    <n v="0"/>
    <n v="0"/>
    <n v="60"/>
    <n v="30"/>
    <n v="60"/>
  </r>
  <r>
    <x v="0"/>
    <x v="1"/>
    <x v="3"/>
    <x v="1"/>
    <n v="0"/>
    <n v="0"/>
    <n v="44"/>
    <n v="22"/>
    <n v="22"/>
  </r>
  <r>
    <x v="0"/>
    <x v="1"/>
    <x v="4"/>
    <x v="1"/>
    <n v="0"/>
    <n v="0"/>
    <n v="42"/>
    <n v="14"/>
    <n v="42"/>
  </r>
  <r>
    <x v="0"/>
    <x v="1"/>
    <x v="5"/>
    <x v="1"/>
    <n v="0"/>
    <n v="0"/>
    <n v="90"/>
    <n v="30"/>
    <n v="30"/>
  </r>
  <r>
    <x v="0"/>
    <x v="1"/>
    <x v="6"/>
    <x v="1"/>
    <n v="10"/>
    <n v="0"/>
    <n v="300"/>
    <n v="30"/>
    <n v="75"/>
  </r>
  <r>
    <x v="0"/>
    <x v="1"/>
    <x v="7"/>
    <x v="1"/>
    <n v="8"/>
    <n v="0"/>
    <n v="221"/>
    <n v="27.6"/>
    <n v="44.2"/>
  </r>
  <r>
    <x v="0"/>
    <x v="1"/>
    <x v="8"/>
    <x v="1"/>
    <n v="0"/>
    <n v="0"/>
    <n v="120"/>
    <n v="30"/>
    <n v="40"/>
  </r>
  <r>
    <x v="0"/>
    <x v="1"/>
    <x v="9"/>
    <x v="1"/>
    <n v="0"/>
    <n v="0"/>
    <n v="30"/>
    <n v="30"/>
    <n v="30"/>
  </r>
  <r>
    <x v="0"/>
    <x v="1"/>
    <x v="10"/>
    <x v="1"/>
    <n v="0"/>
    <n v="0"/>
    <n v="30"/>
    <n v="30"/>
    <n v="30"/>
  </r>
  <r>
    <x v="0"/>
    <x v="1"/>
    <x v="11"/>
    <x v="1"/>
    <n v="0"/>
    <n v="0"/>
    <n v="116"/>
    <n v="23.2"/>
    <n v="38.700000000000003"/>
  </r>
  <r>
    <x v="0"/>
    <x v="1"/>
    <x v="15"/>
    <x v="1"/>
    <n v="0"/>
    <n v="0"/>
    <n v="30"/>
    <n v="30"/>
    <n v="30"/>
  </r>
  <r>
    <x v="1"/>
    <x v="0"/>
    <x v="0"/>
    <x v="1"/>
    <n v="0"/>
    <n v="0"/>
    <n v="90"/>
    <n v="30"/>
    <n v="30"/>
  </r>
  <r>
    <x v="1"/>
    <x v="0"/>
    <x v="1"/>
    <x v="1"/>
    <n v="0"/>
    <n v="0"/>
    <n v="30"/>
    <n v="30"/>
    <n v="30"/>
  </r>
  <r>
    <x v="1"/>
    <x v="0"/>
    <x v="2"/>
    <x v="1"/>
    <n v="0"/>
    <n v="0"/>
    <n v="150"/>
    <n v="30"/>
    <n v="75"/>
  </r>
  <r>
    <x v="1"/>
    <x v="0"/>
    <x v="3"/>
    <x v="1"/>
    <n v="0"/>
    <n v="0"/>
    <n v="120"/>
    <n v="30"/>
    <n v="60"/>
  </r>
  <r>
    <x v="1"/>
    <x v="0"/>
    <x v="4"/>
    <x v="1"/>
    <n v="6"/>
    <n v="0"/>
    <n v="180"/>
    <n v="30"/>
    <n v="60"/>
  </r>
  <r>
    <x v="1"/>
    <x v="0"/>
    <x v="5"/>
    <x v="1"/>
    <n v="0"/>
    <n v="0"/>
    <n v="150"/>
    <n v="30"/>
    <n v="75"/>
  </r>
  <r>
    <x v="1"/>
    <x v="0"/>
    <x v="6"/>
    <x v="1"/>
    <n v="7"/>
    <n v="0"/>
    <n v="210"/>
    <n v="30"/>
    <n v="70"/>
  </r>
  <r>
    <x v="1"/>
    <x v="0"/>
    <x v="7"/>
    <x v="1"/>
    <n v="7"/>
    <n v="0"/>
    <n v="210"/>
    <n v="30"/>
    <n v="52.5"/>
  </r>
  <r>
    <x v="1"/>
    <x v="0"/>
    <x v="8"/>
    <x v="1"/>
    <n v="7"/>
    <n v="0"/>
    <n v="210"/>
    <n v="30"/>
    <n v="70"/>
  </r>
  <r>
    <x v="1"/>
    <x v="0"/>
    <x v="9"/>
    <x v="1"/>
    <n v="0"/>
    <n v="0"/>
    <n v="120"/>
    <n v="30"/>
    <n v="60"/>
  </r>
  <r>
    <x v="1"/>
    <x v="0"/>
    <x v="10"/>
    <x v="1"/>
    <n v="0"/>
    <n v="0"/>
    <n v="90"/>
    <n v="30"/>
    <n v="45"/>
  </r>
  <r>
    <x v="1"/>
    <x v="0"/>
    <x v="13"/>
    <x v="1"/>
    <n v="0"/>
    <n v="0"/>
    <n v="60"/>
    <n v="30"/>
    <n v="60"/>
  </r>
  <r>
    <x v="1"/>
    <x v="0"/>
    <x v="14"/>
    <x v="1"/>
    <n v="13"/>
    <n v="0"/>
    <n v="390"/>
    <n v="30"/>
    <n v="130"/>
  </r>
  <r>
    <x v="1"/>
    <x v="0"/>
    <x v="15"/>
    <x v="1"/>
    <n v="0"/>
    <n v="0"/>
    <n v="30"/>
    <n v="30"/>
    <n v="30"/>
  </r>
  <r>
    <x v="1"/>
    <x v="1"/>
    <x v="0"/>
    <x v="1"/>
    <n v="8"/>
    <n v="0"/>
    <n v="240"/>
    <n v="30"/>
    <n v="80"/>
  </r>
  <r>
    <x v="1"/>
    <x v="1"/>
    <x v="1"/>
    <x v="1"/>
    <n v="7"/>
    <n v="0"/>
    <n v="210"/>
    <n v="30"/>
    <n v="52.5"/>
  </r>
  <r>
    <x v="1"/>
    <x v="1"/>
    <x v="2"/>
    <x v="1"/>
    <n v="7"/>
    <n v="0"/>
    <n v="210"/>
    <n v="30"/>
    <n v="70"/>
  </r>
  <r>
    <x v="1"/>
    <x v="1"/>
    <x v="3"/>
    <x v="1"/>
    <n v="0"/>
    <n v="0"/>
    <n v="150"/>
    <n v="30"/>
    <n v="50"/>
  </r>
  <r>
    <x v="1"/>
    <x v="1"/>
    <x v="4"/>
    <x v="1"/>
    <n v="9"/>
    <n v="0"/>
    <n v="270"/>
    <n v="30"/>
    <n v="67.5"/>
  </r>
  <r>
    <x v="1"/>
    <x v="1"/>
    <x v="5"/>
    <x v="1"/>
    <n v="8"/>
    <n v="0"/>
    <n v="240"/>
    <n v="30"/>
    <n v="80"/>
  </r>
  <r>
    <x v="1"/>
    <x v="1"/>
    <x v="6"/>
    <x v="1"/>
    <n v="6"/>
    <n v="0"/>
    <n v="180"/>
    <n v="30"/>
    <n v="60"/>
  </r>
  <r>
    <x v="1"/>
    <x v="1"/>
    <x v="7"/>
    <x v="1"/>
    <n v="15"/>
    <n v="6"/>
    <n v="401"/>
    <n v="26.7"/>
    <n v="66.8"/>
  </r>
  <r>
    <x v="1"/>
    <x v="1"/>
    <x v="8"/>
    <x v="1"/>
    <n v="11"/>
    <n v="6"/>
    <n v="330"/>
    <n v="30"/>
    <n v="55"/>
  </r>
  <r>
    <x v="1"/>
    <x v="1"/>
    <x v="9"/>
    <x v="1"/>
    <n v="8"/>
    <n v="0"/>
    <n v="240"/>
    <n v="30"/>
    <n v="60"/>
  </r>
  <r>
    <x v="1"/>
    <x v="1"/>
    <x v="10"/>
    <x v="1"/>
    <n v="9"/>
    <n v="0"/>
    <n v="270"/>
    <n v="30"/>
    <n v="54"/>
  </r>
  <r>
    <x v="1"/>
    <x v="1"/>
    <x v="11"/>
    <x v="1"/>
    <n v="22"/>
    <n v="7"/>
    <n v="644"/>
    <n v="29.3"/>
    <n v="92"/>
  </r>
  <r>
    <x v="1"/>
    <x v="1"/>
    <x v="12"/>
    <x v="1"/>
    <n v="18"/>
    <n v="7"/>
    <n v="540"/>
    <n v="30"/>
    <n v="77.099999999999994"/>
  </r>
  <r>
    <x v="1"/>
    <x v="1"/>
    <x v="13"/>
    <x v="1"/>
    <n v="12"/>
    <n v="7"/>
    <n v="360"/>
    <n v="30"/>
    <n v="51.4"/>
  </r>
  <r>
    <x v="1"/>
    <x v="1"/>
    <x v="14"/>
    <x v="1"/>
    <n v="14"/>
    <n v="7"/>
    <n v="420"/>
    <n v="30"/>
    <n v="60"/>
  </r>
  <r>
    <x v="1"/>
    <x v="1"/>
    <x v="15"/>
    <x v="1"/>
    <n v="10"/>
    <n v="0"/>
    <n v="300"/>
    <n v="30"/>
    <n v="60"/>
  </r>
  <r>
    <x v="0"/>
    <x v="0"/>
    <x v="11"/>
    <x v="1"/>
    <n v="3"/>
    <n v="2"/>
    <n v="90"/>
    <n v="30"/>
    <n v="45"/>
  </r>
  <r>
    <x v="1"/>
    <x v="1"/>
    <x v="6"/>
    <x v="1"/>
    <n v="4"/>
    <n v="2"/>
    <n v="120"/>
    <n v="30"/>
    <n v="60"/>
  </r>
  <r>
    <x v="1"/>
    <x v="1"/>
    <x v="12"/>
    <x v="1"/>
    <n v="7"/>
    <n v="3"/>
    <n v="165"/>
    <n v="23.6"/>
    <n v="55"/>
  </r>
  <r>
    <x v="1"/>
    <x v="1"/>
    <x v="2"/>
    <x v="1"/>
    <n v="7"/>
    <n v="3"/>
    <n v="210"/>
    <n v="30"/>
    <n v="70"/>
  </r>
  <r>
    <x v="1"/>
    <x v="1"/>
    <x v="8"/>
    <x v="1"/>
    <n v="3"/>
    <n v="1"/>
    <n v="90"/>
    <n v="30"/>
    <n v="90"/>
  </r>
  <r>
    <x v="1"/>
    <x v="1"/>
    <x v="9"/>
    <x v="1"/>
    <n v="5"/>
    <n v="3"/>
    <n v="150"/>
    <n v="30"/>
    <n v="50"/>
  </r>
  <r>
    <x v="0"/>
    <x v="1"/>
    <x v="4"/>
    <x v="1"/>
    <n v="4"/>
    <n v="3"/>
    <n v="105"/>
    <n v="26.3"/>
    <n v="35"/>
  </r>
  <r>
    <x v="0"/>
    <x v="1"/>
    <x v="10"/>
    <x v="1"/>
    <n v="1"/>
    <n v="1"/>
    <n v="30"/>
    <n v="30"/>
    <n v="30"/>
  </r>
  <r>
    <x v="0"/>
    <x v="1"/>
    <x v="11"/>
    <x v="1"/>
    <n v="7"/>
    <n v="4"/>
    <n v="210"/>
    <n v="30"/>
    <n v="52.5"/>
  </r>
  <r>
    <x v="0"/>
    <x v="1"/>
    <x v="13"/>
    <x v="1"/>
    <n v="9"/>
    <n v="4"/>
    <n v="270"/>
    <n v="30"/>
    <n v="67.5"/>
  </r>
  <r>
    <x v="1"/>
    <x v="0"/>
    <x v="4"/>
    <x v="1"/>
    <n v="5"/>
    <n v="2"/>
    <n v="150"/>
    <n v="30"/>
    <n v="75"/>
  </r>
  <r>
    <x v="1"/>
    <x v="1"/>
    <x v="0"/>
    <x v="1"/>
    <n v="8"/>
    <n v="2"/>
    <n v="220"/>
    <n v="27.5"/>
    <n v="110"/>
  </r>
  <r>
    <x v="1"/>
    <x v="1"/>
    <x v="3"/>
    <x v="1"/>
    <n v="4"/>
    <n v="2"/>
    <n v="120"/>
    <n v="30"/>
    <n v="60"/>
  </r>
  <r>
    <x v="1"/>
    <x v="1"/>
    <x v="13"/>
    <x v="1"/>
    <n v="4"/>
    <n v="2"/>
    <n v="120"/>
    <n v="30"/>
    <n v="60"/>
  </r>
  <r>
    <x v="0"/>
    <x v="0"/>
    <x v="2"/>
    <x v="1"/>
    <n v="1"/>
    <n v="1"/>
    <n v="30"/>
    <n v="30"/>
    <n v="30"/>
  </r>
  <r>
    <x v="0"/>
    <x v="0"/>
    <x v="9"/>
    <x v="1"/>
    <n v="2"/>
    <n v="1"/>
    <n v="72"/>
    <n v="36"/>
    <n v="72"/>
  </r>
  <r>
    <x v="1"/>
    <x v="1"/>
    <x v="7"/>
    <x v="1"/>
    <n v="6"/>
    <n v="3"/>
    <n v="180"/>
    <n v="30"/>
    <n v="60"/>
  </r>
  <r>
    <x v="1"/>
    <x v="1"/>
    <x v="4"/>
    <x v="1"/>
    <n v="3"/>
    <n v="1"/>
    <n v="90"/>
    <n v="30"/>
    <n v="90"/>
  </r>
  <r>
    <x v="1"/>
    <x v="1"/>
    <x v="10"/>
    <x v="1"/>
    <n v="5"/>
    <n v="4"/>
    <n v="150"/>
    <n v="30"/>
    <n v="37.5"/>
  </r>
  <r>
    <x v="1"/>
    <x v="1"/>
    <x v="11"/>
    <x v="1"/>
    <n v="5"/>
    <n v="2"/>
    <n v="150"/>
    <n v="30"/>
    <n v="75"/>
  </r>
  <r>
    <x v="0"/>
    <x v="0"/>
    <x v="13"/>
    <x v="1"/>
    <n v="3"/>
    <n v="1"/>
    <n v="90"/>
    <n v="30"/>
    <n v="90"/>
  </r>
  <r>
    <x v="0"/>
    <x v="1"/>
    <x v="7"/>
    <x v="1"/>
    <n v="1"/>
    <n v="1"/>
    <n v="7"/>
    <n v="7"/>
    <n v="7"/>
  </r>
  <r>
    <x v="1"/>
    <x v="0"/>
    <x v="13"/>
    <x v="1"/>
    <n v="1"/>
    <n v="1"/>
    <n v="30"/>
    <n v="30"/>
    <n v="30"/>
  </r>
  <r>
    <x v="1"/>
    <x v="1"/>
    <x v="1"/>
    <x v="1"/>
    <n v="8"/>
    <n v="2"/>
    <n v="240"/>
    <n v="30"/>
    <n v="120"/>
  </r>
  <r>
    <x v="1"/>
    <x v="1"/>
    <x v="5"/>
    <x v="1"/>
    <n v="5"/>
    <n v="2"/>
    <n v="150"/>
    <n v="30"/>
    <n v="75"/>
  </r>
  <r>
    <x v="0"/>
    <x v="0"/>
    <x v="12"/>
    <x v="1"/>
    <n v="3"/>
    <n v="2"/>
    <n v="88"/>
    <n v="29.3"/>
    <n v="44"/>
  </r>
  <r>
    <x v="0"/>
    <x v="1"/>
    <x v="2"/>
    <x v="1"/>
    <n v="1"/>
    <n v="1"/>
    <n v="30"/>
    <n v="30"/>
    <n v="30"/>
  </r>
  <r>
    <x v="0"/>
    <x v="1"/>
    <x v="9"/>
    <x v="1"/>
    <n v="1"/>
    <n v="1"/>
    <n v="30"/>
    <n v="30"/>
    <n v="30"/>
  </r>
  <r>
    <x v="1"/>
    <x v="0"/>
    <x v="1"/>
    <x v="1"/>
    <n v="1"/>
    <n v="1"/>
    <n v="28"/>
    <n v="28"/>
    <n v="28"/>
  </r>
  <r>
    <x v="1"/>
    <x v="0"/>
    <x v="2"/>
    <x v="1"/>
    <n v="1"/>
    <n v="1"/>
    <n v="30"/>
    <n v="30"/>
    <n v="30"/>
  </r>
  <r>
    <x v="1"/>
    <x v="0"/>
    <x v="5"/>
    <x v="1"/>
    <n v="7"/>
    <n v="2"/>
    <n v="210"/>
    <n v="30"/>
    <n v="105"/>
  </r>
  <r>
    <x v="1"/>
    <x v="0"/>
    <x v="9"/>
    <x v="1"/>
    <n v="6"/>
    <n v="1"/>
    <n v="180"/>
    <n v="30"/>
    <n v="180"/>
  </r>
  <r>
    <x v="1"/>
    <x v="0"/>
    <x v="12"/>
    <x v="1"/>
    <n v="2"/>
    <n v="1"/>
    <n v="60"/>
    <n v="30"/>
    <n v="60"/>
  </r>
  <r>
    <x v="0"/>
    <x v="0"/>
    <x v="10"/>
    <x v="1"/>
    <n v="2"/>
    <n v="2"/>
    <n v="60"/>
    <n v="30"/>
    <n v="30"/>
  </r>
  <r>
    <x v="0"/>
    <x v="1"/>
    <x v="3"/>
    <x v="1"/>
    <n v="2"/>
    <n v="1"/>
    <n v="60"/>
    <n v="30"/>
    <n v="60"/>
  </r>
  <r>
    <x v="0"/>
    <x v="1"/>
    <x v="12"/>
    <x v="1"/>
    <n v="6"/>
    <n v="3"/>
    <n v="180"/>
    <n v="30"/>
    <n v="60"/>
  </r>
  <r>
    <x v="1"/>
    <x v="0"/>
    <x v="3"/>
    <x v="1"/>
    <n v="1"/>
    <n v="1"/>
    <n v="30"/>
    <n v="30"/>
    <n v="30"/>
  </r>
  <r>
    <x v="1"/>
    <x v="0"/>
    <x v="7"/>
    <x v="1"/>
    <n v="6"/>
    <n v="1"/>
    <n v="180"/>
    <n v="30"/>
    <n v="180"/>
  </r>
  <r>
    <x v="1"/>
    <x v="1"/>
    <x v="2"/>
    <x v="1"/>
    <n v="9"/>
    <n v="5"/>
    <n v="330"/>
    <n v="36.700000000000003"/>
    <n v="66"/>
  </r>
  <r>
    <x v="1"/>
    <x v="1"/>
    <x v="8"/>
    <x v="1"/>
    <n v="5"/>
    <n v="3"/>
    <n v="134"/>
    <n v="26.8"/>
    <n v="44.7"/>
  </r>
  <r>
    <x v="1"/>
    <x v="1"/>
    <x v="9"/>
    <x v="1"/>
    <n v="4"/>
    <n v="3"/>
    <n v="120"/>
    <n v="30"/>
    <n v="40"/>
  </r>
  <r>
    <x v="0"/>
    <x v="0"/>
    <x v="8"/>
    <x v="1"/>
    <n v="4"/>
    <n v="3"/>
    <n v="260"/>
    <n v="65"/>
    <n v="86.7"/>
  </r>
  <r>
    <x v="0"/>
    <x v="0"/>
    <x v="9"/>
    <x v="1"/>
    <n v="4"/>
    <n v="2"/>
    <n v="120"/>
    <n v="30"/>
    <n v="60"/>
  </r>
  <r>
    <x v="1"/>
    <x v="1"/>
    <x v="7"/>
    <x v="1"/>
    <n v="3"/>
    <n v="3"/>
    <n v="90"/>
    <n v="30"/>
    <n v="30"/>
  </r>
  <r>
    <x v="0"/>
    <x v="1"/>
    <x v="4"/>
    <x v="1"/>
    <n v="12"/>
    <n v="7"/>
    <n v="345"/>
    <n v="28.8"/>
    <n v="49.3"/>
  </r>
  <r>
    <x v="0"/>
    <x v="1"/>
    <x v="10"/>
    <x v="1"/>
    <n v="4"/>
    <n v="1"/>
    <n v="120"/>
    <n v="30"/>
    <n v="120"/>
  </r>
  <r>
    <x v="0"/>
    <x v="1"/>
    <x v="11"/>
    <x v="1"/>
    <n v="6"/>
    <n v="2"/>
    <n v="180"/>
    <n v="30"/>
    <n v="90"/>
  </r>
  <r>
    <x v="0"/>
    <x v="1"/>
    <x v="13"/>
    <x v="1"/>
    <n v="3"/>
    <n v="3"/>
    <n v="90"/>
    <n v="30"/>
    <n v="30"/>
  </r>
  <r>
    <x v="1"/>
    <x v="0"/>
    <x v="4"/>
    <x v="1"/>
    <n v="13"/>
    <n v="3"/>
    <n v="390"/>
    <n v="30"/>
    <n v="130"/>
  </r>
  <r>
    <x v="1"/>
    <x v="1"/>
    <x v="0"/>
    <x v="1"/>
    <n v="7"/>
    <n v="3"/>
    <n v="205"/>
    <n v="29.3"/>
    <n v="68.3"/>
  </r>
  <r>
    <x v="1"/>
    <x v="1"/>
    <x v="3"/>
    <x v="1"/>
    <n v="7"/>
    <n v="5"/>
    <n v="210"/>
    <n v="30"/>
    <n v="42"/>
  </r>
  <r>
    <x v="1"/>
    <x v="1"/>
    <x v="13"/>
    <x v="1"/>
    <n v="5"/>
    <n v="3"/>
    <n v="150"/>
    <n v="30"/>
    <n v="50"/>
  </r>
  <r>
    <x v="1"/>
    <x v="1"/>
    <x v="15"/>
    <x v="1"/>
    <n v="4"/>
    <n v="3"/>
    <n v="120"/>
    <n v="30"/>
    <n v="40"/>
  </r>
  <r>
    <x v="0"/>
    <x v="1"/>
    <x v="6"/>
    <x v="1"/>
    <n v="4"/>
    <n v="3"/>
    <n v="135"/>
    <n v="33.799999999999997"/>
    <n v="45"/>
  </r>
  <r>
    <x v="1"/>
    <x v="0"/>
    <x v="6"/>
    <x v="1"/>
    <n v="6"/>
    <n v="1"/>
    <n v="180"/>
    <n v="30"/>
    <n v="180"/>
  </r>
  <r>
    <x v="1"/>
    <x v="1"/>
    <x v="4"/>
    <x v="1"/>
    <n v="1"/>
    <n v="1"/>
    <n v="30"/>
    <n v="30"/>
    <n v="30"/>
  </r>
  <r>
    <x v="1"/>
    <x v="1"/>
    <x v="10"/>
    <x v="1"/>
    <n v="1"/>
    <n v="1"/>
    <n v="30"/>
    <n v="30"/>
    <n v="30"/>
  </r>
  <r>
    <x v="1"/>
    <x v="1"/>
    <x v="11"/>
    <x v="1"/>
    <n v="8"/>
    <n v="6"/>
    <n v="270"/>
    <n v="33.799999999999997"/>
    <n v="45"/>
  </r>
  <r>
    <x v="0"/>
    <x v="1"/>
    <x v="1"/>
    <x v="1"/>
    <n v="9"/>
    <n v="4"/>
    <n v="267"/>
    <n v="29.7"/>
    <n v="66.8"/>
  </r>
  <r>
    <x v="0"/>
    <x v="1"/>
    <x v="5"/>
    <x v="1"/>
    <n v="10"/>
    <n v="4"/>
    <n v="282"/>
    <n v="28.2"/>
    <n v="70.5"/>
  </r>
  <r>
    <x v="1"/>
    <x v="1"/>
    <x v="6"/>
    <x v="1"/>
    <n v="8"/>
    <n v="4"/>
    <n v="240"/>
    <n v="30"/>
    <n v="60"/>
  </r>
  <r>
    <x v="1"/>
    <x v="1"/>
    <x v="12"/>
    <x v="1"/>
    <n v="6"/>
    <n v="4"/>
    <n v="180"/>
    <n v="30"/>
    <n v="45"/>
  </r>
  <r>
    <x v="0"/>
    <x v="0"/>
    <x v="13"/>
    <x v="1"/>
    <n v="1"/>
    <n v="1"/>
    <n v="60"/>
    <n v="60"/>
    <n v="60"/>
  </r>
  <r>
    <x v="0"/>
    <x v="0"/>
    <x v="15"/>
    <x v="1"/>
    <n v="2"/>
    <n v="2"/>
    <n v="90"/>
    <n v="45"/>
    <n v="45"/>
  </r>
  <r>
    <x v="0"/>
    <x v="1"/>
    <x v="7"/>
    <x v="1"/>
    <n v="6"/>
    <n v="3"/>
    <n v="180"/>
    <n v="30"/>
    <n v="60"/>
  </r>
  <r>
    <x v="1"/>
    <x v="0"/>
    <x v="13"/>
    <x v="1"/>
    <n v="2"/>
    <n v="1"/>
    <n v="60"/>
    <n v="30"/>
    <n v="60"/>
  </r>
  <r>
    <x v="1"/>
    <x v="0"/>
    <x v="15"/>
    <x v="1"/>
    <n v="2"/>
    <n v="1"/>
    <n v="60"/>
    <n v="30"/>
    <n v="60"/>
  </r>
  <r>
    <x v="1"/>
    <x v="1"/>
    <x v="1"/>
    <x v="1"/>
    <n v="5"/>
    <n v="4"/>
    <n v="148"/>
    <n v="29.6"/>
    <n v="37"/>
  </r>
  <r>
    <x v="1"/>
    <x v="1"/>
    <x v="5"/>
    <x v="1"/>
    <n v="3"/>
    <n v="2"/>
    <n v="74"/>
    <n v="24.7"/>
    <n v="37"/>
  </r>
  <r>
    <x v="0"/>
    <x v="0"/>
    <x v="12"/>
    <x v="1"/>
    <n v="3"/>
    <n v="2"/>
    <n v="120"/>
    <n v="40"/>
    <n v="60"/>
  </r>
  <r>
    <x v="0"/>
    <x v="0"/>
    <x v="14"/>
    <x v="1"/>
    <n v="1"/>
    <n v="1"/>
    <n v="60"/>
    <n v="60"/>
    <n v="60"/>
  </r>
  <r>
    <x v="0"/>
    <x v="1"/>
    <x v="2"/>
    <x v="1"/>
    <n v="4"/>
    <n v="2"/>
    <n v="100"/>
    <n v="25"/>
    <n v="50"/>
  </r>
  <r>
    <x v="0"/>
    <x v="1"/>
    <x v="8"/>
    <x v="1"/>
    <n v="6"/>
    <n v="3"/>
    <n v="180"/>
    <n v="30"/>
    <n v="60"/>
  </r>
  <r>
    <x v="0"/>
    <x v="1"/>
    <x v="9"/>
    <x v="1"/>
    <n v="7"/>
    <n v="2"/>
    <n v="210"/>
    <n v="30"/>
    <n v="105"/>
  </r>
  <r>
    <x v="1"/>
    <x v="0"/>
    <x v="1"/>
    <x v="1"/>
    <n v="2"/>
    <n v="1"/>
    <n v="60"/>
    <n v="30"/>
    <n v="60"/>
  </r>
  <r>
    <x v="1"/>
    <x v="0"/>
    <x v="2"/>
    <x v="1"/>
    <n v="1"/>
    <n v="1"/>
    <n v="60"/>
    <n v="60"/>
    <n v="60"/>
  </r>
  <r>
    <x v="1"/>
    <x v="0"/>
    <x v="5"/>
    <x v="1"/>
    <n v="8"/>
    <n v="3"/>
    <n v="240"/>
    <n v="30"/>
    <n v="80"/>
  </r>
  <r>
    <x v="1"/>
    <x v="0"/>
    <x v="8"/>
    <x v="1"/>
    <n v="6"/>
    <n v="3"/>
    <n v="180"/>
    <n v="30"/>
    <n v="60"/>
  </r>
  <r>
    <x v="1"/>
    <x v="0"/>
    <x v="9"/>
    <x v="1"/>
    <n v="1"/>
    <n v="1"/>
    <n v="42"/>
    <n v="42"/>
    <n v="42"/>
  </r>
  <r>
    <x v="1"/>
    <x v="0"/>
    <x v="12"/>
    <x v="1"/>
    <n v="2"/>
    <n v="1"/>
    <n v="60"/>
    <n v="30"/>
    <n v="60"/>
  </r>
  <r>
    <x v="1"/>
    <x v="0"/>
    <x v="14"/>
    <x v="1"/>
    <n v="5"/>
    <n v="3"/>
    <n v="150"/>
    <n v="30"/>
    <n v="50"/>
  </r>
  <r>
    <x v="0"/>
    <x v="0"/>
    <x v="10"/>
    <x v="1"/>
    <n v="2"/>
    <n v="2"/>
    <n v="60"/>
    <n v="30"/>
    <n v="30"/>
  </r>
  <r>
    <x v="0"/>
    <x v="1"/>
    <x v="0"/>
    <x v="1"/>
    <n v="5"/>
    <n v="2"/>
    <n v="150"/>
    <n v="30"/>
    <n v="75"/>
  </r>
  <r>
    <x v="0"/>
    <x v="1"/>
    <x v="3"/>
    <x v="1"/>
    <n v="13"/>
    <n v="4"/>
    <n v="380"/>
    <n v="29.2"/>
    <n v="95"/>
  </r>
  <r>
    <x v="0"/>
    <x v="1"/>
    <x v="12"/>
    <x v="1"/>
    <n v="6"/>
    <n v="2"/>
    <n v="180"/>
    <n v="30"/>
    <n v="90"/>
  </r>
  <r>
    <x v="0"/>
    <x v="1"/>
    <x v="14"/>
    <x v="1"/>
    <n v="1"/>
    <n v="1"/>
    <n v="30"/>
    <n v="30"/>
    <n v="30"/>
  </r>
  <r>
    <x v="1"/>
    <x v="0"/>
    <x v="0"/>
    <x v="1"/>
    <n v="6"/>
    <n v="4"/>
    <n v="180"/>
    <n v="30"/>
    <n v="45"/>
  </r>
  <r>
    <x v="1"/>
    <x v="0"/>
    <x v="3"/>
    <x v="1"/>
    <n v="8"/>
    <n v="4"/>
    <n v="260"/>
    <n v="32.5"/>
    <n v="65"/>
  </r>
  <r>
    <x v="1"/>
    <x v="1"/>
    <x v="14"/>
    <x v="1"/>
    <n v="7"/>
    <n v="3"/>
    <n v="208"/>
    <n v="29.7"/>
    <n v="69.3"/>
  </r>
  <r>
    <x v="0"/>
    <x v="0"/>
    <x v="3"/>
    <x v="1"/>
    <n v="4"/>
    <n v="2"/>
    <n v="120"/>
    <n v="30"/>
    <n v="60"/>
  </r>
  <r>
    <x v="1"/>
    <x v="0"/>
    <x v="7"/>
    <x v="1"/>
    <n v="1"/>
    <n v="1"/>
    <n v="30"/>
    <n v="30"/>
    <n v="30"/>
  </r>
  <r>
    <x v="1"/>
    <x v="1"/>
    <x v="2"/>
    <x v="1"/>
    <n v="7"/>
    <n v="4"/>
    <n v="390"/>
    <n v="55.7"/>
    <n v="97.5"/>
  </r>
  <r>
    <x v="1"/>
    <x v="1"/>
    <x v="8"/>
    <x v="1"/>
    <n v="12"/>
    <n v="3"/>
    <n v="153"/>
    <n v="12.8"/>
    <n v="51"/>
  </r>
  <r>
    <x v="1"/>
    <x v="1"/>
    <x v="9"/>
    <x v="1"/>
    <n v="15"/>
    <n v="3"/>
    <n v="197"/>
    <n v="13.1"/>
    <n v="65.7"/>
  </r>
  <r>
    <x v="0"/>
    <x v="0"/>
    <x v="5"/>
    <x v="1"/>
    <n v="2"/>
    <n v="1"/>
    <n v="60"/>
    <n v="30"/>
    <n v="60"/>
  </r>
  <r>
    <x v="0"/>
    <x v="1"/>
    <x v="6"/>
    <x v="1"/>
    <n v="3"/>
    <n v="2"/>
    <n v="90"/>
    <n v="30"/>
    <n v="45"/>
  </r>
  <r>
    <x v="1"/>
    <x v="1"/>
    <x v="4"/>
    <x v="1"/>
    <n v="14"/>
    <n v="6"/>
    <n v="480"/>
    <n v="34.299999999999997"/>
    <n v="80"/>
  </r>
  <r>
    <x v="1"/>
    <x v="1"/>
    <x v="10"/>
    <x v="1"/>
    <n v="16"/>
    <n v="4"/>
    <n v="241"/>
    <n v="15.1"/>
    <n v="60.3"/>
  </r>
  <r>
    <x v="1"/>
    <x v="1"/>
    <x v="11"/>
    <x v="1"/>
    <n v="18"/>
    <n v="4"/>
    <n v="278"/>
    <n v="15.4"/>
    <n v="69.5"/>
  </r>
  <r>
    <x v="0"/>
    <x v="0"/>
    <x v="13"/>
    <x v="1"/>
    <n v="2"/>
    <n v="1"/>
    <n v="60"/>
    <n v="30"/>
    <n v="60"/>
  </r>
  <r>
    <x v="0"/>
    <x v="1"/>
    <x v="7"/>
    <x v="1"/>
    <n v="4"/>
    <n v="2"/>
    <n v="120"/>
    <n v="30"/>
    <n v="60"/>
  </r>
  <r>
    <x v="1"/>
    <x v="0"/>
    <x v="11"/>
    <x v="1"/>
    <n v="1"/>
    <n v="1"/>
    <n v="30"/>
    <n v="30"/>
    <n v="30"/>
  </r>
  <r>
    <x v="1"/>
    <x v="1"/>
    <x v="1"/>
    <x v="1"/>
    <n v="3"/>
    <n v="2"/>
    <n v="210"/>
    <n v="70"/>
    <n v="105"/>
  </r>
  <r>
    <x v="1"/>
    <x v="1"/>
    <x v="5"/>
    <x v="1"/>
    <n v="15"/>
    <n v="9"/>
    <n v="450"/>
    <n v="30"/>
    <n v="50"/>
  </r>
  <r>
    <x v="0"/>
    <x v="1"/>
    <x v="4"/>
    <x v="1"/>
    <n v="4"/>
    <n v="2"/>
    <n v="120"/>
    <n v="30"/>
    <n v="60"/>
  </r>
  <r>
    <x v="0"/>
    <x v="1"/>
    <x v="10"/>
    <x v="1"/>
    <n v="12"/>
    <n v="5"/>
    <n v="360"/>
    <n v="30"/>
    <n v="72"/>
  </r>
  <r>
    <x v="0"/>
    <x v="1"/>
    <x v="11"/>
    <x v="1"/>
    <n v="23"/>
    <n v="5"/>
    <n v="414"/>
    <n v="18"/>
    <n v="82.8"/>
  </r>
  <r>
    <x v="0"/>
    <x v="1"/>
    <x v="13"/>
    <x v="1"/>
    <n v="10"/>
    <n v="5"/>
    <n v="300"/>
    <n v="30"/>
    <n v="60"/>
  </r>
  <r>
    <x v="0"/>
    <x v="1"/>
    <x v="15"/>
    <x v="1"/>
    <n v="2"/>
    <n v="2"/>
    <n v="60"/>
    <n v="30"/>
    <n v="30"/>
  </r>
  <r>
    <x v="1"/>
    <x v="1"/>
    <x v="0"/>
    <x v="1"/>
    <n v="3"/>
    <n v="2"/>
    <n v="210"/>
    <n v="70"/>
    <n v="105"/>
  </r>
  <r>
    <x v="1"/>
    <x v="1"/>
    <x v="3"/>
    <x v="1"/>
    <n v="6"/>
    <n v="3"/>
    <n v="210"/>
    <n v="35"/>
    <n v="70"/>
  </r>
  <r>
    <x v="1"/>
    <x v="1"/>
    <x v="13"/>
    <x v="1"/>
    <n v="16"/>
    <n v="4"/>
    <n v="241"/>
    <n v="15.1"/>
    <n v="60.3"/>
  </r>
  <r>
    <x v="1"/>
    <x v="1"/>
    <x v="15"/>
    <x v="1"/>
    <n v="3"/>
    <n v="2"/>
    <n v="44"/>
    <n v="14.7"/>
    <n v="22"/>
  </r>
  <r>
    <x v="0"/>
    <x v="0"/>
    <x v="11"/>
    <x v="1"/>
    <n v="1"/>
    <n v="1"/>
    <n v="15"/>
    <n v="15"/>
    <n v="15"/>
  </r>
  <r>
    <x v="0"/>
    <x v="1"/>
    <x v="5"/>
    <x v="1"/>
    <n v="3"/>
    <n v="1"/>
    <n v="90"/>
    <n v="30"/>
    <n v="90"/>
  </r>
  <r>
    <x v="1"/>
    <x v="1"/>
    <x v="6"/>
    <x v="1"/>
    <n v="12"/>
    <n v="5"/>
    <n v="312"/>
    <n v="26"/>
    <n v="62.4"/>
  </r>
  <r>
    <x v="1"/>
    <x v="1"/>
    <x v="12"/>
    <x v="1"/>
    <n v="17"/>
    <n v="5"/>
    <n v="324"/>
    <n v="19.100000000000001"/>
    <n v="64.8"/>
  </r>
  <r>
    <x v="0"/>
    <x v="0"/>
    <x v="14"/>
    <x v="1"/>
    <n v="1"/>
    <n v="1"/>
    <n v="30"/>
    <n v="30"/>
    <n v="30"/>
  </r>
  <r>
    <x v="0"/>
    <x v="1"/>
    <x v="8"/>
    <x v="1"/>
    <n v="4"/>
    <n v="2"/>
    <n v="120"/>
    <n v="30"/>
    <n v="60"/>
  </r>
  <r>
    <x v="0"/>
    <x v="1"/>
    <x v="9"/>
    <x v="1"/>
    <n v="7"/>
    <n v="3"/>
    <n v="210"/>
    <n v="30"/>
    <n v="70"/>
  </r>
  <r>
    <x v="1"/>
    <x v="0"/>
    <x v="5"/>
    <x v="1"/>
    <n v="1"/>
    <n v="1"/>
    <n v="30"/>
    <n v="30"/>
    <n v="30"/>
  </r>
  <r>
    <x v="1"/>
    <x v="0"/>
    <x v="8"/>
    <x v="1"/>
    <n v="1"/>
    <n v="1"/>
    <n v="30"/>
    <n v="30"/>
    <n v="30"/>
  </r>
  <r>
    <x v="1"/>
    <x v="0"/>
    <x v="14"/>
    <x v="1"/>
    <n v="2"/>
    <n v="1"/>
    <n v="60"/>
    <n v="30"/>
    <n v="60"/>
  </r>
  <r>
    <x v="0"/>
    <x v="0"/>
    <x v="4"/>
    <x v="1"/>
    <n v="1"/>
    <n v="1"/>
    <n v="30"/>
    <n v="30"/>
    <n v="30"/>
  </r>
  <r>
    <x v="0"/>
    <x v="1"/>
    <x v="3"/>
    <x v="1"/>
    <n v="4"/>
    <n v="3"/>
    <n v="120"/>
    <n v="30"/>
    <n v="40"/>
  </r>
  <r>
    <x v="0"/>
    <x v="1"/>
    <x v="12"/>
    <x v="1"/>
    <n v="12"/>
    <n v="4"/>
    <n v="360"/>
    <n v="30"/>
    <n v="90"/>
  </r>
  <r>
    <x v="0"/>
    <x v="1"/>
    <x v="14"/>
    <x v="1"/>
    <n v="12"/>
    <n v="5"/>
    <n v="360"/>
    <n v="30"/>
    <n v="72"/>
  </r>
  <r>
    <x v="1"/>
    <x v="1"/>
    <x v="14"/>
    <x v="1"/>
    <n v="27"/>
    <n v="9"/>
    <n v="502"/>
    <n v="18.600000000000001"/>
    <n v="55.8"/>
  </r>
  <r>
    <x v="0"/>
    <x v="0"/>
    <x v="2"/>
    <x v="1"/>
    <n v="3"/>
    <n v="1"/>
    <n v="90"/>
    <n v="30"/>
    <n v="90"/>
  </r>
  <r>
    <x v="1"/>
    <x v="1"/>
    <x v="7"/>
    <x v="1"/>
    <n v="18"/>
    <n v="3"/>
    <n v="253"/>
    <n v="14.1"/>
    <n v="84.3"/>
  </r>
  <r>
    <x v="1"/>
    <x v="1"/>
    <x v="7"/>
    <x v="1"/>
    <n v="4"/>
    <n v="2"/>
    <n v="120"/>
    <n v="30"/>
    <n v="60"/>
  </r>
  <r>
    <x v="0"/>
    <x v="1"/>
    <x v="7"/>
    <x v="1"/>
    <n v="3"/>
    <n v="2"/>
    <n v="90"/>
    <n v="30"/>
    <n v="45"/>
  </r>
  <r>
    <x v="1"/>
    <x v="1"/>
    <x v="1"/>
    <x v="1"/>
    <n v="3"/>
    <n v="1"/>
    <n v="90"/>
    <n v="30"/>
    <n v="90"/>
  </r>
  <r>
    <x v="0"/>
    <x v="0"/>
    <x v="5"/>
    <x v="1"/>
    <n v="1"/>
    <n v="1"/>
    <n v="30"/>
    <n v="30"/>
    <n v="30"/>
  </r>
  <r>
    <x v="0"/>
    <x v="1"/>
    <x v="6"/>
    <x v="1"/>
    <n v="2"/>
    <n v="2"/>
    <n v="60"/>
    <n v="30"/>
    <n v="30"/>
  </r>
  <r>
    <x v="1"/>
    <x v="1"/>
    <x v="10"/>
    <x v="1"/>
    <n v="10"/>
    <n v="3"/>
    <n v="300"/>
    <n v="30"/>
    <n v="100"/>
  </r>
  <r>
    <x v="1"/>
    <x v="1"/>
    <x v="11"/>
    <x v="1"/>
    <n v="8"/>
    <n v="4"/>
    <n v="240"/>
    <n v="30"/>
    <n v="60"/>
  </r>
  <r>
    <x v="0"/>
    <x v="1"/>
    <x v="2"/>
    <x v="1"/>
    <n v="2"/>
    <n v="1"/>
    <n v="60"/>
    <n v="30"/>
    <n v="60"/>
  </r>
  <r>
    <x v="0"/>
    <x v="1"/>
    <x v="8"/>
    <x v="1"/>
    <n v="2"/>
    <n v="1"/>
    <n v="60"/>
    <n v="30"/>
    <n v="60"/>
  </r>
  <r>
    <x v="0"/>
    <x v="1"/>
    <x v="9"/>
    <x v="1"/>
    <n v="5"/>
    <n v="2"/>
    <n v="270"/>
    <n v="54"/>
    <n v="135"/>
  </r>
  <r>
    <x v="1"/>
    <x v="0"/>
    <x v="1"/>
    <x v="1"/>
    <n v="6"/>
    <n v="2"/>
    <n v="150"/>
    <n v="25"/>
    <n v="75"/>
  </r>
  <r>
    <x v="1"/>
    <x v="0"/>
    <x v="2"/>
    <x v="1"/>
    <n v="8"/>
    <n v="3"/>
    <n v="240"/>
    <n v="30"/>
    <n v="80"/>
  </r>
  <r>
    <x v="1"/>
    <x v="1"/>
    <x v="8"/>
    <x v="1"/>
    <n v="5"/>
    <n v="2"/>
    <n v="150"/>
    <n v="30"/>
    <n v="75"/>
  </r>
  <r>
    <x v="1"/>
    <x v="1"/>
    <x v="9"/>
    <x v="1"/>
    <n v="12"/>
    <n v="4"/>
    <n v="360"/>
    <n v="30"/>
    <n v="90"/>
  </r>
  <r>
    <x v="0"/>
    <x v="0"/>
    <x v="10"/>
    <x v="1"/>
    <n v="2"/>
    <n v="1"/>
    <n v="60"/>
    <n v="30"/>
    <n v="60"/>
  </r>
  <r>
    <x v="0"/>
    <x v="1"/>
    <x v="0"/>
    <x v="1"/>
    <n v="1"/>
    <n v="1"/>
    <n v="30"/>
    <n v="30"/>
    <n v="30"/>
  </r>
  <r>
    <x v="1"/>
    <x v="0"/>
    <x v="0"/>
    <x v="1"/>
    <n v="3"/>
    <n v="2"/>
    <n v="90"/>
    <n v="30"/>
    <n v="45"/>
  </r>
  <r>
    <x v="1"/>
    <x v="0"/>
    <x v="3"/>
    <x v="1"/>
    <n v="1"/>
    <n v="1"/>
    <n v="30"/>
    <n v="30"/>
    <n v="30"/>
  </r>
  <r>
    <x v="0"/>
    <x v="0"/>
    <x v="11"/>
    <x v="1"/>
    <n v="4"/>
    <n v="1"/>
    <n v="120"/>
    <n v="30"/>
    <n v="120"/>
  </r>
  <r>
    <x v="0"/>
    <x v="1"/>
    <x v="1"/>
    <x v="1"/>
    <n v="1"/>
    <n v="1"/>
    <n v="30"/>
    <n v="30"/>
    <n v="30"/>
  </r>
  <r>
    <x v="0"/>
    <x v="1"/>
    <x v="5"/>
    <x v="1"/>
    <n v="6"/>
    <n v="2"/>
    <n v="180"/>
    <n v="30"/>
    <n v="90"/>
  </r>
  <r>
    <x v="1"/>
    <x v="1"/>
    <x v="6"/>
    <x v="1"/>
    <n v="2"/>
    <n v="2"/>
    <n v="60"/>
    <n v="30"/>
    <n v="30"/>
  </r>
  <r>
    <x v="0"/>
    <x v="1"/>
    <x v="4"/>
    <x v="1"/>
    <n v="2"/>
    <n v="1"/>
    <n v="90"/>
    <n v="45"/>
    <n v="90"/>
  </r>
  <r>
    <x v="0"/>
    <x v="1"/>
    <x v="10"/>
    <x v="1"/>
    <n v="2"/>
    <n v="1"/>
    <n v="60"/>
    <n v="30"/>
    <n v="60"/>
  </r>
  <r>
    <x v="0"/>
    <x v="1"/>
    <x v="11"/>
    <x v="1"/>
    <n v="3"/>
    <n v="1"/>
    <n v="90"/>
    <n v="30"/>
    <n v="90"/>
  </r>
  <r>
    <x v="0"/>
    <x v="0"/>
    <x v="0"/>
    <x v="1"/>
    <n v="8"/>
    <n v="3"/>
    <n v="240"/>
    <n v="30"/>
    <n v="80"/>
  </r>
  <r>
    <x v="0"/>
    <x v="0"/>
    <x v="3"/>
    <x v="1"/>
    <n v="25"/>
    <n v="7"/>
    <n v="739"/>
    <n v="29.6"/>
    <n v="105.6"/>
  </r>
  <r>
    <x v="1"/>
    <x v="0"/>
    <x v="7"/>
    <x v="1"/>
    <n v="23"/>
    <n v="10"/>
    <n v="710"/>
    <n v="30.9"/>
    <n v="71"/>
  </r>
  <r>
    <x v="1"/>
    <x v="1"/>
    <x v="2"/>
    <x v="1"/>
    <n v="53"/>
    <n v="23"/>
    <n v="1459"/>
    <n v="27.5"/>
    <n v="63.4"/>
  </r>
  <r>
    <x v="1"/>
    <x v="1"/>
    <x v="8"/>
    <x v="1"/>
    <n v="61"/>
    <n v="29"/>
    <n v="1877"/>
    <n v="30.8"/>
    <n v="64.7"/>
  </r>
  <r>
    <x v="1"/>
    <x v="1"/>
    <x v="9"/>
    <x v="1"/>
    <n v="53"/>
    <n v="28"/>
    <n v="1600"/>
    <n v="30.2"/>
    <n v="57.1"/>
  </r>
  <r>
    <x v="0"/>
    <x v="0"/>
    <x v="5"/>
    <x v="1"/>
    <n v="39"/>
    <n v="14"/>
    <n v="1230"/>
    <n v="31.5"/>
    <n v="87.9"/>
  </r>
  <r>
    <x v="0"/>
    <x v="1"/>
    <x v="6"/>
    <x v="1"/>
    <n v="62"/>
    <n v="15"/>
    <n v="1735"/>
    <n v="28"/>
    <n v="115.7"/>
  </r>
  <r>
    <x v="1"/>
    <x v="0"/>
    <x v="6"/>
    <x v="1"/>
    <n v="13"/>
    <n v="6"/>
    <n v="420"/>
    <n v="32.299999999999997"/>
    <n v="70"/>
  </r>
  <r>
    <x v="1"/>
    <x v="1"/>
    <x v="4"/>
    <x v="1"/>
    <n v="67"/>
    <n v="25"/>
    <n v="2160"/>
    <n v="32.200000000000003"/>
    <n v="86.4"/>
  </r>
  <r>
    <x v="1"/>
    <x v="1"/>
    <x v="10"/>
    <x v="1"/>
    <n v="40"/>
    <n v="21"/>
    <n v="1254"/>
    <n v="31.4"/>
    <n v="59.7"/>
  </r>
  <r>
    <x v="1"/>
    <x v="1"/>
    <x v="11"/>
    <x v="1"/>
    <n v="49"/>
    <n v="28"/>
    <n v="1354"/>
    <n v="27.6"/>
    <n v="48.4"/>
  </r>
  <r>
    <x v="0"/>
    <x v="0"/>
    <x v="13"/>
    <x v="1"/>
    <n v="13"/>
    <n v="9"/>
    <n v="374"/>
    <n v="28.8"/>
    <n v="41.6"/>
  </r>
  <r>
    <x v="0"/>
    <x v="0"/>
    <x v="15"/>
    <x v="1"/>
    <n v="4"/>
    <n v="3"/>
    <n v="120"/>
    <n v="30"/>
    <n v="40"/>
  </r>
  <r>
    <x v="0"/>
    <x v="1"/>
    <x v="7"/>
    <x v="1"/>
    <n v="53"/>
    <n v="20"/>
    <n v="1685"/>
    <n v="31.8"/>
    <n v="84.3"/>
  </r>
  <r>
    <x v="1"/>
    <x v="0"/>
    <x v="10"/>
    <x v="1"/>
    <n v="18"/>
    <n v="7"/>
    <n v="509"/>
    <n v="28.3"/>
    <n v="72.7"/>
  </r>
  <r>
    <x v="1"/>
    <x v="0"/>
    <x v="11"/>
    <x v="1"/>
    <n v="18"/>
    <n v="7"/>
    <n v="550"/>
    <n v="30.6"/>
    <n v="78.599999999999994"/>
  </r>
  <r>
    <x v="1"/>
    <x v="0"/>
    <x v="13"/>
    <x v="1"/>
    <n v="25"/>
    <n v="6"/>
    <n v="628"/>
    <n v="25.1"/>
    <n v="104.7"/>
  </r>
  <r>
    <x v="1"/>
    <x v="0"/>
    <x v="15"/>
    <x v="1"/>
    <n v="3"/>
    <n v="2"/>
    <n v="75"/>
    <n v="25"/>
    <n v="37.5"/>
  </r>
  <r>
    <x v="1"/>
    <x v="1"/>
    <x v="1"/>
    <x v="1"/>
    <n v="40"/>
    <n v="18"/>
    <n v="1139"/>
    <n v="28.5"/>
    <n v="63.3"/>
  </r>
  <r>
    <x v="1"/>
    <x v="1"/>
    <x v="5"/>
    <x v="1"/>
    <n v="89"/>
    <n v="28"/>
    <n v="2700"/>
    <n v="30.3"/>
    <n v="96.4"/>
  </r>
  <r>
    <x v="0"/>
    <x v="0"/>
    <x v="11"/>
    <x v="1"/>
    <n v="25"/>
    <n v="11"/>
    <n v="933"/>
    <n v="37.299999999999997"/>
    <n v="84.8"/>
  </r>
  <r>
    <x v="0"/>
    <x v="1"/>
    <x v="1"/>
    <x v="1"/>
    <n v="30"/>
    <n v="8"/>
    <n v="854"/>
    <n v="28.5"/>
    <n v="106.8"/>
  </r>
  <r>
    <x v="0"/>
    <x v="1"/>
    <x v="5"/>
    <x v="1"/>
    <n v="55"/>
    <n v="21"/>
    <n v="1620"/>
    <n v="29.5"/>
    <n v="77.099999999999994"/>
  </r>
  <r>
    <x v="1"/>
    <x v="1"/>
    <x v="6"/>
    <x v="1"/>
    <n v="75"/>
    <n v="30"/>
    <n v="2335"/>
    <n v="31.1"/>
    <n v="77.8"/>
  </r>
  <r>
    <x v="1"/>
    <x v="1"/>
    <x v="12"/>
    <x v="1"/>
    <n v="69"/>
    <n v="26"/>
    <n v="2253"/>
    <n v="32.700000000000003"/>
    <n v="86.7"/>
  </r>
  <r>
    <x v="0"/>
    <x v="0"/>
    <x v="6"/>
    <x v="1"/>
    <n v="25"/>
    <n v="10"/>
    <n v="831"/>
    <n v="33.200000000000003"/>
    <n v="83.1"/>
  </r>
  <r>
    <x v="0"/>
    <x v="1"/>
    <x v="4"/>
    <x v="1"/>
    <n v="37"/>
    <n v="15"/>
    <n v="1170"/>
    <n v="31.6"/>
    <n v="78"/>
  </r>
  <r>
    <x v="0"/>
    <x v="1"/>
    <x v="10"/>
    <x v="1"/>
    <n v="50"/>
    <n v="19"/>
    <n v="1790"/>
    <n v="35.799999999999997"/>
    <n v="94.2"/>
  </r>
  <r>
    <x v="0"/>
    <x v="1"/>
    <x v="11"/>
    <x v="1"/>
    <n v="56"/>
    <n v="22"/>
    <n v="1922"/>
    <n v="34.299999999999997"/>
    <n v="87.4"/>
  </r>
  <r>
    <x v="0"/>
    <x v="1"/>
    <x v="13"/>
    <x v="1"/>
    <n v="41"/>
    <n v="18"/>
    <n v="1208"/>
    <n v="29.5"/>
    <n v="67.099999999999994"/>
  </r>
  <r>
    <x v="0"/>
    <x v="1"/>
    <x v="15"/>
    <x v="1"/>
    <n v="4"/>
    <n v="4"/>
    <n v="118"/>
    <n v="29.5"/>
    <n v="29.5"/>
  </r>
  <r>
    <x v="1"/>
    <x v="0"/>
    <x v="4"/>
    <x v="1"/>
    <n v="24"/>
    <n v="9"/>
    <n v="688"/>
    <n v="28.7"/>
    <n v="76.400000000000006"/>
  </r>
  <r>
    <x v="1"/>
    <x v="1"/>
    <x v="0"/>
    <x v="1"/>
    <n v="27"/>
    <n v="16"/>
    <n v="810"/>
    <n v="30"/>
    <n v="50.6"/>
  </r>
  <r>
    <x v="1"/>
    <x v="1"/>
    <x v="3"/>
    <x v="1"/>
    <n v="57"/>
    <n v="24"/>
    <n v="1825"/>
    <n v="32"/>
    <n v="76"/>
  </r>
  <r>
    <x v="1"/>
    <x v="1"/>
    <x v="13"/>
    <x v="1"/>
    <n v="87"/>
    <n v="32"/>
    <n v="2427"/>
    <n v="27.9"/>
    <n v="75.8"/>
  </r>
  <r>
    <x v="1"/>
    <x v="1"/>
    <x v="15"/>
    <x v="1"/>
    <n v="12"/>
    <n v="8"/>
    <n v="453"/>
    <n v="37.799999999999997"/>
    <n v="56.6"/>
  </r>
  <r>
    <x v="0"/>
    <x v="0"/>
    <x v="4"/>
    <x v="1"/>
    <n v="27"/>
    <n v="13"/>
    <n v="835"/>
    <n v="30.9"/>
    <n v="64.2"/>
  </r>
  <r>
    <x v="0"/>
    <x v="0"/>
    <x v="10"/>
    <x v="1"/>
    <n v="36"/>
    <n v="10"/>
    <n v="1180"/>
    <n v="32.799999999999997"/>
    <n v="118"/>
  </r>
  <r>
    <x v="0"/>
    <x v="1"/>
    <x v="0"/>
    <x v="1"/>
    <n v="28"/>
    <n v="9"/>
    <n v="831"/>
    <n v="29.7"/>
    <n v="92.3"/>
  </r>
  <r>
    <x v="0"/>
    <x v="1"/>
    <x v="3"/>
    <x v="1"/>
    <n v="38"/>
    <n v="17"/>
    <n v="1114"/>
    <n v="29.3"/>
    <n v="65.5"/>
  </r>
  <r>
    <x v="0"/>
    <x v="1"/>
    <x v="12"/>
    <x v="1"/>
    <n v="32"/>
    <n v="15"/>
    <n v="862"/>
    <n v="26.9"/>
    <n v="57.5"/>
  </r>
  <r>
    <x v="0"/>
    <x v="1"/>
    <x v="14"/>
    <x v="1"/>
    <n v="31"/>
    <n v="16"/>
    <n v="914"/>
    <n v="29.5"/>
    <n v="57.1"/>
  </r>
  <r>
    <x v="1"/>
    <x v="0"/>
    <x v="0"/>
    <x v="1"/>
    <n v="16"/>
    <n v="6"/>
    <n v="495"/>
    <n v="30.9"/>
    <n v="82.5"/>
  </r>
  <r>
    <x v="1"/>
    <x v="0"/>
    <x v="3"/>
    <x v="1"/>
    <n v="19"/>
    <n v="9"/>
    <n v="570"/>
    <n v="30"/>
    <n v="63.3"/>
  </r>
  <r>
    <x v="1"/>
    <x v="1"/>
    <x v="14"/>
    <x v="1"/>
    <n v="86"/>
    <n v="32"/>
    <n v="2480"/>
    <n v="28.8"/>
    <n v="77.5"/>
  </r>
  <r>
    <x v="0"/>
    <x v="0"/>
    <x v="7"/>
    <x v="1"/>
    <n v="18"/>
    <n v="7"/>
    <n v="704"/>
    <n v="39.1"/>
    <n v="100.6"/>
  </r>
  <r>
    <x v="0"/>
    <x v="0"/>
    <x v="12"/>
    <x v="1"/>
    <n v="25"/>
    <n v="11"/>
    <n v="1107"/>
    <n v="44.3"/>
    <n v="100.6"/>
  </r>
  <r>
    <x v="0"/>
    <x v="0"/>
    <x v="14"/>
    <x v="1"/>
    <n v="22"/>
    <n v="11"/>
    <n v="656"/>
    <n v="29.8"/>
    <n v="59.6"/>
  </r>
  <r>
    <x v="0"/>
    <x v="1"/>
    <x v="2"/>
    <x v="1"/>
    <n v="52"/>
    <n v="18"/>
    <n v="1549"/>
    <n v="29.8"/>
    <n v="86.1"/>
  </r>
  <r>
    <x v="0"/>
    <x v="1"/>
    <x v="8"/>
    <x v="1"/>
    <n v="61"/>
    <n v="25"/>
    <n v="1808"/>
    <n v="29.6"/>
    <n v="72.3"/>
  </r>
  <r>
    <x v="0"/>
    <x v="1"/>
    <x v="9"/>
    <x v="1"/>
    <n v="70"/>
    <n v="25"/>
    <n v="2184"/>
    <n v="31.2"/>
    <n v="87.4"/>
  </r>
  <r>
    <x v="1"/>
    <x v="0"/>
    <x v="1"/>
    <x v="1"/>
    <n v="27"/>
    <n v="10"/>
    <n v="734"/>
    <n v="27.2"/>
    <n v="73.400000000000006"/>
  </r>
  <r>
    <x v="1"/>
    <x v="0"/>
    <x v="2"/>
    <x v="1"/>
    <n v="23"/>
    <n v="11"/>
    <n v="770"/>
    <n v="33.5"/>
    <n v="70"/>
  </r>
  <r>
    <x v="1"/>
    <x v="0"/>
    <x v="5"/>
    <x v="1"/>
    <n v="24"/>
    <n v="8"/>
    <n v="750"/>
    <n v="31.3"/>
    <n v="93.8"/>
  </r>
  <r>
    <x v="1"/>
    <x v="0"/>
    <x v="8"/>
    <x v="1"/>
    <n v="27"/>
    <n v="13"/>
    <n v="794"/>
    <n v="29.4"/>
    <n v="61.1"/>
  </r>
  <r>
    <x v="1"/>
    <x v="0"/>
    <x v="9"/>
    <x v="1"/>
    <n v="16"/>
    <n v="7"/>
    <n v="453"/>
    <n v="28.3"/>
    <n v="64.7"/>
  </r>
  <r>
    <x v="1"/>
    <x v="0"/>
    <x v="12"/>
    <x v="1"/>
    <n v="17"/>
    <n v="8"/>
    <n v="570"/>
    <n v="33.5"/>
    <n v="71.3"/>
  </r>
  <r>
    <x v="1"/>
    <x v="0"/>
    <x v="14"/>
    <x v="1"/>
    <n v="18"/>
    <n v="6"/>
    <n v="450"/>
    <n v="25"/>
    <n v="75"/>
  </r>
  <r>
    <x v="0"/>
    <x v="0"/>
    <x v="1"/>
    <x v="1"/>
    <n v="8"/>
    <n v="5"/>
    <n v="240"/>
    <n v="30"/>
    <n v="48"/>
  </r>
  <r>
    <x v="0"/>
    <x v="0"/>
    <x v="2"/>
    <x v="1"/>
    <n v="11"/>
    <n v="6"/>
    <n v="274"/>
    <n v="24.9"/>
    <n v="45.7"/>
  </r>
  <r>
    <x v="0"/>
    <x v="0"/>
    <x v="8"/>
    <x v="1"/>
    <n v="19"/>
    <n v="11"/>
    <n v="615"/>
    <n v="32.4"/>
    <n v="55.9"/>
  </r>
  <r>
    <x v="0"/>
    <x v="0"/>
    <x v="9"/>
    <x v="1"/>
    <n v="32"/>
    <n v="13"/>
    <n v="876"/>
    <n v="27.4"/>
    <n v="67.400000000000006"/>
  </r>
  <r>
    <x v="1"/>
    <x v="1"/>
    <x v="7"/>
    <x v="1"/>
    <n v="64"/>
    <n v="31"/>
    <n v="2138"/>
    <n v="33.4"/>
    <n v="69"/>
  </r>
  <r>
    <x v="0"/>
    <x v="0"/>
    <x v="4"/>
    <x v="1"/>
    <n v="1"/>
    <n v="1"/>
    <n v="30"/>
    <n v="30"/>
    <n v="30"/>
  </r>
  <r>
    <x v="0"/>
    <x v="0"/>
    <x v="5"/>
    <x v="1"/>
    <n v="3"/>
    <n v="1"/>
    <n v="90"/>
    <n v="30"/>
    <n v="90"/>
  </r>
  <r>
    <x v="0"/>
    <x v="1"/>
    <x v="3"/>
    <x v="1"/>
    <n v="1"/>
    <n v="1"/>
    <n v="30"/>
    <n v="30"/>
    <n v="30"/>
  </r>
  <r>
    <x v="0"/>
    <x v="1"/>
    <x v="8"/>
    <x v="1"/>
    <n v="4"/>
    <n v="1"/>
    <n v="120"/>
    <n v="30"/>
    <n v="120"/>
  </r>
  <r>
    <x v="0"/>
    <x v="1"/>
    <x v="9"/>
    <x v="1"/>
    <n v="3"/>
    <n v="2"/>
    <n v="90"/>
    <n v="30"/>
    <n v="45"/>
  </r>
  <r>
    <x v="0"/>
    <x v="1"/>
    <x v="10"/>
    <x v="1"/>
    <n v="1"/>
    <n v="1"/>
    <n v="30"/>
    <n v="30"/>
    <n v="30"/>
  </r>
  <r>
    <x v="0"/>
    <x v="1"/>
    <x v="12"/>
    <x v="1"/>
    <n v="1"/>
    <n v="1"/>
    <n v="30"/>
    <n v="30"/>
    <n v="30"/>
  </r>
  <r>
    <x v="0"/>
    <x v="1"/>
    <x v="13"/>
    <x v="1"/>
    <n v="2"/>
    <n v="1"/>
    <n v="60"/>
    <n v="30"/>
    <n v="60"/>
  </r>
  <r>
    <x v="0"/>
    <x v="1"/>
    <x v="14"/>
    <x v="1"/>
    <n v="4"/>
    <n v="2"/>
    <n v="120"/>
    <n v="30"/>
    <n v="60"/>
  </r>
  <r>
    <x v="0"/>
    <x v="1"/>
    <x v="15"/>
    <x v="1"/>
    <n v="2"/>
    <n v="1"/>
    <n v="60"/>
    <n v="30"/>
    <n v="60"/>
  </r>
  <r>
    <x v="1"/>
    <x v="0"/>
    <x v="0"/>
    <x v="1"/>
    <n v="3"/>
    <n v="2"/>
    <n v="90"/>
    <n v="30"/>
    <n v="45"/>
  </r>
  <r>
    <x v="1"/>
    <x v="0"/>
    <x v="1"/>
    <x v="1"/>
    <n v="4"/>
    <n v="1"/>
    <n v="120"/>
    <n v="30"/>
    <n v="120"/>
  </r>
  <r>
    <x v="1"/>
    <x v="0"/>
    <x v="2"/>
    <x v="1"/>
    <n v="3"/>
    <n v="2"/>
    <n v="90"/>
    <n v="30"/>
    <n v="45"/>
  </r>
  <r>
    <x v="1"/>
    <x v="0"/>
    <x v="9"/>
    <x v="1"/>
    <n v="1"/>
    <n v="1"/>
    <n v="30"/>
    <n v="30"/>
    <n v="30"/>
  </r>
  <r>
    <x v="1"/>
    <x v="0"/>
    <x v="10"/>
    <x v="1"/>
    <n v="5"/>
    <n v="2"/>
    <n v="120"/>
    <n v="24"/>
    <n v="60"/>
  </r>
  <r>
    <x v="1"/>
    <x v="0"/>
    <x v="11"/>
    <x v="1"/>
    <n v="4"/>
    <n v="1"/>
    <n v="120"/>
    <n v="30"/>
    <n v="120"/>
  </r>
  <r>
    <x v="1"/>
    <x v="0"/>
    <x v="12"/>
    <x v="1"/>
    <n v="2"/>
    <n v="1"/>
    <n v="60"/>
    <n v="30"/>
    <n v="60"/>
  </r>
  <r>
    <x v="1"/>
    <x v="0"/>
    <x v="13"/>
    <x v="1"/>
    <n v="2"/>
    <n v="1"/>
    <n v="60"/>
    <n v="30"/>
    <n v="60"/>
  </r>
  <r>
    <x v="1"/>
    <x v="0"/>
    <x v="14"/>
    <x v="1"/>
    <n v="2"/>
    <n v="1"/>
    <n v="60"/>
    <n v="30"/>
    <n v="60"/>
  </r>
  <r>
    <x v="1"/>
    <x v="1"/>
    <x v="1"/>
    <x v="1"/>
    <n v="3"/>
    <n v="1"/>
    <n v="90"/>
    <n v="30"/>
    <n v="90"/>
  </r>
  <r>
    <x v="1"/>
    <x v="1"/>
    <x v="2"/>
    <x v="1"/>
    <n v="2"/>
    <n v="1"/>
    <n v="60"/>
    <n v="30"/>
    <n v="60"/>
  </r>
  <r>
    <x v="1"/>
    <x v="1"/>
    <x v="3"/>
    <x v="1"/>
    <n v="2"/>
    <n v="1"/>
    <n v="60"/>
    <n v="30"/>
    <n v="60"/>
  </r>
  <r>
    <x v="1"/>
    <x v="1"/>
    <x v="4"/>
    <x v="1"/>
    <n v="3"/>
    <n v="1"/>
    <n v="90"/>
    <n v="30"/>
    <n v="90"/>
  </r>
  <r>
    <x v="1"/>
    <x v="1"/>
    <x v="5"/>
    <x v="1"/>
    <n v="2"/>
    <n v="1"/>
    <n v="60"/>
    <n v="30"/>
    <n v="60"/>
  </r>
  <r>
    <x v="1"/>
    <x v="1"/>
    <x v="6"/>
    <x v="1"/>
    <n v="4"/>
    <n v="2"/>
    <n v="120"/>
    <n v="30"/>
    <n v="60"/>
  </r>
  <r>
    <x v="1"/>
    <x v="1"/>
    <x v="7"/>
    <x v="1"/>
    <n v="11"/>
    <n v="3"/>
    <n v="314"/>
    <n v="28.5"/>
    <n v="104.7"/>
  </r>
  <r>
    <x v="1"/>
    <x v="1"/>
    <x v="8"/>
    <x v="1"/>
    <n v="4"/>
    <n v="2"/>
    <n v="105"/>
    <n v="26.2"/>
    <n v="52.5"/>
  </r>
  <r>
    <x v="1"/>
    <x v="1"/>
    <x v="9"/>
    <x v="1"/>
    <n v="4"/>
    <n v="3"/>
    <n v="120"/>
    <n v="30"/>
    <n v="40"/>
  </r>
  <r>
    <x v="1"/>
    <x v="1"/>
    <x v="10"/>
    <x v="1"/>
    <n v="1"/>
    <n v="1"/>
    <n v="30"/>
    <n v="30"/>
    <n v="30"/>
  </r>
  <r>
    <x v="1"/>
    <x v="1"/>
    <x v="11"/>
    <x v="1"/>
    <n v="1"/>
    <n v="1"/>
    <n v="30"/>
    <n v="30"/>
    <n v="30"/>
  </r>
  <r>
    <x v="1"/>
    <x v="1"/>
    <x v="12"/>
    <x v="1"/>
    <n v="2"/>
    <n v="1"/>
    <n v="60"/>
    <n v="30"/>
    <n v="60"/>
  </r>
  <r>
    <x v="1"/>
    <x v="1"/>
    <x v="13"/>
    <x v="1"/>
    <n v="3"/>
    <n v="1"/>
    <n v="90"/>
    <n v="30"/>
    <n v="90"/>
  </r>
  <r>
    <x v="0"/>
    <x v="0"/>
    <x v="5"/>
    <x v="1"/>
    <n v="1"/>
    <n v="1"/>
    <n v="30"/>
    <n v="30"/>
    <n v="30"/>
  </r>
  <r>
    <x v="0"/>
    <x v="0"/>
    <x v="6"/>
    <x v="1"/>
    <n v="2"/>
    <n v="1"/>
    <n v="60"/>
    <n v="30"/>
    <n v="60"/>
  </r>
  <r>
    <x v="0"/>
    <x v="0"/>
    <x v="7"/>
    <x v="1"/>
    <n v="1"/>
    <n v="1"/>
    <n v="30"/>
    <n v="30"/>
    <n v="30"/>
  </r>
  <r>
    <x v="0"/>
    <x v="0"/>
    <x v="8"/>
    <x v="1"/>
    <n v="1"/>
    <n v="1"/>
    <n v="30"/>
    <n v="30"/>
    <n v="30"/>
  </r>
  <r>
    <x v="0"/>
    <x v="0"/>
    <x v="11"/>
    <x v="1"/>
    <n v="1"/>
    <n v="1"/>
    <n v="30"/>
    <n v="30"/>
    <n v="30"/>
  </r>
  <r>
    <x v="0"/>
    <x v="0"/>
    <x v="12"/>
    <x v="1"/>
    <n v="1"/>
    <n v="1"/>
    <n v="30"/>
    <n v="30"/>
    <n v="30"/>
  </r>
  <r>
    <x v="0"/>
    <x v="1"/>
    <x v="8"/>
    <x v="1"/>
    <n v="1"/>
    <n v="1"/>
    <n v="30"/>
    <n v="30"/>
    <n v="30"/>
  </r>
  <r>
    <x v="0"/>
    <x v="1"/>
    <x v="9"/>
    <x v="1"/>
    <n v="1"/>
    <n v="1"/>
    <n v="30"/>
    <n v="30"/>
    <n v="30"/>
  </r>
  <r>
    <x v="0"/>
    <x v="1"/>
    <x v="12"/>
    <x v="1"/>
    <n v="4"/>
    <n v="2"/>
    <n v="105"/>
    <n v="26.2"/>
    <n v="52.5"/>
  </r>
  <r>
    <x v="0"/>
    <x v="1"/>
    <x v="13"/>
    <x v="1"/>
    <n v="3"/>
    <n v="3"/>
    <n v="90"/>
    <n v="30"/>
    <n v="30"/>
  </r>
  <r>
    <x v="0"/>
    <x v="1"/>
    <x v="14"/>
    <x v="1"/>
    <n v="2"/>
    <n v="2"/>
    <n v="60"/>
    <n v="30"/>
    <n v="30"/>
  </r>
  <r>
    <x v="0"/>
    <x v="1"/>
    <x v="15"/>
    <x v="1"/>
    <n v="3"/>
    <n v="1"/>
    <n v="90"/>
    <n v="30"/>
    <n v="90"/>
  </r>
  <r>
    <x v="1"/>
    <x v="0"/>
    <x v="4"/>
    <x v="1"/>
    <n v="1"/>
    <n v="1"/>
    <n v="30"/>
    <n v="30"/>
    <n v="30"/>
  </r>
  <r>
    <x v="1"/>
    <x v="0"/>
    <x v="7"/>
    <x v="1"/>
    <n v="1"/>
    <n v="1"/>
    <n v="30"/>
    <n v="30"/>
    <n v="30"/>
  </r>
  <r>
    <x v="1"/>
    <x v="0"/>
    <x v="8"/>
    <x v="1"/>
    <n v="2"/>
    <n v="1"/>
    <n v="60"/>
    <n v="30"/>
    <n v="60"/>
  </r>
  <r>
    <x v="1"/>
    <x v="0"/>
    <x v="9"/>
    <x v="1"/>
    <n v="2"/>
    <n v="2"/>
    <n v="60"/>
    <n v="30"/>
    <n v="30"/>
  </r>
  <r>
    <x v="1"/>
    <x v="0"/>
    <x v="10"/>
    <x v="1"/>
    <n v="3"/>
    <n v="2"/>
    <n v="90"/>
    <n v="30"/>
    <n v="45"/>
  </r>
  <r>
    <x v="1"/>
    <x v="0"/>
    <x v="11"/>
    <x v="1"/>
    <n v="5"/>
    <n v="3"/>
    <n v="150"/>
    <n v="30"/>
    <n v="50"/>
  </r>
  <r>
    <x v="1"/>
    <x v="0"/>
    <x v="12"/>
    <x v="1"/>
    <n v="5"/>
    <n v="3"/>
    <n v="150"/>
    <n v="30"/>
    <n v="50"/>
  </r>
  <r>
    <x v="1"/>
    <x v="0"/>
    <x v="13"/>
    <x v="1"/>
    <n v="1"/>
    <n v="1"/>
    <n v="30"/>
    <n v="30"/>
    <n v="30"/>
  </r>
  <r>
    <x v="1"/>
    <x v="0"/>
    <x v="15"/>
    <x v="1"/>
    <n v="2"/>
    <n v="2"/>
    <n v="60"/>
    <n v="30"/>
    <n v="30"/>
  </r>
  <r>
    <x v="1"/>
    <x v="1"/>
    <x v="4"/>
    <x v="1"/>
    <n v="5"/>
    <n v="3"/>
    <n v="148"/>
    <n v="29.6"/>
    <n v="49.3"/>
  </r>
  <r>
    <x v="1"/>
    <x v="1"/>
    <x v="5"/>
    <x v="1"/>
    <n v="5"/>
    <n v="3"/>
    <n v="150"/>
    <n v="30"/>
    <n v="50"/>
  </r>
  <r>
    <x v="1"/>
    <x v="1"/>
    <x v="6"/>
    <x v="1"/>
    <n v="5"/>
    <n v="3"/>
    <n v="127"/>
    <n v="25.4"/>
    <n v="42.3"/>
  </r>
  <r>
    <x v="1"/>
    <x v="1"/>
    <x v="7"/>
    <x v="1"/>
    <n v="7"/>
    <n v="3"/>
    <n v="210"/>
    <n v="30"/>
    <n v="70"/>
  </r>
  <r>
    <x v="1"/>
    <x v="1"/>
    <x v="8"/>
    <x v="1"/>
    <n v="4"/>
    <n v="4"/>
    <n v="120"/>
    <n v="30"/>
    <n v="30"/>
  </r>
  <r>
    <x v="1"/>
    <x v="1"/>
    <x v="9"/>
    <x v="1"/>
    <n v="7"/>
    <n v="5"/>
    <n v="190"/>
    <n v="27.1"/>
    <n v="38"/>
  </r>
  <r>
    <x v="1"/>
    <x v="1"/>
    <x v="10"/>
    <x v="1"/>
    <n v="5"/>
    <n v="2"/>
    <n v="130"/>
    <n v="26"/>
    <n v="65"/>
  </r>
  <r>
    <x v="1"/>
    <x v="1"/>
    <x v="11"/>
    <x v="1"/>
    <n v="1"/>
    <n v="1"/>
    <n v="30"/>
    <n v="30"/>
    <n v="30"/>
  </r>
  <r>
    <x v="1"/>
    <x v="1"/>
    <x v="12"/>
    <x v="1"/>
    <n v="11"/>
    <n v="7"/>
    <n v="330"/>
    <n v="30"/>
    <n v="47.1"/>
  </r>
  <r>
    <x v="1"/>
    <x v="1"/>
    <x v="13"/>
    <x v="1"/>
    <n v="7"/>
    <n v="4"/>
    <n v="210"/>
    <n v="30"/>
    <n v="52.5"/>
  </r>
  <r>
    <x v="1"/>
    <x v="1"/>
    <x v="14"/>
    <x v="1"/>
    <n v="5"/>
    <n v="4"/>
    <n v="148"/>
    <n v="29.6"/>
    <n v="37"/>
  </r>
  <r>
    <x v="1"/>
    <x v="1"/>
    <x v="15"/>
    <x v="1"/>
    <n v="5"/>
    <n v="3"/>
    <n v="150"/>
    <n v="30"/>
    <n v="50"/>
  </r>
  <r>
    <x v="0"/>
    <x v="0"/>
    <x v="1"/>
    <x v="1"/>
    <n v="44"/>
    <n v="44"/>
    <n v="1304"/>
    <n v="29.6"/>
    <n v="29.6"/>
  </r>
  <r>
    <x v="0"/>
    <x v="0"/>
    <x v="2"/>
    <x v="1"/>
    <n v="147"/>
    <n v="80"/>
    <n v="4400"/>
    <n v="29.9"/>
    <n v="55"/>
  </r>
  <r>
    <x v="0"/>
    <x v="0"/>
    <x v="3"/>
    <x v="1"/>
    <n v="152"/>
    <n v="76"/>
    <n v="4497"/>
    <n v="29.6"/>
    <n v="59.2"/>
  </r>
  <r>
    <x v="0"/>
    <x v="0"/>
    <x v="4"/>
    <x v="1"/>
    <n v="118"/>
    <n v="59"/>
    <n v="3470"/>
    <n v="29.4"/>
    <n v="58.8"/>
  </r>
  <r>
    <x v="0"/>
    <x v="0"/>
    <x v="5"/>
    <x v="1"/>
    <n v="129"/>
    <n v="65"/>
    <n v="3825"/>
    <n v="29.7"/>
    <n v="58.8"/>
  </r>
  <r>
    <x v="0"/>
    <x v="0"/>
    <x v="6"/>
    <x v="1"/>
    <n v="145"/>
    <n v="73"/>
    <n v="4291"/>
    <n v="29.6"/>
    <n v="58.8"/>
  </r>
  <r>
    <x v="0"/>
    <x v="0"/>
    <x v="7"/>
    <x v="1"/>
    <n v="138"/>
    <n v="67"/>
    <n v="4116"/>
    <n v="29.8"/>
    <n v="61.4"/>
  </r>
  <r>
    <x v="0"/>
    <x v="0"/>
    <x v="8"/>
    <x v="1"/>
    <n v="105"/>
    <n v="51"/>
    <n v="3078"/>
    <n v="29.3"/>
    <n v="60.4"/>
  </r>
  <r>
    <x v="0"/>
    <x v="0"/>
    <x v="9"/>
    <x v="1"/>
    <n v="107"/>
    <n v="50"/>
    <n v="3058"/>
    <n v="28.6"/>
    <n v="61.2"/>
  </r>
  <r>
    <x v="0"/>
    <x v="0"/>
    <x v="10"/>
    <x v="1"/>
    <n v="84"/>
    <n v="44"/>
    <n v="2505"/>
    <n v="29.8"/>
    <n v="56.9"/>
  </r>
  <r>
    <x v="0"/>
    <x v="0"/>
    <x v="11"/>
    <x v="1"/>
    <n v="99"/>
    <n v="48"/>
    <n v="2959"/>
    <n v="29.9"/>
    <n v="61.6"/>
  </r>
  <r>
    <x v="0"/>
    <x v="0"/>
    <x v="12"/>
    <x v="1"/>
    <n v="90"/>
    <n v="44"/>
    <n v="2684"/>
    <n v="29.8"/>
    <n v="61"/>
  </r>
  <r>
    <x v="0"/>
    <x v="0"/>
    <x v="13"/>
    <x v="1"/>
    <n v="90"/>
    <n v="50"/>
    <n v="2694"/>
    <n v="29.9"/>
    <n v="53.9"/>
  </r>
  <r>
    <x v="0"/>
    <x v="0"/>
    <x v="14"/>
    <x v="1"/>
    <n v="106"/>
    <n v="55"/>
    <n v="3156"/>
    <n v="29.8"/>
    <n v="57.4"/>
  </r>
  <r>
    <x v="0"/>
    <x v="0"/>
    <x v="15"/>
    <x v="1"/>
    <n v="31"/>
    <n v="30"/>
    <n v="910"/>
    <n v="29.4"/>
    <n v="30.3"/>
  </r>
  <r>
    <x v="0"/>
    <x v="1"/>
    <x v="1"/>
    <x v="1"/>
    <n v="83"/>
    <n v="82"/>
    <n v="2458"/>
    <n v="29.6"/>
    <n v="30"/>
  </r>
  <r>
    <x v="0"/>
    <x v="1"/>
    <x v="2"/>
    <x v="1"/>
    <n v="250"/>
    <n v="137"/>
    <n v="7330"/>
    <n v="29.3"/>
    <n v="53.5"/>
  </r>
  <r>
    <x v="0"/>
    <x v="1"/>
    <x v="3"/>
    <x v="1"/>
    <n v="256"/>
    <n v="133"/>
    <n v="7576"/>
    <n v="29.6"/>
    <n v="57"/>
  </r>
  <r>
    <x v="0"/>
    <x v="1"/>
    <x v="4"/>
    <x v="1"/>
    <n v="224"/>
    <n v="118"/>
    <n v="6609"/>
    <n v="29.5"/>
    <n v="56"/>
  </r>
  <r>
    <x v="0"/>
    <x v="1"/>
    <x v="5"/>
    <x v="1"/>
    <n v="221"/>
    <n v="112"/>
    <n v="6568"/>
    <n v="29.7"/>
    <n v="58.6"/>
  </r>
  <r>
    <x v="0"/>
    <x v="1"/>
    <x v="6"/>
    <x v="1"/>
    <n v="213"/>
    <n v="113"/>
    <n v="6257"/>
    <n v="29.4"/>
    <n v="55.4"/>
  </r>
  <r>
    <x v="0"/>
    <x v="1"/>
    <x v="7"/>
    <x v="1"/>
    <n v="216"/>
    <n v="106"/>
    <n v="6489"/>
    <n v="30"/>
    <n v="61.2"/>
  </r>
  <r>
    <x v="0"/>
    <x v="1"/>
    <x v="8"/>
    <x v="1"/>
    <n v="201"/>
    <n v="104"/>
    <n v="5897"/>
    <n v="29.3"/>
    <n v="56.7"/>
  </r>
  <r>
    <x v="0"/>
    <x v="1"/>
    <x v="9"/>
    <x v="1"/>
    <n v="247"/>
    <n v="126"/>
    <n v="7345"/>
    <n v="29.7"/>
    <n v="58.3"/>
  </r>
  <r>
    <x v="0"/>
    <x v="1"/>
    <x v="10"/>
    <x v="1"/>
    <n v="203"/>
    <n v="103"/>
    <n v="6075"/>
    <n v="29.9"/>
    <n v="59"/>
  </r>
  <r>
    <x v="0"/>
    <x v="1"/>
    <x v="11"/>
    <x v="1"/>
    <n v="188"/>
    <n v="94"/>
    <n v="5623"/>
    <n v="29.9"/>
    <n v="59.8"/>
  </r>
  <r>
    <x v="0"/>
    <x v="1"/>
    <x v="12"/>
    <x v="1"/>
    <n v="161"/>
    <n v="84"/>
    <n v="4628"/>
    <n v="28.7"/>
    <n v="55.1"/>
  </r>
  <r>
    <x v="0"/>
    <x v="1"/>
    <x v="13"/>
    <x v="1"/>
    <n v="148"/>
    <n v="80"/>
    <n v="4348"/>
    <n v="29.4"/>
    <n v="54.4"/>
  </r>
  <r>
    <x v="0"/>
    <x v="1"/>
    <x v="14"/>
    <x v="1"/>
    <n v="172"/>
    <n v="83"/>
    <n v="5077"/>
    <n v="29.5"/>
    <n v="61.2"/>
  </r>
  <r>
    <x v="0"/>
    <x v="1"/>
    <x v="15"/>
    <x v="1"/>
    <n v="61"/>
    <n v="58"/>
    <n v="1828"/>
    <n v="30"/>
    <n v="31.5"/>
  </r>
  <r>
    <x v="1"/>
    <x v="0"/>
    <x v="1"/>
    <x v="1"/>
    <n v="6"/>
    <n v="6"/>
    <n v="180"/>
    <n v="30"/>
    <n v="30"/>
  </r>
  <r>
    <x v="1"/>
    <x v="0"/>
    <x v="2"/>
    <x v="1"/>
    <n v="16"/>
    <n v="12"/>
    <n v="480"/>
    <n v="30"/>
    <n v="40"/>
  </r>
  <r>
    <x v="1"/>
    <x v="0"/>
    <x v="3"/>
    <x v="1"/>
    <n v="13"/>
    <n v="6"/>
    <n v="390"/>
    <n v="30"/>
    <n v="65"/>
  </r>
  <r>
    <x v="1"/>
    <x v="0"/>
    <x v="4"/>
    <x v="1"/>
    <n v="10"/>
    <n v="8"/>
    <n v="296"/>
    <n v="29.6"/>
    <n v="37"/>
  </r>
  <r>
    <x v="1"/>
    <x v="0"/>
    <x v="5"/>
    <x v="1"/>
    <n v="19"/>
    <n v="10"/>
    <n v="570"/>
    <n v="30"/>
    <n v="57"/>
  </r>
  <r>
    <x v="1"/>
    <x v="0"/>
    <x v="6"/>
    <x v="1"/>
    <n v="19"/>
    <n v="11"/>
    <n v="536"/>
    <n v="28.2"/>
    <n v="48.7"/>
  </r>
  <r>
    <x v="1"/>
    <x v="0"/>
    <x v="7"/>
    <x v="1"/>
    <n v="10"/>
    <n v="5"/>
    <n v="243"/>
    <n v="24.3"/>
    <n v="48.6"/>
  </r>
  <r>
    <x v="1"/>
    <x v="0"/>
    <x v="8"/>
    <x v="1"/>
    <n v="14"/>
    <n v="8"/>
    <n v="420"/>
    <n v="30"/>
    <n v="52.5"/>
  </r>
  <r>
    <x v="1"/>
    <x v="0"/>
    <x v="9"/>
    <x v="1"/>
    <n v="19"/>
    <n v="11"/>
    <n v="570"/>
    <n v="30"/>
    <n v="51.8"/>
  </r>
  <r>
    <x v="1"/>
    <x v="0"/>
    <x v="10"/>
    <x v="1"/>
    <n v="16"/>
    <n v="10"/>
    <n v="480"/>
    <n v="30"/>
    <n v="48"/>
  </r>
  <r>
    <x v="1"/>
    <x v="0"/>
    <x v="11"/>
    <x v="1"/>
    <n v="19"/>
    <n v="11"/>
    <n v="570"/>
    <n v="30"/>
    <n v="51.8"/>
  </r>
  <r>
    <x v="1"/>
    <x v="0"/>
    <x v="12"/>
    <x v="1"/>
    <n v="15"/>
    <n v="9"/>
    <n v="434"/>
    <n v="28.9"/>
    <n v="48.2"/>
  </r>
  <r>
    <x v="1"/>
    <x v="0"/>
    <x v="13"/>
    <x v="1"/>
    <n v="14"/>
    <n v="8"/>
    <n v="420"/>
    <n v="30"/>
    <n v="52.5"/>
  </r>
  <r>
    <x v="1"/>
    <x v="0"/>
    <x v="14"/>
    <x v="1"/>
    <n v="15"/>
    <n v="9"/>
    <n v="450"/>
    <n v="30"/>
    <n v="50"/>
  </r>
  <r>
    <x v="1"/>
    <x v="0"/>
    <x v="15"/>
    <x v="1"/>
    <n v="5"/>
    <n v="5"/>
    <n v="150"/>
    <n v="30"/>
    <n v="30"/>
  </r>
  <r>
    <x v="1"/>
    <x v="1"/>
    <x v="1"/>
    <x v="1"/>
    <n v="23"/>
    <n v="17"/>
    <n v="575"/>
    <n v="25"/>
    <n v="33.799999999999997"/>
  </r>
  <r>
    <x v="1"/>
    <x v="1"/>
    <x v="2"/>
    <x v="1"/>
    <n v="71"/>
    <n v="34"/>
    <n v="1900"/>
    <n v="26.8"/>
    <n v="55.9"/>
  </r>
  <r>
    <x v="1"/>
    <x v="1"/>
    <x v="3"/>
    <x v="1"/>
    <n v="81"/>
    <n v="41"/>
    <n v="2148"/>
    <n v="26.5"/>
    <n v="52.4"/>
  </r>
  <r>
    <x v="1"/>
    <x v="1"/>
    <x v="4"/>
    <x v="1"/>
    <n v="84"/>
    <n v="42"/>
    <n v="2280"/>
    <n v="27.1"/>
    <n v="54.3"/>
  </r>
  <r>
    <x v="1"/>
    <x v="1"/>
    <x v="5"/>
    <x v="1"/>
    <n v="90"/>
    <n v="44"/>
    <n v="2460"/>
    <n v="27.3"/>
    <n v="55.9"/>
  </r>
  <r>
    <x v="1"/>
    <x v="1"/>
    <x v="6"/>
    <x v="1"/>
    <n v="92"/>
    <n v="45"/>
    <n v="2489"/>
    <n v="27.1"/>
    <n v="55.3"/>
  </r>
  <r>
    <x v="1"/>
    <x v="1"/>
    <x v="7"/>
    <x v="1"/>
    <n v="93"/>
    <n v="41"/>
    <n v="2512"/>
    <n v="27"/>
    <n v="61.3"/>
  </r>
  <r>
    <x v="1"/>
    <x v="1"/>
    <x v="8"/>
    <x v="1"/>
    <n v="89"/>
    <n v="46"/>
    <n v="2574"/>
    <n v="28.9"/>
    <n v="56"/>
  </r>
  <r>
    <x v="1"/>
    <x v="1"/>
    <x v="9"/>
    <x v="1"/>
    <n v="103"/>
    <n v="47"/>
    <n v="3061"/>
    <n v="29.7"/>
    <n v="65.099999999999994"/>
  </r>
  <r>
    <x v="1"/>
    <x v="1"/>
    <x v="10"/>
    <x v="1"/>
    <n v="81"/>
    <n v="41"/>
    <n v="2424"/>
    <n v="29.9"/>
    <n v="59.1"/>
  </r>
  <r>
    <x v="1"/>
    <x v="1"/>
    <x v="11"/>
    <x v="1"/>
    <n v="78"/>
    <n v="35"/>
    <n v="2311"/>
    <n v="29.6"/>
    <n v="66"/>
  </r>
  <r>
    <x v="1"/>
    <x v="1"/>
    <x v="12"/>
    <x v="1"/>
    <n v="68"/>
    <n v="41"/>
    <n v="2031"/>
    <n v="29.9"/>
    <n v="49.5"/>
  </r>
  <r>
    <x v="1"/>
    <x v="1"/>
    <x v="13"/>
    <x v="1"/>
    <n v="53"/>
    <n v="30"/>
    <n v="1648"/>
    <n v="31.1"/>
    <n v="54.9"/>
  </r>
  <r>
    <x v="1"/>
    <x v="1"/>
    <x v="14"/>
    <x v="1"/>
    <n v="53"/>
    <n v="26"/>
    <n v="1644"/>
    <n v="31"/>
    <n v="63.2"/>
  </r>
  <r>
    <x v="1"/>
    <x v="1"/>
    <x v="15"/>
    <x v="1"/>
    <n v="17"/>
    <n v="16"/>
    <n v="508"/>
    <n v="29.9"/>
    <n v="31.8"/>
  </r>
  <r>
    <x v="0"/>
    <x v="0"/>
    <x v="0"/>
    <x v="2"/>
    <n v="2"/>
    <n v="1"/>
    <n v="56"/>
    <n v="28"/>
    <n v="56"/>
  </r>
  <r>
    <x v="0"/>
    <x v="0"/>
    <x v="2"/>
    <x v="2"/>
    <n v="1"/>
    <n v="1"/>
    <n v="28"/>
    <n v="28"/>
    <n v="28"/>
  </r>
  <r>
    <x v="0"/>
    <x v="0"/>
    <x v="3"/>
    <x v="2"/>
    <n v="1"/>
    <n v="1"/>
    <n v="28"/>
    <n v="28"/>
    <n v="28"/>
  </r>
  <r>
    <x v="0"/>
    <x v="0"/>
    <x v="4"/>
    <x v="2"/>
    <n v="3"/>
    <n v="2"/>
    <n v="84"/>
    <n v="28"/>
    <n v="42"/>
  </r>
  <r>
    <x v="0"/>
    <x v="0"/>
    <x v="5"/>
    <x v="2"/>
    <n v="1"/>
    <n v="1"/>
    <n v="28"/>
    <n v="28"/>
    <n v="28"/>
  </r>
  <r>
    <x v="0"/>
    <x v="0"/>
    <x v="7"/>
    <x v="2"/>
    <n v="1"/>
    <n v="1"/>
    <n v="14"/>
    <n v="14"/>
    <n v="14"/>
  </r>
  <r>
    <x v="0"/>
    <x v="1"/>
    <x v="0"/>
    <x v="2"/>
    <n v="2"/>
    <n v="2"/>
    <n v="56"/>
    <n v="28"/>
    <n v="28"/>
  </r>
  <r>
    <x v="0"/>
    <x v="1"/>
    <x v="1"/>
    <x v="2"/>
    <n v="3"/>
    <n v="2"/>
    <n v="84"/>
    <n v="28"/>
    <n v="42"/>
  </r>
  <r>
    <x v="0"/>
    <x v="1"/>
    <x v="2"/>
    <x v="2"/>
    <n v="2"/>
    <n v="1"/>
    <n v="56"/>
    <n v="28"/>
    <n v="56"/>
  </r>
  <r>
    <x v="0"/>
    <x v="1"/>
    <x v="3"/>
    <x v="2"/>
    <n v="1"/>
    <n v="1"/>
    <n v="28"/>
    <n v="28"/>
    <n v="28"/>
  </r>
  <r>
    <x v="0"/>
    <x v="1"/>
    <x v="5"/>
    <x v="2"/>
    <n v="2"/>
    <n v="1"/>
    <n v="60"/>
    <n v="30"/>
    <n v="60"/>
  </r>
  <r>
    <x v="0"/>
    <x v="1"/>
    <x v="6"/>
    <x v="2"/>
    <n v="2"/>
    <n v="1"/>
    <n v="60"/>
    <n v="30"/>
    <n v="60"/>
  </r>
  <r>
    <x v="0"/>
    <x v="1"/>
    <x v="9"/>
    <x v="2"/>
    <n v="4"/>
    <n v="2"/>
    <n v="116"/>
    <n v="29"/>
    <n v="58"/>
  </r>
  <r>
    <x v="0"/>
    <x v="1"/>
    <x v="10"/>
    <x v="2"/>
    <n v="4"/>
    <n v="1"/>
    <n v="120"/>
    <n v="30"/>
    <n v="120"/>
  </r>
  <r>
    <x v="0"/>
    <x v="1"/>
    <x v="11"/>
    <x v="2"/>
    <n v="10"/>
    <n v="3"/>
    <n v="292"/>
    <n v="29.2"/>
    <n v="97.3"/>
  </r>
  <r>
    <x v="1"/>
    <x v="0"/>
    <x v="0"/>
    <x v="2"/>
    <n v="10"/>
    <n v="6"/>
    <n v="284"/>
    <n v="28.4"/>
    <n v="47.3"/>
  </r>
  <r>
    <x v="1"/>
    <x v="0"/>
    <x v="1"/>
    <x v="2"/>
    <n v="26"/>
    <n v="9"/>
    <n v="740"/>
    <n v="28.5"/>
    <n v="82.2"/>
  </r>
  <r>
    <x v="1"/>
    <x v="0"/>
    <x v="2"/>
    <x v="2"/>
    <n v="17"/>
    <n v="5"/>
    <n v="480"/>
    <n v="28.2"/>
    <n v="96"/>
  </r>
  <r>
    <x v="1"/>
    <x v="0"/>
    <x v="3"/>
    <x v="2"/>
    <n v="13"/>
    <n v="5"/>
    <n v="362"/>
    <n v="27.8"/>
    <n v="72.400000000000006"/>
  </r>
  <r>
    <x v="1"/>
    <x v="0"/>
    <x v="4"/>
    <x v="2"/>
    <n v="16"/>
    <n v="3"/>
    <n v="448"/>
    <n v="28"/>
    <n v="149.30000000000001"/>
  </r>
  <r>
    <x v="1"/>
    <x v="0"/>
    <x v="5"/>
    <x v="2"/>
    <n v="13"/>
    <n v="6"/>
    <n v="376"/>
    <n v="28.9"/>
    <n v="62.7"/>
  </r>
  <r>
    <x v="1"/>
    <x v="0"/>
    <x v="6"/>
    <x v="2"/>
    <n v="14"/>
    <n v="3"/>
    <n v="308"/>
    <n v="22"/>
    <n v="102.7"/>
  </r>
  <r>
    <x v="1"/>
    <x v="0"/>
    <x v="7"/>
    <x v="2"/>
    <n v="12"/>
    <n v="4"/>
    <n v="290"/>
    <n v="24.2"/>
    <n v="72.5"/>
  </r>
  <r>
    <x v="1"/>
    <x v="0"/>
    <x v="8"/>
    <x v="2"/>
    <n v="6"/>
    <n v="3"/>
    <n v="160"/>
    <n v="26.7"/>
    <n v="53.3"/>
  </r>
  <r>
    <x v="1"/>
    <x v="0"/>
    <x v="9"/>
    <x v="2"/>
    <n v="10"/>
    <n v="3"/>
    <n v="284"/>
    <n v="28.4"/>
    <n v="94.7"/>
  </r>
  <r>
    <x v="1"/>
    <x v="0"/>
    <x v="10"/>
    <x v="2"/>
    <n v="17"/>
    <n v="5"/>
    <n v="482"/>
    <n v="28.4"/>
    <n v="96.4"/>
  </r>
  <r>
    <x v="1"/>
    <x v="0"/>
    <x v="11"/>
    <x v="2"/>
    <n v="11"/>
    <n v="3"/>
    <n v="310"/>
    <n v="28.2"/>
    <n v="103.3"/>
  </r>
  <r>
    <x v="1"/>
    <x v="1"/>
    <x v="0"/>
    <x v="2"/>
    <n v="29"/>
    <n v="11"/>
    <n v="840"/>
    <n v="29"/>
    <n v="76.400000000000006"/>
  </r>
  <r>
    <x v="1"/>
    <x v="1"/>
    <x v="1"/>
    <x v="2"/>
    <n v="27"/>
    <n v="11"/>
    <n v="778"/>
    <n v="28.8"/>
    <n v="70.7"/>
  </r>
  <r>
    <x v="1"/>
    <x v="1"/>
    <x v="2"/>
    <x v="2"/>
    <n v="20"/>
    <n v="10"/>
    <n v="558"/>
    <n v="27.9"/>
    <n v="55.8"/>
  </r>
  <r>
    <x v="1"/>
    <x v="1"/>
    <x v="3"/>
    <x v="2"/>
    <n v="22"/>
    <n v="10"/>
    <n v="572"/>
    <n v="26"/>
    <n v="57.2"/>
  </r>
  <r>
    <x v="1"/>
    <x v="1"/>
    <x v="4"/>
    <x v="2"/>
    <n v="25"/>
    <n v="8"/>
    <n v="680"/>
    <n v="27.2"/>
    <n v="85"/>
  </r>
  <r>
    <x v="1"/>
    <x v="1"/>
    <x v="5"/>
    <x v="2"/>
    <n v="19"/>
    <n v="7"/>
    <n v="482"/>
    <n v="25.4"/>
    <n v="68.900000000000006"/>
  </r>
  <r>
    <x v="1"/>
    <x v="1"/>
    <x v="6"/>
    <x v="2"/>
    <n v="17"/>
    <n v="8"/>
    <n v="486"/>
    <n v="28.6"/>
    <n v="60.8"/>
  </r>
  <r>
    <x v="1"/>
    <x v="1"/>
    <x v="7"/>
    <x v="2"/>
    <n v="20"/>
    <n v="8"/>
    <n v="568"/>
    <n v="28.4"/>
    <n v="71"/>
  </r>
  <r>
    <x v="1"/>
    <x v="1"/>
    <x v="8"/>
    <x v="2"/>
    <n v="16"/>
    <n v="6"/>
    <n v="424"/>
    <n v="26.5"/>
    <n v="70.7"/>
  </r>
  <r>
    <x v="1"/>
    <x v="1"/>
    <x v="9"/>
    <x v="2"/>
    <n v="19"/>
    <n v="6"/>
    <n v="534"/>
    <n v="28.1"/>
    <n v="89"/>
  </r>
  <r>
    <x v="1"/>
    <x v="1"/>
    <x v="10"/>
    <x v="2"/>
    <n v="16"/>
    <n v="5"/>
    <n v="454"/>
    <n v="28.4"/>
    <n v="90.8"/>
  </r>
  <r>
    <x v="1"/>
    <x v="1"/>
    <x v="11"/>
    <x v="2"/>
    <n v="16"/>
    <n v="6"/>
    <n v="454"/>
    <n v="28.4"/>
    <n v="75.7"/>
  </r>
  <r>
    <x v="0"/>
    <x v="0"/>
    <x v="0"/>
    <x v="2"/>
    <n v="56"/>
    <n v="32"/>
    <n v="1851"/>
    <n v="33.1"/>
    <n v="57.8"/>
  </r>
  <r>
    <x v="0"/>
    <x v="0"/>
    <x v="1"/>
    <x v="2"/>
    <n v="64"/>
    <n v="34"/>
    <n v="1968"/>
    <n v="30.8"/>
    <n v="57.9"/>
  </r>
  <r>
    <x v="0"/>
    <x v="0"/>
    <x v="2"/>
    <x v="2"/>
    <n v="59"/>
    <n v="32"/>
    <n v="1672"/>
    <n v="28.3"/>
    <n v="52.2"/>
  </r>
  <r>
    <x v="0"/>
    <x v="0"/>
    <x v="3"/>
    <x v="2"/>
    <n v="62"/>
    <n v="30"/>
    <n v="2017"/>
    <n v="32.5"/>
    <n v="67.2"/>
  </r>
  <r>
    <x v="0"/>
    <x v="0"/>
    <x v="4"/>
    <x v="2"/>
    <n v="34"/>
    <n v="22"/>
    <n v="1009"/>
    <n v="29.7"/>
    <n v="45.9"/>
  </r>
  <r>
    <x v="0"/>
    <x v="0"/>
    <x v="5"/>
    <x v="2"/>
    <n v="38"/>
    <n v="23"/>
    <n v="1227"/>
    <n v="32.299999999999997"/>
    <n v="53.3"/>
  </r>
  <r>
    <x v="0"/>
    <x v="0"/>
    <x v="6"/>
    <x v="2"/>
    <n v="46"/>
    <n v="27"/>
    <n v="1374"/>
    <n v="29.9"/>
    <n v="50.9"/>
  </r>
  <r>
    <x v="0"/>
    <x v="0"/>
    <x v="7"/>
    <x v="2"/>
    <n v="49"/>
    <n v="25"/>
    <n v="1596"/>
    <n v="32.6"/>
    <n v="63.8"/>
  </r>
  <r>
    <x v="0"/>
    <x v="0"/>
    <x v="8"/>
    <x v="2"/>
    <n v="34"/>
    <n v="14"/>
    <n v="821"/>
    <n v="24.1"/>
    <n v="58.6"/>
  </r>
  <r>
    <x v="0"/>
    <x v="0"/>
    <x v="9"/>
    <x v="2"/>
    <n v="46"/>
    <n v="13"/>
    <n v="1000"/>
    <n v="21.7"/>
    <n v="76.900000000000006"/>
  </r>
  <r>
    <x v="0"/>
    <x v="0"/>
    <x v="10"/>
    <x v="2"/>
    <n v="32"/>
    <n v="12"/>
    <n v="854"/>
    <n v="26.7"/>
    <n v="71.2"/>
  </r>
  <r>
    <x v="0"/>
    <x v="0"/>
    <x v="11"/>
    <x v="2"/>
    <n v="35"/>
    <n v="16"/>
    <n v="993"/>
    <n v="28.4"/>
    <n v="62.1"/>
  </r>
  <r>
    <x v="0"/>
    <x v="0"/>
    <x v="12"/>
    <x v="2"/>
    <n v="37"/>
    <n v="18"/>
    <n v="1048"/>
    <n v="28.3"/>
    <n v="58.2"/>
  </r>
  <r>
    <x v="0"/>
    <x v="0"/>
    <x v="13"/>
    <x v="2"/>
    <n v="34"/>
    <n v="18"/>
    <n v="1016"/>
    <n v="29.9"/>
    <n v="56.4"/>
  </r>
  <r>
    <x v="0"/>
    <x v="0"/>
    <x v="14"/>
    <x v="2"/>
    <n v="42"/>
    <n v="18"/>
    <n v="1149"/>
    <n v="27.4"/>
    <n v="63.8"/>
  </r>
  <r>
    <x v="0"/>
    <x v="0"/>
    <x v="15"/>
    <x v="2"/>
    <n v="23"/>
    <n v="16"/>
    <n v="601"/>
    <n v="26.1"/>
    <n v="37.6"/>
  </r>
  <r>
    <x v="0"/>
    <x v="1"/>
    <x v="0"/>
    <x v="2"/>
    <n v="112"/>
    <n v="61"/>
    <n v="3167"/>
    <n v="28.3"/>
    <n v="51.9"/>
  </r>
  <r>
    <x v="0"/>
    <x v="1"/>
    <x v="1"/>
    <x v="2"/>
    <n v="124"/>
    <n v="67"/>
    <n v="3461"/>
    <n v="27.9"/>
    <n v="51.7"/>
  </r>
  <r>
    <x v="0"/>
    <x v="1"/>
    <x v="2"/>
    <x v="2"/>
    <n v="120"/>
    <n v="61"/>
    <n v="3338"/>
    <n v="27.8"/>
    <n v="54.7"/>
  </r>
  <r>
    <x v="0"/>
    <x v="1"/>
    <x v="3"/>
    <x v="2"/>
    <n v="121"/>
    <n v="56"/>
    <n v="3358"/>
    <n v="27.8"/>
    <n v="60"/>
  </r>
  <r>
    <x v="0"/>
    <x v="1"/>
    <x v="4"/>
    <x v="2"/>
    <n v="99"/>
    <n v="50"/>
    <n v="2907"/>
    <n v="29.4"/>
    <n v="58.1"/>
  </r>
  <r>
    <x v="0"/>
    <x v="1"/>
    <x v="5"/>
    <x v="2"/>
    <n v="121"/>
    <n v="56"/>
    <n v="3482"/>
    <n v="28.8"/>
    <n v="62.2"/>
  </r>
  <r>
    <x v="0"/>
    <x v="1"/>
    <x v="6"/>
    <x v="2"/>
    <n v="127"/>
    <n v="60"/>
    <n v="3545"/>
    <n v="27.9"/>
    <n v="59.1"/>
  </r>
  <r>
    <x v="0"/>
    <x v="1"/>
    <x v="7"/>
    <x v="2"/>
    <n v="129"/>
    <n v="61"/>
    <n v="3542"/>
    <n v="27.5"/>
    <n v="58.1"/>
  </r>
  <r>
    <x v="0"/>
    <x v="1"/>
    <x v="8"/>
    <x v="2"/>
    <n v="89"/>
    <n v="48"/>
    <n v="2538"/>
    <n v="28.5"/>
    <n v="52.9"/>
  </r>
  <r>
    <x v="0"/>
    <x v="1"/>
    <x v="9"/>
    <x v="2"/>
    <n v="86"/>
    <n v="40"/>
    <n v="2396"/>
    <n v="27.9"/>
    <n v="59.9"/>
  </r>
  <r>
    <x v="0"/>
    <x v="1"/>
    <x v="10"/>
    <x v="2"/>
    <n v="86"/>
    <n v="47"/>
    <n v="2414"/>
    <n v="28.1"/>
    <n v="51.4"/>
  </r>
  <r>
    <x v="0"/>
    <x v="1"/>
    <x v="11"/>
    <x v="2"/>
    <n v="102"/>
    <n v="49"/>
    <n v="2858"/>
    <n v="28"/>
    <n v="58.3"/>
  </r>
  <r>
    <x v="0"/>
    <x v="1"/>
    <x v="12"/>
    <x v="2"/>
    <n v="100"/>
    <n v="46"/>
    <n v="2719"/>
    <n v="27.2"/>
    <n v="59.1"/>
  </r>
  <r>
    <x v="0"/>
    <x v="1"/>
    <x v="13"/>
    <x v="2"/>
    <n v="115"/>
    <n v="50"/>
    <n v="3338"/>
    <n v="29"/>
    <n v="66.8"/>
  </r>
  <r>
    <x v="0"/>
    <x v="1"/>
    <x v="14"/>
    <x v="2"/>
    <n v="109"/>
    <n v="50"/>
    <n v="2991"/>
    <n v="27.4"/>
    <n v="59.8"/>
  </r>
  <r>
    <x v="0"/>
    <x v="1"/>
    <x v="15"/>
    <x v="2"/>
    <n v="65"/>
    <n v="48"/>
    <n v="1844"/>
    <n v="28.4"/>
    <n v="38.4"/>
  </r>
  <r>
    <x v="1"/>
    <x v="0"/>
    <x v="0"/>
    <x v="2"/>
    <n v="100"/>
    <n v="55"/>
    <n v="2849"/>
    <n v="28.5"/>
    <n v="51.8"/>
  </r>
  <r>
    <x v="1"/>
    <x v="0"/>
    <x v="1"/>
    <x v="2"/>
    <n v="100"/>
    <n v="58"/>
    <n v="2854"/>
    <n v="28.5"/>
    <n v="49.2"/>
  </r>
  <r>
    <x v="1"/>
    <x v="0"/>
    <x v="2"/>
    <x v="2"/>
    <n v="107"/>
    <n v="58"/>
    <n v="3134"/>
    <n v="29.3"/>
    <n v="54"/>
  </r>
  <r>
    <x v="1"/>
    <x v="0"/>
    <x v="3"/>
    <x v="2"/>
    <n v="119"/>
    <n v="59"/>
    <n v="3456"/>
    <n v="29"/>
    <n v="58.6"/>
  </r>
  <r>
    <x v="1"/>
    <x v="0"/>
    <x v="4"/>
    <x v="2"/>
    <n v="91"/>
    <n v="43"/>
    <n v="2549"/>
    <n v="28"/>
    <n v="59.3"/>
  </r>
  <r>
    <x v="1"/>
    <x v="0"/>
    <x v="5"/>
    <x v="2"/>
    <n v="88"/>
    <n v="45"/>
    <n v="2439"/>
    <n v="27.7"/>
    <n v="54.2"/>
  </r>
  <r>
    <x v="1"/>
    <x v="0"/>
    <x v="6"/>
    <x v="2"/>
    <n v="105"/>
    <n v="48"/>
    <n v="3004"/>
    <n v="28.6"/>
    <n v="62.6"/>
  </r>
  <r>
    <x v="1"/>
    <x v="0"/>
    <x v="7"/>
    <x v="2"/>
    <n v="98"/>
    <n v="48"/>
    <n v="2905"/>
    <n v="29.6"/>
    <n v="60.5"/>
  </r>
  <r>
    <x v="1"/>
    <x v="0"/>
    <x v="8"/>
    <x v="2"/>
    <n v="94"/>
    <n v="47"/>
    <n v="2730"/>
    <n v="29"/>
    <n v="58.1"/>
  </r>
  <r>
    <x v="1"/>
    <x v="0"/>
    <x v="9"/>
    <x v="2"/>
    <n v="98"/>
    <n v="51"/>
    <n v="2755"/>
    <n v="28.1"/>
    <n v="54"/>
  </r>
  <r>
    <x v="1"/>
    <x v="0"/>
    <x v="10"/>
    <x v="2"/>
    <n v="88"/>
    <n v="41"/>
    <n v="2538"/>
    <n v="28.8"/>
    <n v="61.9"/>
  </r>
  <r>
    <x v="1"/>
    <x v="0"/>
    <x v="11"/>
    <x v="2"/>
    <n v="97"/>
    <n v="44"/>
    <n v="2666"/>
    <n v="27.5"/>
    <n v="60.6"/>
  </r>
  <r>
    <x v="1"/>
    <x v="0"/>
    <x v="12"/>
    <x v="2"/>
    <n v="113"/>
    <n v="51"/>
    <n v="3224"/>
    <n v="28.5"/>
    <n v="63.2"/>
  </r>
  <r>
    <x v="1"/>
    <x v="0"/>
    <x v="13"/>
    <x v="2"/>
    <n v="131"/>
    <n v="54"/>
    <n v="5328"/>
    <n v="40.700000000000003"/>
    <n v="98.7"/>
  </r>
  <r>
    <x v="1"/>
    <x v="0"/>
    <x v="14"/>
    <x v="2"/>
    <n v="131"/>
    <n v="56"/>
    <n v="3746"/>
    <n v="28.6"/>
    <n v="66.900000000000006"/>
  </r>
  <r>
    <x v="1"/>
    <x v="0"/>
    <x v="15"/>
    <x v="2"/>
    <n v="48"/>
    <n v="33"/>
    <n v="1473"/>
    <n v="30.7"/>
    <n v="44.6"/>
  </r>
  <r>
    <x v="1"/>
    <x v="1"/>
    <x v="0"/>
    <x v="2"/>
    <n v="278"/>
    <n v="123"/>
    <n v="7434"/>
    <n v="26.7"/>
    <n v="60.4"/>
  </r>
  <r>
    <x v="1"/>
    <x v="1"/>
    <x v="1"/>
    <x v="2"/>
    <n v="287"/>
    <n v="122"/>
    <n v="7683"/>
    <n v="26.8"/>
    <n v="63"/>
  </r>
  <r>
    <x v="1"/>
    <x v="1"/>
    <x v="2"/>
    <x v="2"/>
    <n v="275"/>
    <n v="133"/>
    <n v="7915"/>
    <n v="28.8"/>
    <n v="59.5"/>
  </r>
  <r>
    <x v="1"/>
    <x v="1"/>
    <x v="3"/>
    <x v="2"/>
    <n v="305"/>
    <n v="143"/>
    <n v="8897"/>
    <n v="29.2"/>
    <n v="62.2"/>
  </r>
  <r>
    <x v="1"/>
    <x v="1"/>
    <x v="4"/>
    <x v="2"/>
    <n v="222"/>
    <n v="110"/>
    <n v="6258"/>
    <n v="28.2"/>
    <n v="56.9"/>
  </r>
  <r>
    <x v="1"/>
    <x v="1"/>
    <x v="5"/>
    <x v="2"/>
    <n v="249"/>
    <n v="112"/>
    <n v="6974"/>
    <n v="28"/>
    <n v="62.3"/>
  </r>
  <r>
    <x v="1"/>
    <x v="1"/>
    <x v="6"/>
    <x v="2"/>
    <n v="265"/>
    <n v="124"/>
    <n v="7554"/>
    <n v="28.5"/>
    <n v="60.9"/>
  </r>
  <r>
    <x v="1"/>
    <x v="1"/>
    <x v="7"/>
    <x v="2"/>
    <n v="287"/>
    <n v="136"/>
    <n v="8258"/>
    <n v="28.8"/>
    <n v="60.7"/>
  </r>
  <r>
    <x v="1"/>
    <x v="1"/>
    <x v="8"/>
    <x v="2"/>
    <n v="267"/>
    <n v="122"/>
    <n v="7459"/>
    <n v="27.9"/>
    <n v="61.1"/>
  </r>
  <r>
    <x v="1"/>
    <x v="1"/>
    <x v="9"/>
    <x v="2"/>
    <n v="264"/>
    <n v="129"/>
    <n v="7512"/>
    <n v="28.5"/>
    <n v="58.2"/>
  </r>
  <r>
    <x v="1"/>
    <x v="1"/>
    <x v="10"/>
    <x v="2"/>
    <n v="271"/>
    <n v="126"/>
    <n v="7845"/>
    <n v="28.9"/>
    <n v="62.3"/>
  </r>
  <r>
    <x v="1"/>
    <x v="1"/>
    <x v="11"/>
    <x v="2"/>
    <n v="240"/>
    <n v="117"/>
    <n v="6978"/>
    <n v="29.1"/>
    <n v="59.6"/>
  </r>
  <r>
    <x v="1"/>
    <x v="1"/>
    <x v="12"/>
    <x v="2"/>
    <n v="255"/>
    <n v="126"/>
    <n v="7325"/>
    <n v="28.7"/>
    <n v="58.1"/>
  </r>
  <r>
    <x v="1"/>
    <x v="1"/>
    <x v="13"/>
    <x v="2"/>
    <n v="280"/>
    <n v="115"/>
    <n v="11690"/>
    <n v="41.8"/>
    <n v="101.7"/>
  </r>
  <r>
    <x v="1"/>
    <x v="1"/>
    <x v="14"/>
    <x v="2"/>
    <n v="188"/>
    <n v="92"/>
    <n v="5600"/>
    <n v="29.8"/>
    <n v="60.9"/>
  </r>
  <r>
    <x v="1"/>
    <x v="1"/>
    <x v="15"/>
    <x v="2"/>
    <n v="89"/>
    <n v="61"/>
    <n v="2563"/>
    <n v="28.8"/>
    <n v="42"/>
  </r>
  <r>
    <x v="0"/>
    <x v="0"/>
    <x v="1"/>
    <x v="2"/>
    <n v="3"/>
    <n v="1"/>
    <n v="84"/>
    <n v="28"/>
    <n v="84"/>
  </r>
  <r>
    <x v="0"/>
    <x v="0"/>
    <x v="2"/>
    <x v="2"/>
    <n v="5"/>
    <n v="3"/>
    <n v="140"/>
    <n v="28"/>
    <n v="46.7"/>
  </r>
  <r>
    <x v="0"/>
    <x v="0"/>
    <x v="4"/>
    <x v="2"/>
    <n v="2"/>
    <n v="1"/>
    <n v="56"/>
    <n v="28"/>
    <n v="56"/>
  </r>
  <r>
    <x v="0"/>
    <x v="0"/>
    <x v="5"/>
    <x v="2"/>
    <n v="2"/>
    <n v="1"/>
    <n v="56"/>
    <n v="28"/>
    <n v="56"/>
  </r>
  <r>
    <x v="0"/>
    <x v="0"/>
    <x v="6"/>
    <x v="2"/>
    <n v="3"/>
    <n v="1"/>
    <n v="66"/>
    <n v="22"/>
    <n v="66"/>
  </r>
  <r>
    <x v="0"/>
    <x v="0"/>
    <x v="7"/>
    <x v="2"/>
    <n v="2"/>
    <n v="1"/>
    <n v="60"/>
    <n v="30"/>
    <n v="60"/>
  </r>
  <r>
    <x v="0"/>
    <x v="0"/>
    <x v="9"/>
    <x v="2"/>
    <n v="2"/>
    <n v="1"/>
    <n v="56"/>
    <n v="28"/>
    <n v="56"/>
  </r>
  <r>
    <x v="0"/>
    <x v="0"/>
    <x v="10"/>
    <x v="2"/>
    <n v="2"/>
    <n v="2"/>
    <n v="56"/>
    <n v="28"/>
    <n v="28"/>
  </r>
  <r>
    <x v="0"/>
    <x v="0"/>
    <x v="14"/>
    <x v="2"/>
    <n v="1"/>
    <n v="1"/>
    <n v="28"/>
    <n v="28"/>
    <n v="28"/>
  </r>
  <r>
    <x v="0"/>
    <x v="1"/>
    <x v="1"/>
    <x v="2"/>
    <n v="3"/>
    <n v="2"/>
    <n v="84"/>
    <n v="28"/>
    <n v="42"/>
  </r>
  <r>
    <x v="0"/>
    <x v="1"/>
    <x v="3"/>
    <x v="2"/>
    <n v="3"/>
    <n v="2"/>
    <n v="91"/>
    <n v="30.3"/>
    <n v="45.5"/>
  </r>
  <r>
    <x v="0"/>
    <x v="1"/>
    <x v="4"/>
    <x v="2"/>
    <n v="13"/>
    <n v="3"/>
    <n v="336"/>
    <n v="25.8"/>
    <n v="112"/>
  </r>
  <r>
    <x v="0"/>
    <x v="1"/>
    <x v="5"/>
    <x v="2"/>
    <n v="8"/>
    <n v="3"/>
    <n v="224"/>
    <n v="28"/>
    <n v="74.7"/>
  </r>
  <r>
    <x v="0"/>
    <x v="1"/>
    <x v="6"/>
    <x v="2"/>
    <n v="11"/>
    <n v="3"/>
    <n v="308"/>
    <n v="28"/>
    <n v="102.7"/>
  </r>
  <r>
    <x v="0"/>
    <x v="1"/>
    <x v="7"/>
    <x v="2"/>
    <n v="10"/>
    <n v="5"/>
    <n v="280"/>
    <n v="28"/>
    <n v="56"/>
  </r>
  <r>
    <x v="0"/>
    <x v="1"/>
    <x v="8"/>
    <x v="2"/>
    <n v="24"/>
    <n v="7"/>
    <n v="672"/>
    <n v="28"/>
    <n v="96"/>
  </r>
  <r>
    <x v="0"/>
    <x v="1"/>
    <x v="9"/>
    <x v="2"/>
    <n v="19"/>
    <n v="7"/>
    <n v="532"/>
    <n v="28"/>
    <n v="76"/>
  </r>
  <r>
    <x v="0"/>
    <x v="1"/>
    <x v="10"/>
    <x v="2"/>
    <n v="17"/>
    <n v="5"/>
    <n v="434"/>
    <n v="25.5"/>
    <n v="86.8"/>
  </r>
  <r>
    <x v="0"/>
    <x v="1"/>
    <x v="11"/>
    <x v="2"/>
    <n v="17"/>
    <n v="6"/>
    <n v="394"/>
    <n v="23.2"/>
    <n v="65.7"/>
  </r>
  <r>
    <x v="0"/>
    <x v="1"/>
    <x v="12"/>
    <x v="2"/>
    <n v="13"/>
    <n v="7"/>
    <n v="326"/>
    <n v="25.1"/>
    <n v="46.6"/>
  </r>
  <r>
    <x v="0"/>
    <x v="1"/>
    <x v="13"/>
    <x v="2"/>
    <n v="14"/>
    <n v="5"/>
    <n v="396"/>
    <n v="28.3"/>
    <n v="79.2"/>
  </r>
  <r>
    <x v="0"/>
    <x v="1"/>
    <x v="14"/>
    <x v="2"/>
    <n v="9"/>
    <n v="3"/>
    <n v="256"/>
    <n v="28.4"/>
    <n v="85.3"/>
  </r>
  <r>
    <x v="0"/>
    <x v="1"/>
    <x v="15"/>
    <x v="2"/>
    <n v="4"/>
    <n v="3"/>
    <n v="116"/>
    <n v="29"/>
    <n v="38.700000000000003"/>
  </r>
  <r>
    <x v="0"/>
    <x v="1"/>
    <x v="16"/>
    <x v="2"/>
    <n v="9"/>
    <n v="5"/>
    <n v="256"/>
    <n v="28.4"/>
    <n v="51.2"/>
  </r>
  <r>
    <x v="1"/>
    <x v="0"/>
    <x v="0"/>
    <x v="2"/>
    <n v="9"/>
    <n v="4"/>
    <n v="256"/>
    <n v="28.4"/>
    <n v="64"/>
  </r>
  <r>
    <x v="1"/>
    <x v="0"/>
    <x v="1"/>
    <x v="2"/>
    <n v="8"/>
    <n v="4"/>
    <n v="228"/>
    <n v="28.5"/>
    <n v="57"/>
  </r>
  <r>
    <x v="1"/>
    <x v="0"/>
    <x v="2"/>
    <x v="2"/>
    <n v="15"/>
    <n v="5"/>
    <n v="420"/>
    <n v="28"/>
    <n v="84"/>
  </r>
  <r>
    <x v="1"/>
    <x v="0"/>
    <x v="3"/>
    <x v="2"/>
    <n v="10"/>
    <n v="4"/>
    <n v="280"/>
    <n v="28"/>
    <n v="70"/>
  </r>
  <r>
    <x v="1"/>
    <x v="0"/>
    <x v="4"/>
    <x v="2"/>
    <n v="7"/>
    <n v="3"/>
    <n v="196"/>
    <n v="28"/>
    <n v="65.3"/>
  </r>
  <r>
    <x v="1"/>
    <x v="0"/>
    <x v="5"/>
    <x v="2"/>
    <n v="6"/>
    <n v="3"/>
    <n v="168"/>
    <n v="28"/>
    <n v="56"/>
  </r>
  <r>
    <x v="1"/>
    <x v="0"/>
    <x v="6"/>
    <x v="2"/>
    <n v="9"/>
    <n v="4"/>
    <n v="252"/>
    <n v="28"/>
    <n v="63"/>
  </r>
  <r>
    <x v="1"/>
    <x v="0"/>
    <x v="7"/>
    <x v="2"/>
    <n v="12"/>
    <n v="5"/>
    <n v="336"/>
    <n v="28"/>
    <n v="67.2"/>
  </r>
  <r>
    <x v="1"/>
    <x v="0"/>
    <x v="8"/>
    <x v="2"/>
    <n v="15"/>
    <n v="5"/>
    <n v="391"/>
    <n v="26.1"/>
    <n v="78.2"/>
  </r>
  <r>
    <x v="1"/>
    <x v="0"/>
    <x v="9"/>
    <x v="2"/>
    <n v="9"/>
    <n v="4"/>
    <n v="316"/>
    <n v="35.1"/>
    <n v="79"/>
  </r>
  <r>
    <x v="1"/>
    <x v="0"/>
    <x v="10"/>
    <x v="2"/>
    <n v="8"/>
    <n v="4"/>
    <n v="286"/>
    <n v="35.799999999999997"/>
    <n v="71.5"/>
  </r>
  <r>
    <x v="1"/>
    <x v="0"/>
    <x v="11"/>
    <x v="2"/>
    <n v="10"/>
    <n v="6"/>
    <n v="321"/>
    <n v="32.1"/>
    <n v="53.5"/>
  </r>
  <r>
    <x v="1"/>
    <x v="0"/>
    <x v="12"/>
    <x v="2"/>
    <n v="12"/>
    <n v="6"/>
    <n v="391"/>
    <n v="32.6"/>
    <n v="65.2"/>
  </r>
  <r>
    <x v="1"/>
    <x v="0"/>
    <x v="13"/>
    <x v="2"/>
    <n v="14"/>
    <n v="5"/>
    <n v="339"/>
    <n v="24.2"/>
    <n v="67.8"/>
  </r>
  <r>
    <x v="1"/>
    <x v="0"/>
    <x v="14"/>
    <x v="2"/>
    <n v="5"/>
    <n v="2"/>
    <n v="116"/>
    <n v="23.2"/>
    <n v="58"/>
  </r>
  <r>
    <x v="1"/>
    <x v="0"/>
    <x v="15"/>
    <x v="2"/>
    <n v="7"/>
    <n v="4"/>
    <n v="200"/>
    <n v="28.6"/>
    <n v="50"/>
  </r>
  <r>
    <x v="1"/>
    <x v="0"/>
    <x v="16"/>
    <x v="2"/>
    <n v="3"/>
    <n v="1"/>
    <n v="90"/>
    <n v="30"/>
    <n v="90"/>
  </r>
  <r>
    <x v="1"/>
    <x v="1"/>
    <x v="0"/>
    <x v="2"/>
    <n v="5"/>
    <n v="3"/>
    <n v="140"/>
    <n v="28"/>
    <n v="46.7"/>
  </r>
  <r>
    <x v="1"/>
    <x v="1"/>
    <x v="1"/>
    <x v="2"/>
    <n v="15"/>
    <n v="6"/>
    <n v="356"/>
    <n v="23.7"/>
    <n v="59.3"/>
  </r>
  <r>
    <x v="1"/>
    <x v="1"/>
    <x v="2"/>
    <x v="2"/>
    <n v="12"/>
    <n v="6"/>
    <n v="312"/>
    <n v="26"/>
    <n v="52"/>
  </r>
  <r>
    <x v="1"/>
    <x v="1"/>
    <x v="3"/>
    <x v="2"/>
    <n v="10"/>
    <n v="3"/>
    <n v="280"/>
    <n v="28"/>
    <n v="93.3"/>
  </r>
  <r>
    <x v="1"/>
    <x v="1"/>
    <x v="4"/>
    <x v="2"/>
    <n v="10"/>
    <n v="3"/>
    <n v="209"/>
    <n v="20.9"/>
    <n v="69.7"/>
  </r>
  <r>
    <x v="1"/>
    <x v="1"/>
    <x v="5"/>
    <x v="2"/>
    <n v="10"/>
    <n v="4"/>
    <n v="273"/>
    <n v="27.3"/>
    <n v="68.2"/>
  </r>
  <r>
    <x v="1"/>
    <x v="1"/>
    <x v="6"/>
    <x v="2"/>
    <n v="11"/>
    <n v="5"/>
    <n v="308"/>
    <n v="28"/>
    <n v="61.6"/>
  </r>
  <r>
    <x v="1"/>
    <x v="1"/>
    <x v="7"/>
    <x v="2"/>
    <n v="17"/>
    <n v="7"/>
    <n v="420"/>
    <n v="24.7"/>
    <n v="60"/>
  </r>
  <r>
    <x v="1"/>
    <x v="1"/>
    <x v="8"/>
    <x v="2"/>
    <n v="17"/>
    <n v="7"/>
    <n v="476"/>
    <n v="28"/>
    <n v="68"/>
  </r>
  <r>
    <x v="1"/>
    <x v="1"/>
    <x v="9"/>
    <x v="2"/>
    <n v="16"/>
    <n v="6"/>
    <n v="448"/>
    <n v="28"/>
    <n v="74.7"/>
  </r>
  <r>
    <x v="1"/>
    <x v="1"/>
    <x v="10"/>
    <x v="2"/>
    <n v="14"/>
    <n v="6"/>
    <n v="296"/>
    <n v="21.1"/>
    <n v="49.3"/>
  </r>
  <r>
    <x v="1"/>
    <x v="1"/>
    <x v="11"/>
    <x v="2"/>
    <n v="19"/>
    <n v="8"/>
    <n v="537"/>
    <n v="28.3"/>
    <n v="67.099999999999994"/>
  </r>
  <r>
    <x v="1"/>
    <x v="1"/>
    <x v="12"/>
    <x v="2"/>
    <n v="18"/>
    <n v="8"/>
    <n v="490"/>
    <n v="27.2"/>
    <n v="61.2"/>
  </r>
  <r>
    <x v="1"/>
    <x v="1"/>
    <x v="13"/>
    <x v="2"/>
    <n v="23"/>
    <n v="9"/>
    <n v="598"/>
    <n v="26"/>
    <n v="66.400000000000006"/>
  </r>
  <r>
    <x v="1"/>
    <x v="1"/>
    <x v="14"/>
    <x v="2"/>
    <n v="14"/>
    <n v="7"/>
    <n v="368"/>
    <n v="26.3"/>
    <n v="52.6"/>
  </r>
  <r>
    <x v="1"/>
    <x v="1"/>
    <x v="15"/>
    <x v="2"/>
    <n v="19"/>
    <n v="6"/>
    <n v="482"/>
    <n v="25.4"/>
    <n v="80.3"/>
  </r>
  <r>
    <x v="1"/>
    <x v="1"/>
    <x v="16"/>
    <x v="2"/>
    <n v="11"/>
    <n v="7"/>
    <n v="308"/>
    <n v="28"/>
    <n v="44"/>
  </r>
  <r>
    <x v="0"/>
    <x v="0"/>
    <x v="2"/>
    <x v="2"/>
    <n v="0"/>
    <n v="0"/>
    <n v="28"/>
    <n v="28"/>
    <n v="28"/>
  </r>
  <r>
    <x v="0"/>
    <x v="0"/>
    <x v="3"/>
    <x v="2"/>
    <n v="0"/>
    <n v="0"/>
    <n v="84"/>
    <n v="28"/>
    <n v="42"/>
  </r>
  <r>
    <x v="0"/>
    <x v="0"/>
    <x v="4"/>
    <x v="2"/>
    <n v="0"/>
    <n v="0"/>
    <n v="112"/>
    <n v="28"/>
    <n v="56"/>
  </r>
  <r>
    <x v="0"/>
    <x v="0"/>
    <x v="5"/>
    <x v="2"/>
    <n v="0"/>
    <n v="0"/>
    <n v="84"/>
    <n v="28"/>
    <n v="84"/>
  </r>
  <r>
    <x v="0"/>
    <x v="0"/>
    <x v="6"/>
    <x v="2"/>
    <n v="0"/>
    <n v="0"/>
    <n v="56"/>
    <n v="28"/>
    <n v="56"/>
  </r>
  <r>
    <x v="0"/>
    <x v="0"/>
    <x v="8"/>
    <x v="2"/>
    <n v="0"/>
    <n v="0"/>
    <n v="112"/>
    <n v="28"/>
    <n v="112"/>
  </r>
  <r>
    <x v="0"/>
    <x v="0"/>
    <x v="9"/>
    <x v="2"/>
    <n v="0"/>
    <n v="0"/>
    <n v="112"/>
    <n v="28"/>
    <n v="112"/>
  </r>
  <r>
    <x v="0"/>
    <x v="0"/>
    <x v="10"/>
    <x v="2"/>
    <n v="8"/>
    <n v="0"/>
    <n v="224"/>
    <n v="28"/>
    <n v="224"/>
  </r>
  <r>
    <x v="0"/>
    <x v="0"/>
    <x v="11"/>
    <x v="2"/>
    <n v="0"/>
    <n v="0"/>
    <n v="140"/>
    <n v="28"/>
    <n v="70"/>
  </r>
  <r>
    <x v="0"/>
    <x v="1"/>
    <x v="0"/>
    <x v="2"/>
    <n v="0"/>
    <n v="0"/>
    <n v="56"/>
    <n v="28"/>
    <n v="56"/>
  </r>
  <r>
    <x v="0"/>
    <x v="1"/>
    <x v="1"/>
    <x v="2"/>
    <n v="0"/>
    <n v="0"/>
    <n v="98"/>
    <n v="24.5"/>
    <n v="49"/>
  </r>
  <r>
    <x v="0"/>
    <x v="1"/>
    <x v="2"/>
    <x v="2"/>
    <n v="0"/>
    <n v="0"/>
    <n v="33"/>
    <n v="16.5"/>
    <n v="16.5"/>
  </r>
  <r>
    <x v="0"/>
    <x v="1"/>
    <x v="3"/>
    <x v="2"/>
    <n v="0"/>
    <n v="0"/>
    <n v="86"/>
    <n v="28.7"/>
    <n v="43"/>
  </r>
  <r>
    <x v="0"/>
    <x v="1"/>
    <x v="4"/>
    <x v="2"/>
    <n v="0"/>
    <n v="0"/>
    <n v="79"/>
    <n v="26.3"/>
    <n v="39.5"/>
  </r>
  <r>
    <x v="0"/>
    <x v="1"/>
    <x v="5"/>
    <x v="2"/>
    <n v="0"/>
    <n v="0"/>
    <n v="28"/>
    <n v="28"/>
    <n v="28"/>
  </r>
  <r>
    <x v="1"/>
    <x v="0"/>
    <x v="5"/>
    <x v="2"/>
    <n v="0"/>
    <n v="0"/>
    <n v="28"/>
    <n v="28"/>
    <n v="28"/>
  </r>
  <r>
    <x v="1"/>
    <x v="0"/>
    <x v="6"/>
    <x v="2"/>
    <n v="0"/>
    <n v="0"/>
    <n v="28"/>
    <n v="28"/>
    <n v="28"/>
  </r>
  <r>
    <x v="1"/>
    <x v="0"/>
    <x v="11"/>
    <x v="2"/>
    <n v="0"/>
    <n v="0"/>
    <n v="28"/>
    <n v="28"/>
    <n v="28"/>
  </r>
  <r>
    <x v="1"/>
    <x v="1"/>
    <x v="2"/>
    <x v="2"/>
    <n v="0"/>
    <n v="0"/>
    <n v="56"/>
    <n v="28"/>
    <n v="56"/>
  </r>
  <r>
    <x v="1"/>
    <x v="1"/>
    <x v="3"/>
    <x v="2"/>
    <n v="0"/>
    <n v="0"/>
    <n v="84"/>
    <n v="28"/>
    <n v="42"/>
  </r>
  <r>
    <x v="1"/>
    <x v="1"/>
    <x v="4"/>
    <x v="2"/>
    <n v="0"/>
    <n v="0"/>
    <n v="56"/>
    <n v="28"/>
    <n v="56"/>
  </r>
  <r>
    <x v="1"/>
    <x v="1"/>
    <x v="5"/>
    <x v="2"/>
    <n v="0"/>
    <n v="0"/>
    <n v="84"/>
    <n v="28"/>
    <n v="84"/>
  </r>
  <r>
    <x v="1"/>
    <x v="1"/>
    <x v="6"/>
    <x v="2"/>
    <n v="0"/>
    <n v="0"/>
    <n v="56"/>
    <n v="28"/>
    <n v="56"/>
  </r>
  <r>
    <x v="1"/>
    <x v="1"/>
    <x v="7"/>
    <x v="2"/>
    <n v="0"/>
    <n v="0"/>
    <n v="140"/>
    <n v="28"/>
    <n v="70"/>
  </r>
  <r>
    <x v="1"/>
    <x v="1"/>
    <x v="8"/>
    <x v="2"/>
    <n v="0"/>
    <n v="0"/>
    <n v="91"/>
    <n v="22.8"/>
    <n v="45.5"/>
  </r>
  <r>
    <x v="1"/>
    <x v="1"/>
    <x v="9"/>
    <x v="2"/>
    <n v="0"/>
    <n v="0"/>
    <n v="63"/>
    <n v="21"/>
    <n v="21"/>
  </r>
  <r>
    <x v="1"/>
    <x v="1"/>
    <x v="10"/>
    <x v="2"/>
    <n v="10"/>
    <n v="0"/>
    <n v="280"/>
    <n v="28"/>
    <n v="93.3"/>
  </r>
  <r>
    <x v="1"/>
    <x v="1"/>
    <x v="11"/>
    <x v="2"/>
    <n v="0"/>
    <n v="0"/>
    <n v="56"/>
    <n v="28"/>
    <n v="56"/>
  </r>
  <r>
    <x v="0"/>
    <x v="0"/>
    <x v="0"/>
    <x v="2"/>
    <n v="2"/>
    <n v="1"/>
    <n v="60"/>
    <n v="30"/>
    <n v="60"/>
  </r>
  <r>
    <x v="0"/>
    <x v="0"/>
    <x v="1"/>
    <x v="2"/>
    <n v="2"/>
    <n v="1"/>
    <n v="58"/>
    <n v="29"/>
    <n v="58"/>
  </r>
  <r>
    <x v="0"/>
    <x v="0"/>
    <x v="2"/>
    <x v="2"/>
    <n v="1"/>
    <n v="1"/>
    <n v="28"/>
    <n v="28"/>
    <n v="28"/>
  </r>
  <r>
    <x v="0"/>
    <x v="0"/>
    <x v="3"/>
    <x v="2"/>
    <n v="1"/>
    <n v="1"/>
    <n v="28"/>
    <n v="28"/>
    <n v="28"/>
  </r>
  <r>
    <x v="0"/>
    <x v="0"/>
    <x v="5"/>
    <x v="2"/>
    <n v="2"/>
    <n v="1"/>
    <n v="56"/>
    <n v="28"/>
    <n v="56"/>
  </r>
  <r>
    <x v="0"/>
    <x v="0"/>
    <x v="6"/>
    <x v="2"/>
    <n v="3"/>
    <n v="2"/>
    <n v="84"/>
    <n v="28"/>
    <n v="42"/>
  </r>
  <r>
    <x v="0"/>
    <x v="0"/>
    <x v="7"/>
    <x v="2"/>
    <n v="5"/>
    <n v="2"/>
    <n v="140"/>
    <n v="28"/>
    <n v="70"/>
  </r>
  <r>
    <x v="0"/>
    <x v="0"/>
    <x v="8"/>
    <x v="2"/>
    <n v="3"/>
    <n v="2"/>
    <n v="70"/>
    <n v="23.3"/>
    <n v="35"/>
  </r>
  <r>
    <x v="0"/>
    <x v="0"/>
    <x v="9"/>
    <x v="2"/>
    <n v="2"/>
    <n v="2"/>
    <n v="56"/>
    <n v="28"/>
    <n v="28"/>
  </r>
  <r>
    <x v="0"/>
    <x v="1"/>
    <x v="0"/>
    <x v="2"/>
    <n v="1"/>
    <n v="1"/>
    <n v="28"/>
    <n v="28"/>
    <n v="28"/>
  </r>
  <r>
    <x v="0"/>
    <x v="1"/>
    <x v="1"/>
    <x v="2"/>
    <n v="2"/>
    <n v="1"/>
    <n v="56"/>
    <n v="28"/>
    <n v="56"/>
  </r>
  <r>
    <x v="0"/>
    <x v="1"/>
    <x v="2"/>
    <x v="2"/>
    <n v="1"/>
    <n v="1"/>
    <n v="28"/>
    <n v="28"/>
    <n v="28"/>
  </r>
  <r>
    <x v="0"/>
    <x v="1"/>
    <x v="3"/>
    <x v="2"/>
    <n v="1"/>
    <n v="1"/>
    <n v="28"/>
    <n v="28"/>
    <n v="28"/>
  </r>
  <r>
    <x v="0"/>
    <x v="1"/>
    <x v="4"/>
    <x v="2"/>
    <n v="2"/>
    <n v="2"/>
    <n v="56"/>
    <n v="28"/>
    <n v="28"/>
  </r>
  <r>
    <x v="0"/>
    <x v="1"/>
    <x v="5"/>
    <x v="2"/>
    <n v="3"/>
    <n v="3"/>
    <n v="84"/>
    <n v="28"/>
    <n v="28"/>
  </r>
  <r>
    <x v="0"/>
    <x v="1"/>
    <x v="6"/>
    <x v="2"/>
    <n v="3"/>
    <n v="2"/>
    <n v="84"/>
    <n v="28"/>
    <n v="42"/>
  </r>
  <r>
    <x v="0"/>
    <x v="1"/>
    <x v="7"/>
    <x v="2"/>
    <n v="3"/>
    <n v="2"/>
    <n v="88"/>
    <n v="29.3"/>
    <n v="44"/>
  </r>
  <r>
    <x v="0"/>
    <x v="1"/>
    <x v="9"/>
    <x v="2"/>
    <n v="1"/>
    <n v="1"/>
    <n v="28"/>
    <n v="28"/>
    <n v="28"/>
  </r>
  <r>
    <x v="0"/>
    <x v="1"/>
    <x v="11"/>
    <x v="2"/>
    <n v="2"/>
    <n v="1"/>
    <n v="56"/>
    <n v="28"/>
    <n v="56"/>
  </r>
  <r>
    <x v="1"/>
    <x v="0"/>
    <x v="0"/>
    <x v="2"/>
    <n v="7"/>
    <n v="4"/>
    <n v="200"/>
    <n v="28.6"/>
    <n v="50"/>
  </r>
  <r>
    <x v="1"/>
    <x v="0"/>
    <x v="1"/>
    <x v="2"/>
    <n v="3"/>
    <n v="3"/>
    <n v="86"/>
    <n v="28.7"/>
    <n v="28.7"/>
  </r>
  <r>
    <x v="1"/>
    <x v="0"/>
    <x v="3"/>
    <x v="2"/>
    <n v="4"/>
    <n v="3"/>
    <n v="98"/>
    <n v="24.5"/>
    <n v="32.700000000000003"/>
  </r>
  <r>
    <x v="1"/>
    <x v="0"/>
    <x v="4"/>
    <x v="2"/>
    <n v="2"/>
    <n v="2"/>
    <n v="56"/>
    <n v="28"/>
    <n v="28"/>
  </r>
  <r>
    <x v="1"/>
    <x v="0"/>
    <x v="5"/>
    <x v="2"/>
    <n v="6"/>
    <n v="3"/>
    <n v="168"/>
    <n v="28"/>
    <n v="56"/>
  </r>
  <r>
    <x v="1"/>
    <x v="0"/>
    <x v="6"/>
    <x v="2"/>
    <n v="5"/>
    <n v="3"/>
    <n v="140"/>
    <n v="28"/>
    <n v="46.7"/>
  </r>
  <r>
    <x v="1"/>
    <x v="0"/>
    <x v="7"/>
    <x v="2"/>
    <n v="2"/>
    <n v="2"/>
    <n v="56"/>
    <n v="28"/>
    <n v="28"/>
  </r>
  <r>
    <x v="1"/>
    <x v="0"/>
    <x v="8"/>
    <x v="2"/>
    <n v="4"/>
    <n v="1"/>
    <n v="112"/>
    <n v="28"/>
    <n v="112"/>
  </r>
  <r>
    <x v="1"/>
    <x v="0"/>
    <x v="9"/>
    <x v="2"/>
    <n v="6"/>
    <n v="1"/>
    <n v="168"/>
    <n v="28"/>
    <n v="168"/>
  </r>
  <r>
    <x v="1"/>
    <x v="0"/>
    <x v="11"/>
    <x v="2"/>
    <n v="1"/>
    <n v="1"/>
    <n v="28"/>
    <n v="28"/>
    <n v="28"/>
  </r>
  <r>
    <x v="1"/>
    <x v="0"/>
    <x v="12"/>
    <x v="2"/>
    <n v="8"/>
    <n v="1"/>
    <n v="224"/>
    <n v="28"/>
    <n v="224"/>
  </r>
  <r>
    <x v="1"/>
    <x v="0"/>
    <x v="13"/>
    <x v="2"/>
    <n v="1"/>
    <n v="1"/>
    <n v="28"/>
    <n v="28"/>
    <n v="28"/>
  </r>
  <r>
    <x v="1"/>
    <x v="0"/>
    <x v="14"/>
    <x v="2"/>
    <n v="2"/>
    <n v="1"/>
    <n v="56"/>
    <n v="28"/>
    <n v="56"/>
  </r>
  <r>
    <x v="1"/>
    <x v="1"/>
    <x v="0"/>
    <x v="2"/>
    <n v="1"/>
    <n v="1"/>
    <n v="28"/>
    <n v="28"/>
    <n v="28"/>
  </r>
  <r>
    <x v="1"/>
    <x v="1"/>
    <x v="1"/>
    <x v="2"/>
    <n v="2"/>
    <n v="1"/>
    <n v="56"/>
    <n v="28"/>
    <n v="56"/>
  </r>
  <r>
    <x v="1"/>
    <x v="1"/>
    <x v="2"/>
    <x v="2"/>
    <n v="2"/>
    <n v="2"/>
    <n v="56"/>
    <n v="28"/>
    <n v="28"/>
  </r>
  <r>
    <x v="1"/>
    <x v="1"/>
    <x v="3"/>
    <x v="2"/>
    <n v="1"/>
    <n v="1"/>
    <n v="28"/>
    <n v="28"/>
    <n v="28"/>
  </r>
  <r>
    <x v="1"/>
    <x v="1"/>
    <x v="12"/>
    <x v="2"/>
    <n v="2"/>
    <n v="1"/>
    <n v="56"/>
    <n v="28"/>
    <n v="56"/>
  </r>
  <r>
    <x v="1"/>
    <x v="1"/>
    <x v="14"/>
    <x v="2"/>
    <n v="1"/>
    <n v="1"/>
    <n v="28"/>
    <n v="28"/>
    <n v="28"/>
  </r>
  <r>
    <x v="0"/>
    <x v="0"/>
    <x v="0"/>
    <x v="2"/>
    <n v="3"/>
    <n v="2"/>
    <n v="56"/>
    <n v="18.7"/>
    <n v="28"/>
  </r>
  <r>
    <x v="0"/>
    <x v="0"/>
    <x v="1"/>
    <x v="2"/>
    <n v="2"/>
    <n v="1"/>
    <n v="56"/>
    <n v="28"/>
    <n v="56"/>
  </r>
  <r>
    <x v="0"/>
    <x v="0"/>
    <x v="2"/>
    <x v="2"/>
    <n v="2"/>
    <n v="2"/>
    <n v="56"/>
    <n v="28"/>
    <n v="28"/>
  </r>
  <r>
    <x v="0"/>
    <x v="0"/>
    <x v="3"/>
    <x v="2"/>
    <n v="2"/>
    <n v="1"/>
    <n v="56"/>
    <n v="28"/>
    <n v="56"/>
  </r>
  <r>
    <x v="0"/>
    <x v="0"/>
    <x v="4"/>
    <x v="2"/>
    <n v="2"/>
    <n v="1"/>
    <n v="56"/>
    <n v="28"/>
    <n v="56"/>
  </r>
  <r>
    <x v="0"/>
    <x v="0"/>
    <x v="5"/>
    <x v="2"/>
    <n v="3"/>
    <n v="1"/>
    <n v="84"/>
    <n v="28"/>
    <n v="84"/>
  </r>
  <r>
    <x v="0"/>
    <x v="0"/>
    <x v="6"/>
    <x v="2"/>
    <n v="1"/>
    <n v="1"/>
    <n v="28"/>
    <n v="28"/>
    <n v="28"/>
  </r>
  <r>
    <x v="0"/>
    <x v="0"/>
    <x v="7"/>
    <x v="2"/>
    <n v="3"/>
    <n v="1"/>
    <n v="84"/>
    <n v="28"/>
    <n v="84"/>
  </r>
  <r>
    <x v="0"/>
    <x v="0"/>
    <x v="8"/>
    <x v="2"/>
    <n v="2"/>
    <n v="1"/>
    <n v="56"/>
    <n v="28"/>
    <n v="56"/>
  </r>
  <r>
    <x v="0"/>
    <x v="0"/>
    <x v="9"/>
    <x v="2"/>
    <n v="2"/>
    <n v="1"/>
    <n v="56"/>
    <n v="28"/>
    <n v="56"/>
  </r>
  <r>
    <x v="0"/>
    <x v="1"/>
    <x v="0"/>
    <x v="2"/>
    <n v="1"/>
    <n v="1"/>
    <n v="29"/>
    <n v="29"/>
    <n v="29"/>
  </r>
  <r>
    <x v="0"/>
    <x v="1"/>
    <x v="3"/>
    <x v="2"/>
    <n v="2"/>
    <n v="1"/>
    <n v="56"/>
    <n v="28"/>
    <n v="56"/>
  </r>
  <r>
    <x v="0"/>
    <x v="1"/>
    <x v="6"/>
    <x v="2"/>
    <n v="2"/>
    <n v="1"/>
    <n v="30"/>
    <n v="15"/>
    <n v="30"/>
  </r>
  <r>
    <x v="0"/>
    <x v="1"/>
    <x v="7"/>
    <x v="2"/>
    <n v="1"/>
    <n v="1"/>
    <n v="15"/>
    <n v="15"/>
    <n v="15"/>
  </r>
  <r>
    <x v="0"/>
    <x v="1"/>
    <x v="8"/>
    <x v="2"/>
    <n v="1"/>
    <n v="1"/>
    <n v="30"/>
    <n v="30"/>
    <n v="30"/>
  </r>
  <r>
    <x v="1"/>
    <x v="0"/>
    <x v="0"/>
    <x v="2"/>
    <n v="1"/>
    <n v="1"/>
    <n v="30"/>
    <n v="30"/>
    <n v="30"/>
  </r>
  <r>
    <x v="1"/>
    <x v="0"/>
    <x v="1"/>
    <x v="2"/>
    <n v="1"/>
    <n v="1"/>
    <n v="30"/>
    <n v="30"/>
    <n v="30"/>
  </r>
  <r>
    <x v="1"/>
    <x v="0"/>
    <x v="2"/>
    <x v="2"/>
    <n v="4"/>
    <n v="2"/>
    <n v="112"/>
    <n v="28"/>
    <n v="56"/>
  </r>
  <r>
    <x v="1"/>
    <x v="0"/>
    <x v="3"/>
    <x v="2"/>
    <n v="4"/>
    <n v="4"/>
    <n v="112"/>
    <n v="28"/>
    <n v="28"/>
  </r>
  <r>
    <x v="1"/>
    <x v="0"/>
    <x v="4"/>
    <x v="2"/>
    <n v="6"/>
    <n v="3"/>
    <n v="168"/>
    <n v="28"/>
    <n v="56"/>
  </r>
  <r>
    <x v="1"/>
    <x v="1"/>
    <x v="0"/>
    <x v="2"/>
    <n v="3"/>
    <n v="2"/>
    <n v="84"/>
    <n v="28"/>
    <n v="42"/>
  </r>
  <r>
    <x v="1"/>
    <x v="1"/>
    <x v="1"/>
    <x v="2"/>
    <n v="7"/>
    <n v="3"/>
    <n v="196"/>
    <n v="28"/>
    <n v="65.3"/>
  </r>
  <r>
    <x v="1"/>
    <x v="1"/>
    <x v="2"/>
    <x v="2"/>
    <n v="10"/>
    <n v="3"/>
    <n v="282"/>
    <n v="28.2"/>
    <n v="94"/>
  </r>
  <r>
    <x v="1"/>
    <x v="1"/>
    <x v="3"/>
    <x v="2"/>
    <n v="5"/>
    <n v="2"/>
    <n v="140"/>
    <n v="28"/>
    <n v="70"/>
  </r>
  <r>
    <x v="1"/>
    <x v="1"/>
    <x v="5"/>
    <x v="2"/>
    <n v="4"/>
    <n v="2"/>
    <n v="120"/>
    <n v="30"/>
    <n v="60"/>
  </r>
  <r>
    <x v="1"/>
    <x v="1"/>
    <x v="6"/>
    <x v="2"/>
    <n v="2"/>
    <n v="2"/>
    <n v="60"/>
    <n v="30"/>
    <n v="30"/>
  </r>
  <r>
    <x v="1"/>
    <x v="1"/>
    <x v="7"/>
    <x v="2"/>
    <n v="2"/>
    <n v="2"/>
    <n v="60"/>
    <n v="30"/>
    <n v="30"/>
  </r>
  <r>
    <x v="1"/>
    <x v="1"/>
    <x v="8"/>
    <x v="2"/>
    <n v="3"/>
    <n v="2"/>
    <n v="90"/>
    <n v="30"/>
    <n v="45"/>
  </r>
  <r>
    <x v="1"/>
    <x v="1"/>
    <x v="9"/>
    <x v="2"/>
    <n v="10"/>
    <n v="1"/>
    <n v="600"/>
    <n v="60"/>
    <n v="600"/>
  </r>
  <r>
    <x v="1"/>
    <x v="1"/>
    <x v="10"/>
    <x v="2"/>
    <n v="4"/>
    <n v="1"/>
    <n v="836"/>
    <n v="209"/>
    <n v="836"/>
  </r>
  <r>
    <x v="1"/>
    <x v="1"/>
    <x v="11"/>
    <x v="2"/>
    <n v="4"/>
    <n v="1"/>
    <n v="172"/>
    <n v="43"/>
    <n v="172"/>
  </r>
  <r>
    <x v="0"/>
    <x v="0"/>
    <x v="1"/>
    <x v="2"/>
    <n v="0"/>
    <n v="0"/>
    <n v="28"/>
    <n v="28"/>
    <n v="28"/>
  </r>
  <r>
    <x v="0"/>
    <x v="0"/>
    <x v="2"/>
    <x v="2"/>
    <n v="0"/>
    <n v="0"/>
    <n v="56"/>
    <n v="28"/>
    <n v="28"/>
  </r>
  <r>
    <x v="0"/>
    <x v="0"/>
    <x v="3"/>
    <x v="2"/>
    <n v="0"/>
    <n v="0"/>
    <n v="30"/>
    <n v="30"/>
    <n v="30"/>
  </r>
  <r>
    <x v="0"/>
    <x v="0"/>
    <x v="4"/>
    <x v="2"/>
    <n v="0"/>
    <n v="0"/>
    <n v="90"/>
    <n v="30"/>
    <n v="90"/>
  </r>
  <r>
    <x v="0"/>
    <x v="0"/>
    <x v="5"/>
    <x v="2"/>
    <n v="0"/>
    <n v="0"/>
    <n v="88"/>
    <n v="29.3"/>
    <n v="44"/>
  </r>
  <r>
    <x v="0"/>
    <x v="0"/>
    <x v="6"/>
    <x v="2"/>
    <n v="0"/>
    <n v="0"/>
    <n v="84"/>
    <n v="28"/>
    <n v="84"/>
  </r>
  <r>
    <x v="0"/>
    <x v="0"/>
    <x v="7"/>
    <x v="2"/>
    <n v="0"/>
    <n v="0"/>
    <n v="77"/>
    <n v="25.7"/>
    <n v="77"/>
  </r>
  <r>
    <x v="0"/>
    <x v="0"/>
    <x v="8"/>
    <x v="2"/>
    <n v="0"/>
    <n v="0"/>
    <n v="56"/>
    <n v="28"/>
    <n v="56"/>
  </r>
  <r>
    <x v="0"/>
    <x v="0"/>
    <x v="9"/>
    <x v="2"/>
    <n v="0"/>
    <n v="0"/>
    <n v="56"/>
    <n v="28"/>
    <n v="56"/>
  </r>
  <r>
    <x v="0"/>
    <x v="1"/>
    <x v="0"/>
    <x v="2"/>
    <n v="0"/>
    <n v="0"/>
    <n v="56"/>
    <n v="28"/>
    <n v="56"/>
  </r>
  <r>
    <x v="0"/>
    <x v="1"/>
    <x v="1"/>
    <x v="2"/>
    <n v="0"/>
    <n v="0"/>
    <n v="63"/>
    <n v="21"/>
    <n v="31.5"/>
  </r>
  <r>
    <x v="0"/>
    <x v="1"/>
    <x v="2"/>
    <x v="2"/>
    <n v="11"/>
    <n v="0"/>
    <n v="301"/>
    <n v="27.4"/>
    <n v="60.2"/>
  </r>
  <r>
    <x v="0"/>
    <x v="1"/>
    <x v="3"/>
    <x v="2"/>
    <n v="0"/>
    <n v="0"/>
    <n v="126"/>
    <n v="25.2"/>
    <n v="42"/>
  </r>
  <r>
    <x v="0"/>
    <x v="1"/>
    <x v="4"/>
    <x v="2"/>
    <n v="0"/>
    <n v="0"/>
    <n v="126"/>
    <n v="25.2"/>
    <n v="42"/>
  </r>
  <r>
    <x v="0"/>
    <x v="1"/>
    <x v="5"/>
    <x v="2"/>
    <n v="0"/>
    <n v="0"/>
    <n v="140"/>
    <n v="28"/>
    <n v="70"/>
  </r>
  <r>
    <x v="0"/>
    <x v="1"/>
    <x v="6"/>
    <x v="2"/>
    <n v="0"/>
    <n v="0"/>
    <n v="112"/>
    <n v="28"/>
    <n v="56"/>
  </r>
  <r>
    <x v="0"/>
    <x v="1"/>
    <x v="7"/>
    <x v="2"/>
    <n v="0"/>
    <n v="0"/>
    <n v="134"/>
    <n v="26.8"/>
    <n v="44.7"/>
  </r>
  <r>
    <x v="0"/>
    <x v="1"/>
    <x v="8"/>
    <x v="2"/>
    <n v="0"/>
    <n v="0"/>
    <n v="105"/>
    <n v="21"/>
    <n v="52.5"/>
  </r>
  <r>
    <x v="0"/>
    <x v="1"/>
    <x v="9"/>
    <x v="2"/>
    <n v="0"/>
    <n v="0"/>
    <n v="84"/>
    <n v="28"/>
    <n v="84"/>
  </r>
  <r>
    <x v="0"/>
    <x v="1"/>
    <x v="10"/>
    <x v="2"/>
    <n v="8"/>
    <n v="0"/>
    <n v="230"/>
    <n v="28.8"/>
    <n v="57.5"/>
  </r>
  <r>
    <x v="0"/>
    <x v="1"/>
    <x v="11"/>
    <x v="2"/>
    <n v="0"/>
    <n v="0"/>
    <n v="112"/>
    <n v="28"/>
    <n v="56"/>
  </r>
  <r>
    <x v="0"/>
    <x v="1"/>
    <x v="12"/>
    <x v="2"/>
    <n v="6"/>
    <n v="0"/>
    <n v="170"/>
    <n v="28.3"/>
    <n v="56.7"/>
  </r>
  <r>
    <x v="0"/>
    <x v="1"/>
    <x v="13"/>
    <x v="2"/>
    <n v="0"/>
    <n v="0"/>
    <n v="84"/>
    <n v="28"/>
    <n v="42"/>
  </r>
  <r>
    <x v="0"/>
    <x v="1"/>
    <x v="14"/>
    <x v="2"/>
    <n v="0"/>
    <n v="0"/>
    <n v="30"/>
    <n v="30"/>
    <n v="30"/>
  </r>
  <r>
    <x v="0"/>
    <x v="1"/>
    <x v="15"/>
    <x v="2"/>
    <n v="0"/>
    <n v="0"/>
    <n v="56"/>
    <n v="28"/>
    <n v="56"/>
  </r>
  <r>
    <x v="1"/>
    <x v="0"/>
    <x v="0"/>
    <x v="2"/>
    <n v="0"/>
    <n v="0"/>
    <n v="84"/>
    <n v="28"/>
    <n v="42"/>
  </r>
  <r>
    <x v="1"/>
    <x v="0"/>
    <x v="1"/>
    <x v="2"/>
    <n v="8"/>
    <n v="0"/>
    <n v="255"/>
    <n v="31.9"/>
    <n v="51"/>
  </r>
  <r>
    <x v="1"/>
    <x v="0"/>
    <x v="2"/>
    <x v="2"/>
    <n v="0"/>
    <n v="0"/>
    <n v="56"/>
    <n v="56"/>
    <n v="56"/>
  </r>
  <r>
    <x v="1"/>
    <x v="0"/>
    <x v="3"/>
    <x v="2"/>
    <n v="0"/>
    <n v="0"/>
    <n v="30"/>
    <n v="30"/>
    <n v="30"/>
  </r>
  <r>
    <x v="1"/>
    <x v="0"/>
    <x v="4"/>
    <x v="2"/>
    <n v="7"/>
    <n v="0"/>
    <n v="200"/>
    <n v="28.6"/>
    <n v="40"/>
  </r>
  <r>
    <x v="1"/>
    <x v="0"/>
    <x v="5"/>
    <x v="2"/>
    <n v="11"/>
    <n v="0"/>
    <n v="308"/>
    <n v="28"/>
    <n v="61.6"/>
  </r>
  <r>
    <x v="1"/>
    <x v="0"/>
    <x v="6"/>
    <x v="2"/>
    <n v="8"/>
    <n v="0"/>
    <n v="280"/>
    <n v="35"/>
    <n v="93.3"/>
  </r>
  <r>
    <x v="1"/>
    <x v="0"/>
    <x v="7"/>
    <x v="2"/>
    <n v="0"/>
    <n v="0"/>
    <n v="84"/>
    <n v="28"/>
    <n v="84"/>
  </r>
  <r>
    <x v="1"/>
    <x v="0"/>
    <x v="8"/>
    <x v="2"/>
    <n v="0"/>
    <n v="0"/>
    <n v="56"/>
    <n v="28"/>
    <n v="56"/>
  </r>
  <r>
    <x v="1"/>
    <x v="0"/>
    <x v="9"/>
    <x v="2"/>
    <n v="0"/>
    <n v="0"/>
    <n v="56"/>
    <n v="28"/>
    <n v="56"/>
  </r>
  <r>
    <x v="1"/>
    <x v="0"/>
    <x v="10"/>
    <x v="2"/>
    <n v="0"/>
    <n v="0"/>
    <n v="119"/>
    <n v="29.8"/>
    <n v="29.8"/>
  </r>
  <r>
    <x v="1"/>
    <x v="0"/>
    <x v="11"/>
    <x v="2"/>
    <n v="0"/>
    <n v="0"/>
    <n v="28"/>
    <n v="28"/>
    <n v="28"/>
  </r>
  <r>
    <x v="1"/>
    <x v="1"/>
    <x v="0"/>
    <x v="2"/>
    <n v="6"/>
    <n v="0"/>
    <n v="168"/>
    <n v="28"/>
    <n v="84"/>
  </r>
  <r>
    <x v="1"/>
    <x v="1"/>
    <x v="1"/>
    <x v="2"/>
    <n v="10"/>
    <n v="0"/>
    <n v="312"/>
    <n v="31.2"/>
    <n v="62.4"/>
  </r>
  <r>
    <x v="1"/>
    <x v="1"/>
    <x v="2"/>
    <x v="2"/>
    <n v="12"/>
    <n v="6"/>
    <n v="452"/>
    <n v="37.700000000000003"/>
    <n v="75.3"/>
  </r>
  <r>
    <x v="1"/>
    <x v="1"/>
    <x v="3"/>
    <x v="2"/>
    <n v="20"/>
    <n v="9"/>
    <n v="564"/>
    <n v="28.2"/>
    <n v="62.7"/>
  </r>
  <r>
    <x v="1"/>
    <x v="1"/>
    <x v="4"/>
    <x v="2"/>
    <n v="0"/>
    <n v="0"/>
    <n v="196"/>
    <n v="39.200000000000003"/>
    <n v="49"/>
  </r>
  <r>
    <x v="1"/>
    <x v="1"/>
    <x v="5"/>
    <x v="2"/>
    <n v="7"/>
    <n v="0"/>
    <n v="196"/>
    <n v="28"/>
    <n v="65.3"/>
  </r>
  <r>
    <x v="1"/>
    <x v="1"/>
    <x v="6"/>
    <x v="2"/>
    <n v="12"/>
    <n v="6"/>
    <n v="351"/>
    <n v="29.2"/>
    <n v="58.5"/>
  </r>
  <r>
    <x v="1"/>
    <x v="1"/>
    <x v="7"/>
    <x v="2"/>
    <n v="18"/>
    <n v="9"/>
    <n v="491"/>
    <n v="27.3"/>
    <n v="54.6"/>
  </r>
  <r>
    <x v="1"/>
    <x v="1"/>
    <x v="8"/>
    <x v="2"/>
    <n v="12"/>
    <n v="7"/>
    <n v="335"/>
    <n v="27.9"/>
    <n v="47.9"/>
  </r>
  <r>
    <x v="1"/>
    <x v="1"/>
    <x v="9"/>
    <x v="2"/>
    <n v="16"/>
    <n v="8"/>
    <n v="427"/>
    <n v="26.7"/>
    <n v="53.4"/>
  </r>
  <r>
    <x v="1"/>
    <x v="1"/>
    <x v="10"/>
    <x v="2"/>
    <n v="28"/>
    <n v="12"/>
    <n v="735"/>
    <n v="26.2"/>
    <n v="61.2"/>
  </r>
  <r>
    <x v="1"/>
    <x v="1"/>
    <x v="11"/>
    <x v="2"/>
    <n v="19"/>
    <n v="9"/>
    <n v="517"/>
    <n v="27.2"/>
    <n v="57.4"/>
  </r>
  <r>
    <x v="1"/>
    <x v="1"/>
    <x v="12"/>
    <x v="2"/>
    <n v="11"/>
    <n v="7"/>
    <n v="305"/>
    <n v="27.7"/>
    <n v="43.6"/>
  </r>
  <r>
    <x v="1"/>
    <x v="1"/>
    <x v="13"/>
    <x v="2"/>
    <n v="10"/>
    <n v="6"/>
    <n v="284"/>
    <n v="28.4"/>
    <n v="47.3"/>
  </r>
  <r>
    <x v="1"/>
    <x v="1"/>
    <x v="14"/>
    <x v="2"/>
    <n v="8"/>
    <n v="0"/>
    <n v="228"/>
    <n v="28.5"/>
    <n v="45.6"/>
  </r>
  <r>
    <x v="1"/>
    <x v="1"/>
    <x v="15"/>
    <x v="2"/>
    <n v="10"/>
    <n v="0"/>
    <n v="286"/>
    <n v="28.6"/>
    <n v="57.2"/>
  </r>
  <r>
    <x v="0"/>
    <x v="0"/>
    <x v="11"/>
    <x v="2"/>
    <n v="5"/>
    <n v="2"/>
    <n v="140"/>
    <n v="28"/>
    <n v="70"/>
  </r>
  <r>
    <x v="0"/>
    <x v="1"/>
    <x v="1"/>
    <x v="2"/>
    <n v="6"/>
    <n v="2"/>
    <n v="168"/>
    <n v="28"/>
    <n v="84"/>
  </r>
  <r>
    <x v="0"/>
    <x v="1"/>
    <x v="5"/>
    <x v="2"/>
    <n v="5"/>
    <n v="4"/>
    <n v="140"/>
    <n v="28"/>
    <n v="35"/>
  </r>
  <r>
    <x v="1"/>
    <x v="1"/>
    <x v="6"/>
    <x v="2"/>
    <n v="11"/>
    <n v="6"/>
    <n v="308"/>
    <n v="28"/>
    <n v="51.3"/>
  </r>
  <r>
    <x v="1"/>
    <x v="1"/>
    <x v="12"/>
    <x v="2"/>
    <n v="10"/>
    <n v="2"/>
    <n v="292"/>
    <n v="29.2"/>
    <n v="146"/>
  </r>
  <r>
    <x v="0"/>
    <x v="0"/>
    <x v="0"/>
    <x v="2"/>
    <n v="2"/>
    <n v="1"/>
    <n v="56"/>
    <n v="28"/>
    <n v="56"/>
  </r>
  <r>
    <x v="0"/>
    <x v="0"/>
    <x v="3"/>
    <x v="2"/>
    <n v="3"/>
    <n v="2"/>
    <n v="111"/>
    <n v="37"/>
    <n v="55.5"/>
  </r>
  <r>
    <x v="1"/>
    <x v="0"/>
    <x v="7"/>
    <x v="2"/>
    <n v="2"/>
    <n v="1"/>
    <n v="58"/>
    <n v="29"/>
    <n v="58"/>
  </r>
  <r>
    <x v="1"/>
    <x v="1"/>
    <x v="2"/>
    <x v="2"/>
    <n v="4"/>
    <n v="2"/>
    <n v="114"/>
    <n v="28.5"/>
    <n v="57"/>
  </r>
  <r>
    <x v="1"/>
    <x v="1"/>
    <x v="8"/>
    <x v="2"/>
    <n v="15"/>
    <n v="5"/>
    <n v="454"/>
    <n v="30.3"/>
    <n v="90.8"/>
  </r>
  <r>
    <x v="1"/>
    <x v="1"/>
    <x v="9"/>
    <x v="2"/>
    <n v="8"/>
    <n v="3"/>
    <n v="252"/>
    <n v="31.5"/>
    <n v="84"/>
  </r>
  <r>
    <x v="0"/>
    <x v="0"/>
    <x v="6"/>
    <x v="2"/>
    <n v="5"/>
    <n v="3"/>
    <n v="140"/>
    <n v="28"/>
    <n v="46.7"/>
  </r>
  <r>
    <x v="0"/>
    <x v="1"/>
    <x v="4"/>
    <x v="2"/>
    <n v="3"/>
    <n v="2"/>
    <n v="84"/>
    <n v="28"/>
    <n v="42"/>
  </r>
  <r>
    <x v="0"/>
    <x v="1"/>
    <x v="10"/>
    <x v="2"/>
    <n v="4"/>
    <n v="2"/>
    <n v="98"/>
    <n v="24.5"/>
    <n v="49"/>
  </r>
  <r>
    <x v="0"/>
    <x v="1"/>
    <x v="11"/>
    <x v="2"/>
    <n v="3"/>
    <n v="2"/>
    <n v="42"/>
    <n v="14"/>
    <n v="21"/>
  </r>
  <r>
    <x v="0"/>
    <x v="1"/>
    <x v="13"/>
    <x v="2"/>
    <n v="2"/>
    <n v="1"/>
    <n v="56"/>
    <n v="28"/>
    <n v="56"/>
  </r>
  <r>
    <x v="1"/>
    <x v="0"/>
    <x v="4"/>
    <x v="2"/>
    <n v="3"/>
    <n v="2"/>
    <n v="63"/>
    <n v="21"/>
    <n v="31.5"/>
  </r>
  <r>
    <x v="1"/>
    <x v="1"/>
    <x v="0"/>
    <x v="2"/>
    <n v="4"/>
    <n v="1"/>
    <n v="112"/>
    <n v="28"/>
    <n v="112"/>
  </r>
  <r>
    <x v="1"/>
    <x v="1"/>
    <x v="3"/>
    <x v="2"/>
    <n v="18"/>
    <n v="4"/>
    <n v="474"/>
    <n v="26.3"/>
    <n v="118.5"/>
  </r>
  <r>
    <x v="1"/>
    <x v="1"/>
    <x v="13"/>
    <x v="2"/>
    <n v="6"/>
    <n v="2"/>
    <n v="176"/>
    <n v="29.3"/>
    <n v="88"/>
  </r>
  <r>
    <x v="0"/>
    <x v="0"/>
    <x v="1"/>
    <x v="2"/>
    <n v="1"/>
    <n v="1"/>
    <n v="28"/>
    <n v="28"/>
    <n v="28"/>
  </r>
  <r>
    <x v="0"/>
    <x v="0"/>
    <x v="2"/>
    <x v="2"/>
    <n v="2"/>
    <n v="2"/>
    <n v="58"/>
    <n v="29"/>
    <n v="29"/>
  </r>
  <r>
    <x v="0"/>
    <x v="0"/>
    <x v="8"/>
    <x v="2"/>
    <n v="2"/>
    <n v="1"/>
    <n v="54"/>
    <n v="27"/>
    <n v="54"/>
  </r>
  <r>
    <x v="0"/>
    <x v="0"/>
    <x v="9"/>
    <x v="2"/>
    <n v="2"/>
    <n v="1"/>
    <n v="53"/>
    <n v="26.5"/>
    <n v="53"/>
  </r>
  <r>
    <x v="1"/>
    <x v="1"/>
    <x v="7"/>
    <x v="2"/>
    <n v="9"/>
    <n v="4"/>
    <n v="233"/>
    <n v="25.9"/>
    <n v="58.3"/>
  </r>
  <r>
    <x v="0"/>
    <x v="0"/>
    <x v="5"/>
    <x v="2"/>
    <n v="8"/>
    <n v="3"/>
    <n v="245"/>
    <n v="30.6"/>
    <n v="81.7"/>
  </r>
  <r>
    <x v="0"/>
    <x v="1"/>
    <x v="6"/>
    <x v="2"/>
    <n v="13"/>
    <n v="4"/>
    <n v="364"/>
    <n v="28"/>
    <n v="91"/>
  </r>
  <r>
    <x v="1"/>
    <x v="0"/>
    <x v="6"/>
    <x v="2"/>
    <n v="1"/>
    <n v="1"/>
    <n v="28"/>
    <n v="28"/>
    <n v="28"/>
  </r>
  <r>
    <x v="1"/>
    <x v="1"/>
    <x v="4"/>
    <x v="2"/>
    <n v="13"/>
    <n v="5"/>
    <n v="366"/>
    <n v="28.2"/>
    <n v="73.2"/>
  </r>
  <r>
    <x v="1"/>
    <x v="1"/>
    <x v="10"/>
    <x v="2"/>
    <n v="9"/>
    <n v="3"/>
    <n v="436"/>
    <n v="48.4"/>
    <n v="145.30000000000001"/>
  </r>
  <r>
    <x v="1"/>
    <x v="1"/>
    <x v="11"/>
    <x v="2"/>
    <n v="3"/>
    <n v="2"/>
    <n v="148"/>
    <n v="49.3"/>
    <n v="74"/>
  </r>
  <r>
    <x v="0"/>
    <x v="0"/>
    <x v="13"/>
    <x v="2"/>
    <n v="3"/>
    <n v="2"/>
    <n v="84"/>
    <n v="28"/>
    <n v="42"/>
  </r>
  <r>
    <x v="0"/>
    <x v="1"/>
    <x v="7"/>
    <x v="2"/>
    <n v="8"/>
    <n v="2"/>
    <n v="224"/>
    <n v="28"/>
    <n v="112"/>
  </r>
  <r>
    <x v="1"/>
    <x v="0"/>
    <x v="10"/>
    <x v="2"/>
    <n v="1"/>
    <n v="1"/>
    <n v="28"/>
    <n v="28"/>
    <n v="28"/>
  </r>
  <r>
    <x v="1"/>
    <x v="0"/>
    <x v="11"/>
    <x v="2"/>
    <n v="2"/>
    <n v="2"/>
    <n v="56"/>
    <n v="28"/>
    <n v="28"/>
  </r>
  <r>
    <x v="1"/>
    <x v="0"/>
    <x v="13"/>
    <x v="2"/>
    <n v="6"/>
    <n v="3"/>
    <n v="168"/>
    <n v="28"/>
    <n v="56"/>
  </r>
  <r>
    <x v="1"/>
    <x v="1"/>
    <x v="5"/>
    <x v="2"/>
    <n v="16"/>
    <n v="7"/>
    <n v="452"/>
    <n v="28.3"/>
    <n v="64.599999999999994"/>
  </r>
  <r>
    <x v="0"/>
    <x v="0"/>
    <x v="7"/>
    <x v="2"/>
    <n v="1"/>
    <n v="1"/>
    <n v="28"/>
    <n v="28"/>
    <n v="28"/>
  </r>
  <r>
    <x v="0"/>
    <x v="0"/>
    <x v="12"/>
    <x v="2"/>
    <n v="3"/>
    <n v="2"/>
    <n v="79"/>
    <n v="26.3"/>
    <n v="39.5"/>
  </r>
  <r>
    <x v="0"/>
    <x v="1"/>
    <x v="2"/>
    <x v="2"/>
    <n v="14"/>
    <n v="3"/>
    <n v="382"/>
    <n v="27.3"/>
    <n v="127.3"/>
  </r>
  <r>
    <x v="0"/>
    <x v="1"/>
    <x v="8"/>
    <x v="2"/>
    <n v="2"/>
    <n v="2"/>
    <n v="56"/>
    <n v="28"/>
    <n v="28"/>
  </r>
  <r>
    <x v="0"/>
    <x v="1"/>
    <x v="9"/>
    <x v="2"/>
    <n v="3"/>
    <n v="2"/>
    <n v="84"/>
    <n v="28"/>
    <n v="42"/>
  </r>
  <r>
    <x v="1"/>
    <x v="0"/>
    <x v="1"/>
    <x v="2"/>
    <n v="4"/>
    <n v="2"/>
    <n v="118"/>
    <n v="29.5"/>
    <n v="59"/>
  </r>
  <r>
    <x v="1"/>
    <x v="0"/>
    <x v="2"/>
    <x v="2"/>
    <n v="5"/>
    <n v="2"/>
    <n v="140"/>
    <n v="28"/>
    <n v="70"/>
  </r>
  <r>
    <x v="1"/>
    <x v="0"/>
    <x v="5"/>
    <x v="2"/>
    <n v="2"/>
    <n v="1"/>
    <n v="56"/>
    <n v="28"/>
    <n v="56"/>
  </r>
  <r>
    <x v="1"/>
    <x v="0"/>
    <x v="8"/>
    <x v="2"/>
    <n v="1"/>
    <n v="1"/>
    <n v="28"/>
    <n v="28"/>
    <n v="28"/>
  </r>
  <r>
    <x v="1"/>
    <x v="0"/>
    <x v="9"/>
    <x v="2"/>
    <n v="2"/>
    <n v="1"/>
    <n v="56"/>
    <n v="28"/>
    <n v="56"/>
  </r>
  <r>
    <x v="1"/>
    <x v="0"/>
    <x v="12"/>
    <x v="2"/>
    <n v="5"/>
    <n v="4"/>
    <n v="140"/>
    <n v="28"/>
    <n v="35"/>
  </r>
  <r>
    <x v="0"/>
    <x v="0"/>
    <x v="4"/>
    <x v="2"/>
    <n v="6"/>
    <n v="2"/>
    <n v="128"/>
    <n v="21.3"/>
    <n v="64"/>
  </r>
  <r>
    <x v="0"/>
    <x v="0"/>
    <x v="10"/>
    <x v="2"/>
    <n v="2"/>
    <n v="1"/>
    <n v="56"/>
    <n v="28"/>
    <n v="56"/>
  </r>
  <r>
    <x v="0"/>
    <x v="1"/>
    <x v="0"/>
    <x v="2"/>
    <n v="1"/>
    <n v="1"/>
    <n v="30"/>
    <n v="30"/>
    <n v="30"/>
  </r>
  <r>
    <x v="0"/>
    <x v="1"/>
    <x v="3"/>
    <x v="2"/>
    <n v="8"/>
    <n v="2"/>
    <n v="224"/>
    <n v="28"/>
    <n v="112"/>
  </r>
  <r>
    <x v="1"/>
    <x v="0"/>
    <x v="0"/>
    <x v="2"/>
    <n v="3"/>
    <n v="2"/>
    <n v="86"/>
    <n v="28.7"/>
    <n v="43"/>
  </r>
  <r>
    <x v="1"/>
    <x v="0"/>
    <x v="3"/>
    <x v="2"/>
    <n v="4"/>
    <n v="2"/>
    <n v="112"/>
    <n v="28"/>
    <n v="56"/>
  </r>
  <r>
    <x v="1"/>
    <x v="0"/>
    <x v="7"/>
    <x v="2"/>
    <n v="4"/>
    <n v="2"/>
    <n v="114"/>
    <n v="28.5"/>
    <n v="57"/>
  </r>
  <r>
    <x v="1"/>
    <x v="1"/>
    <x v="2"/>
    <x v="2"/>
    <n v="7"/>
    <n v="5"/>
    <n v="202"/>
    <n v="28.9"/>
    <n v="40.4"/>
  </r>
  <r>
    <x v="1"/>
    <x v="1"/>
    <x v="8"/>
    <x v="2"/>
    <n v="1"/>
    <n v="1"/>
    <n v="28"/>
    <n v="28"/>
    <n v="28"/>
  </r>
  <r>
    <x v="0"/>
    <x v="0"/>
    <x v="2"/>
    <x v="2"/>
    <n v="1"/>
    <n v="1"/>
    <n v="28"/>
    <n v="28"/>
    <n v="28"/>
  </r>
  <r>
    <x v="0"/>
    <x v="0"/>
    <x v="8"/>
    <x v="2"/>
    <n v="4"/>
    <n v="2"/>
    <n v="10"/>
    <n v="2.5"/>
    <n v="5"/>
  </r>
  <r>
    <x v="0"/>
    <x v="0"/>
    <x v="9"/>
    <x v="2"/>
    <n v="3"/>
    <n v="1"/>
    <n v="84"/>
    <n v="28"/>
    <n v="84"/>
  </r>
  <r>
    <x v="1"/>
    <x v="1"/>
    <x v="7"/>
    <x v="2"/>
    <n v="3"/>
    <n v="2"/>
    <n v="84"/>
    <n v="28"/>
    <n v="42"/>
  </r>
  <r>
    <x v="0"/>
    <x v="0"/>
    <x v="6"/>
    <x v="2"/>
    <n v="4"/>
    <n v="3"/>
    <n v="114"/>
    <n v="28.5"/>
    <n v="38"/>
  </r>
  <r>
    <x v="0"/>
    <x v="1"/>
    <x v="4"/>
    <x v="2"/>
    <n v="6"/>
    <n v="2"/>
    <n v="168"/>
    <n v="28"/>
    <n v="84"/>
  </r>
  <r>
    <x v="0"/>
    <x v="1"/>
    <x v="10"/>
    <x v="2"/>
    <n v="3"/>
    <n v="2"/>
    <n v="84"/>
    <n v="28"/>
    <n v="42"/>
  </r>
  <r>
    <x v="0"/>
    <x v="1"/>
    <x v="11"/>
    <x v="2"/>
    <n v="3"/>
    <n v="2"/>
    <n v="60"/>
    <n v="20"/>
    <n v="30"/>
  </r>
  <r>
    <x v="0"/>
    <x v="1"/>
    <x v="13"/>
    <x v="2"/>
    <n v="4"/>
    <n v="2"/>
    <n v="116"/>
    <n v="29"/>
    <n v="58"/>
  </r>
  <r>
    <x v="0"/>
    <x v="1"/>
    <x v="15"/>
    <x v="2"/>
    <n v="2"/>
    <n v="1"/>
    <n v="56"/>
    <n v="28"/>
    <n v="56"/>
  </r>
  <r>
    <x v="1"/>
    <x v="0"/>
    <x v="4"/>
    <x v="2"/>
    <n v="1"/>
    <n v="1"/>
    <n v="28"/>
    <n v="28"/>
    <n v="28"/>
  </r>
  <r>
    <x v="1"/>
    <x v="1"/>
    <x v="0"/>
    <x v="2"/>
    <n v="8"/>
    <n v="3"/>
    <n v="168"/>
    <n v="21"/>
    <n v="56"/>
  </r>
  <r>
    <x v="1"/>
    <x v="1"/>
    <x v="3"/>
    <x v="2"/>
    <n v="8"/>
    <n v="5"/>
    <n v="230"/>
    <n v="28.8"/>
    <n v="46"/>
  </r>
  <r>
    <x v="1"/>
    <x v="1"/>
    <x v="13"/>
    <x v="2"/>
    <n v="5"/>
    <n v="3"/>
    <n v="133"/>
    <n v="26.6"/>
    <n v="44.3"/>
  </r>
  <r>
    <x v="1"/>
    <x v="1"/>
    <x v="15"/>
    <x v="2"/>
    <n v="2"/>
    <n v="1"/>
    <n v="58"/>
    <n v="29"/>
    <n v="58"/>
  </r>
  <r>
    <x v="0"/>
    <x v="1"/>
    <x v="6"/>
    <x v="2"/>
    <n v="3"/>
    <n v="3"/>
    <n v="84"/>
    <n v="28"/>
    <n v="28"/>
  </r>
  <r>
    <x v="1"/>
    <x v="0"/>
    <x v="6"/>
    <x v="2"/>
    <n v="5"/>
    <n v="4"/>
    <n v="130"/>
    <n v="26"/>
    <n v="32.5"/>
  </r>
  <r>
    <x v="1"/>
    <x v="1"/>
    <x v="4"/>
    <x v="2"/>
    <n v="8"/>
    <n v="5"/>
    <n v="230"/>
    <n v="28.8"/>
    <n v="46"/>
  </r>
  <r>
    <x v="1"/>
    <x v="1"/>
    <x v="10"/>
    <x v="2"/>
    <n v="1"/>
    <n v="1"/>
    <n v="28"/>
    <n v="28"/>
    <n v="28"/>
  </r>
  <r>
    <x v="1"/>
    <x v="1"/>
    <x v="11"/>
    <x v="2"/>
    <n v="4"/>
    <n v="2"/>
    <n v="63"/>
    <n v="15.8"/>
    <n v="31.5"/>
  </r>
  <r>
    <x v="0"/>
    <x v="0"/>
    <x v="11"/>
    <x v="2"/>
    <n v="2"/>
    <n v="1"/>
    <n v="56"/>
    <n v="28"/>
    <n v="56"/>
  </r>
  <r>
    <x v="0"/>
    <x v="1"/>
    <x v="1"/>
    <x v="2"/>
    <n v="14"/>
    <n v="4"/>
    <n v="352"/>
    <n v="25.1"/>
    <n v="88"/>
  </r>
  <r>
    <x v="0"/>
    <x v="1"/>
    <x v="5"/>
    <x v="2"/>
    <n v="11"/>
    <n v="7"/>
    <n v="282"/>
    <n v="25.6"/>
    <n v="40.299999999999997"/>
  </r>
  <r>
    <x v="1"/>
    <x v="1"/>
    <x v="6"/>
    <x v="2"/>
    <n v="5"/>
    <n v="3"/>
    <n v="140"/>
    <n v="28"/>
    <n v="46.7"/>
  </r>
  <r>
    <x v="1"/>
    <x v="1"/>
    <x v="12"/>
    <x v="2"/>
    <n v="6"/>
    <n v="2"/>
    <n v="129"/>
    <n v="21.5"/>
    <n v="64.5"/>
  </r>
  <r>
    <x v="0"/>
    <x v="0"/>
    <x v="13"/>
    <x v="2"/>
    <n v="3"/>
    <n v="2"/>
    <n v="84"/>
    <n v="28"/>
    <n v="42"/>
  </r>
  <r>
    <x v="0"/>
    <x v="0"/>
    <x v="15"/>
    <x v="2"/>
    <n v="6"/>
    <n v="2"/>
    <n v="168"/>
    <n v="28"/>
    <n v="84"/>
  </r>
  <r>
    <x v="0"/>
    <x v="1"/>
    <x v="7"/>
    <x v="2"/>
    <n v="3"/>
    <n v="3"/>
    <n v="84"/>
    <n v="28"/>
    <n v="28"/>
  </r>
  <r>
    <x v="1"/>
    <x v="0"/>
    <x v="10"/>
    <x v="2"/>
    <n v="3"/>
    <n v="1"/>
    <n v="84"/>
    <n v="28"/>
    <n v="84"/>
  </r>
  <r>
    <x v="1"/>
    <x v="0"/>
    <x v="11"/>
    <x v="2"/>
    <n v="2"/>
    <n v="1"/>
    <n v="56"/>
    <n v="28"/>
    <n v="56"/>
  </r>
  <r>
    <x v="1"/>
    <x v="0"/>
    <x v="13"/>
    <x v="2"/>
    <n v="2"/>
    <n v="1"/>
    <n v="56"/>
    <n v="28"/>
    <n v="56"/>
  </r>
  <r>
    <x v="1"/>
    <x v="1"/>
    <x v="1"/>
    <x v="2"/>
    <n v="9"/>
    <n v="4"/>
    <n v="258"/>
    <n v="28.7"/>
    <n v="64.5"/>
  </r>
  <r>
    <x v="1"/>
    <x v="1"/>
    <x v="5"/>
    <x v="2"/>
    <n v="4"/>
    <n v="2"/>
    <n v="112"/>
    <n v="28"/>
    <n v="56"/>
  </r>
  <r>
    <x v="0"/>
    <x v="0"/>
    <x v="7"/>
    <x v="2"/>
    <n v="5"/>
    <n v="3"/>
    <n v="144"/>
    <n v="28.8"/>
    <n v="48"/>
  </r>
  <r>
    <x v="0"/>
    <x v="0"/>
    <x v="14"/>
    <x v="2"/>
    <n v="5"/>
    <n v="3"/>
    <n v="140"/>
    <n v="28"/>
    <n v="46.7"/>
  </r>
  <r>
    <x v="0"/>
    <x v="1"/>
    <x v="2"/>
    <x v="2"/>
    <n v="16"/>
    <n v="4"/>
    <n v="292"/>
    <n v="18.3"/>
    <n v="73"/>
  </r>
  <r>
    <x v="0"/>
    <x v="1"/>
    <x v="8"/>
    <x v="2"/>
    <n v="7"/>
    <n v="4"/>
    <n v="196"/>
    <n v="28"/>
    <n v="49"/>
  </r>
  <r>
    <x v="0"/>
    <x v="1"/>
    <x v="9"/>
    <x v="2"/>
    <n v="6"/>
    <n v="2"/>
    <n v="168"/>
    <n v="28"/>
    <n v="84"/>
  </r>
  <r>
    <x v="1"/>
    <x v="0"/>
    <x v="2"/>
    <x v="2"/>
    <n v="2"/>
    <n v="2"/>
    <n v="56"/>
    <n v="28"/>
    <n v="28"/>
  </r>
  <r>
    <x v="1"/>
    <x v="0"/>
    <x v="5"/>
    <x v="2"/>
    <n v="2"/>
    <n v="2"/>
    <n v="60"/>
    <n v="30"/>
    <n v="30"/>
  </r>
  <r>
    <x v="1"/>
    <x v="0"/>
    <x v="8"/>
    <x v="2"/>
    <n v="3"/>
    <n v="2"/>
    <n v="70"/>
    <n v="23.3"/>
    <n v="35"/>
  </r>
  <r>
    <x v="1"/>
    <x v="0"/>
    <x v="9"/>
    <x v="2"/>
    <n v="3"/>
    <n v="1"/>
    <n v="84"/>
    <n v="28"/>
    <n v="84"/>
  </r>
  <r>
    <x v="1"/>
    <x v="0"/>
    <x v="12"/>
    <x v="2"/>
    <n v="1"/>
    <n v="1"/>
    <n v="28"/>
    <n v="28"/>
    <n v="28"/>
  </r>
  <r>
    <x v="1"/>
    <x v="0"/>
    <x v="14"/>
    <x v="2"/>
    <n v="1"/>
    <n v="1"/>
    <n v="28"/>
    <n v="28"/>
    <n v="28"/>
  </r>
  <r>
    <x v="0"/>
    <x v="0"/>
    <x v="10"/>
    <x v="2"/>
    <n v="2"/>
    <n v="1"/>
    <n v="42"/>
    <n v="21"/>
    <n v="42"/>
  </r>
  <r>
    <x v="0"/>
    <x v="1"/>
    <x v="0"/>
    <x v="2"/>
    <n v="5"/>
    <n v="3"/>
    <n v="119"/>
    <n v="23.8"/>
    <n v="39.700000000000003"/>
  </r>
  <r>
    <x v="0"/>
    <x v="1"/>
    <x v="3"/>
    <x v="2"/>
    <n v="12"/>
    <n v="6"/>
    <n v="311"/>
    <n v="25.9"/>
    <n v="51.8"/>
  </r>
  <r>
    <x v="0"/>
    <x v="1"/>
    <x v="14"/>
    <x v="2"/>
    <n v="3"/>
    <n v="2"/>
    <n v="61"/>
    <n v="20.3"/>
    <n v="30.5"/>
  </r>
  <r>
    <x v="1"/>
    <x v="0"/>
    <x v="3"/>
    <x v="2"/>
    <n v="3"/>
    <n v="2"/>
    <n v="86"/>
    <n v="28.7"/>
    <n v="43"/>
  </r>
  <r>
    <x v="1"/>
    <x v="1"/>
    <x v="14"/>
    <x v="2"/>
    <n v="1"/>
    <n v="1"/>
    <n v="28"/>
    <n v="28"/>
    <n v="28"/>
  </r>
  <r>
    <x v="1"/>
    <x v="1"/>
    <x v="2"/>
    <x v="2"/>
    <n v="12"/>
    <n v="4"/>
    <n v="344"/>
    <n v="28.7"/>
    <n v="86"/>
  </r>
  <r>
    <x v="1"/>
    <x v="1"/>
    <x v="8"/>
    <x v="2"/>
    <n v="20"/>
    <n v="7"/>
    <n v="556"/>
    <n v="27.8"/>
    <n v="79.400000000000006"/>
  </r>
  <r>
    <x v="1"/>
    <x v="1"/>
    <x v="9"/>
    <x v="2"/>
    <n v="18"/>
    <n v="8"/>
    <n v="453"/>
    <n v="25.2"/>
    <n v="56.6"/>
  </r>
  <r>
    <x v="0"/>
    <x v="1"/>
    <x v="6"/>
    <x v="2"/>
    <n v="1"/>
    <n v="1"/>
    <n v="28"/>
    <n v="28"/>
    <n v="28"/>
  </r>
  <r>
    <x v="1"/>
    <x v="1"/>
    <x v="4"/>
    <x v="2"/>
    <n v="15"/>
    <n v="7"/>
    <n v="418"/>
    <n v="27.9"/>
    <n v="59.7"/>
  </r>
  <r>
    <x v="1"/>
    <x v="1"/>
    <x v="10"/>
    <x v="2"/>
    <n v="16"/>
    <n v="7"/>
    <n v="416"/>
    <n v="26"/>
    <n v="59.4"/>
  </r>
  <r>
    <x v="1"/>
    <x v="1"/>
    <x v="11"/>
    <x v="2"/>
    <n v="15"/>
    <n v="6"/>
    <n v="392"/>
    <n v="26.1"/>
    <n v="65.3"/>
  </r>
  <r>
    <x v="0"/>
    <x v="1"/>
    <x v="7"/>
    <x v="2"/>
    <n v="3"/>
    <n v="1"/>
    <n v="84"/>
    <n v="28"/>
    <n v="84"/>
  </r>
  <r>
    <x v="1"/>
    <x v="0"/>
    <x v="10"/>
    <x v="2"/>
    <n v="1"/>
    <n v="1"/>
    <n v="28"/>
    <n v="28"/>
    <n v="28"/>
  </r>
  <r>
    <x v="1"/>
    <x v="0"/>
    <x v="11"/>
    <x v="2"/>
    <n v="4"/>
    <n v="2"/>
    <n v="98"/>
    <n v="24.5"/>
    <n v="49"/>
  </r>
  <r>
    <x v="1"/>
    <x v="0"/>
    <x v="13"/>
    <x v="2"/>
    <n v="3"/>
    <n v="1"/>
    <n v="84"/>
    <n v="28"/>
    <n v="84"/>
  </r>
  <r>
    <x v="1"/>
    <x v="1"/>
    <x v="1"/>
    <x v="2"/>
    <n v="10"/>
    <n v="5"/>
    <n v="284"/>
    <n v="28.4"/>
    <n v="56.8"/>
  </r>
  <r>
    <x v="1"/>
    <x v="1"/>
    <x v="5"/>
    <x v="2"/>
    <n v="16"/>
    <n v="8"/>
    <n v="477"/>
    <n v="29.8"/>
    <n v="59.6"/>
  </r>
  <r>
    <x v="0"/>
    <x v="0"/>
    <x v="6"/>
    <x v="2"/>
    <n v="1"/>
    <n v="1"/>
    <n v="28"/>
    <n v="28"/>
    <n v="28"/>
  </r>
  <r>
    <x v="0"/>
    <x v="1"/>
    <x v="4"/>
    <x v="2"/>
    <n v="5"/>
    <n v="3"/>
    <n v="208"/>
    <n v="41.6"/>
    <n v="69.3"/>
  </r>
  <r>
    <x v="0"/>
    <x v="1"/>
    <x v="10"/>
    <x v="2"/>
    <n v="5"/>
    <n v="2"/>
    <n v="142"/>
    <n v="28.4"/>
    <n v="71"/>
  </r>
  <r>
    <x v="0"/>
    <x v="1"/>
    <x v="11"/>
    <x v="2"/>
    <n v="7"/>
    <n v="3"/>
    <n v="200"/>
    <n v="28.6"/>
    <n v="66.7"/>
  </r>
  <r>
    <x v="0"/>
    <x v="1"/>
    <x v="13"/>
    <x v="2"/>
    <n v="10"/>
    <n v="5"/>
    <n v="253"/>
    <n v="25.3"/>
    <n v="50.6"/>
  </r>
  <r>
    <x v="1"/>
    <x v="0"/>
    <x v="4"/>
    <x v="2"/>
    <n v="3"/>
    <n v="1"/>
    <n v="88"/>
    <n v="29.3"/>
    <n v="88"/>
  </r>
  <r>
    <x v="1"/>
    <x v="1"/>
    <x v="0"/>
    <x v="2"/>
    <n v="5"/>
    <n v="3"/>
    <n v="140"/>
    <n v="28"/>
    <n v="46.7"/>
  </r>
  <r>
    <x v="1"/>
    <x v="1"/>
    <x v="3"/>
    <x v="2"/>
    <n v="10"/>
    <n v="5"/>
    <n v="280"/>
    <n v="28"/>
    <n v="56"/>
  </r>
  <r>
    <x v="1"/>
    <x v="1"/>
    <x v="13"/>
    <x v="2"/>
    <n v="12"/>
    <n v="5"/>
    <n v="404"/>
    <n v="33.700000000000003"/>
    <n v="80.8"/>
  </r>
  <r>
    <x v="0"/>
    <x v="1"/>
    <x v="1"/>
    <x v="2"/>
    <n v="7"/>
    <n v="4"/>
    <n v="183"/>
    <n v="26.1"/>
    <n v="45.8"/>
  </r>
  <r>
    <x v="0"/>
    <x v="1"/>
    <x v="5"/>
    <x v="2"/>
    <n v="2"/>
    <n v="1"/>
    <n v="60"/>
    <n v="30"/>
    <n v="60"/>
  </r>
  <r>
    <x v="1"/>
    <x v="1"/>
    <x v="6"/>
    <x v="2"/>
    <n v="14"/>
    <n v="5"/>
    <n v="396"/>
    <n v="28.3"/>
    <n v="79.2"/>
  </r>
  <r>
    <x v="1"/>
    <x v="1"/>
    <x v="12"/>
    <x v="2"/>
    <n v="15"/>
    <n v="6"/>
    <n v="417"/>
    <n v="27.8"/>
    <n v="69.5"/>
  </r>
  <r>
    <x v="0"/>
    <x v="0"/>
    <x v="7"/>
    <x v="2"/>
    <n v="1"/>
    <n v="1"/>
    <n v="28"/>
    <n v="28"/>
    <n v="28"/>
  </r>
  <r>
    <x v="0"/>
    <x v="1"/>
    <x v="2"/>
    <x v="2"/>
    <n v="8"/>
    <n v="4"/>
    <n v="226"/>
    <n v="28.3"/>
    <n v="56.5"/>
  </r>
  <r>
    <x v="0"/>
    <x v="1"/>
    <x v="8"/>
    <x v="2"/>
    <n v="2"/>
    <n v="1"/>
    <n v="56"/>
    <n v="28"/>
    <n v="56"/>
  </r>
  <r>
    <x v="0"/>
    <x v="1"/>
    <x v="9"/>
    <x v="2"/>
    <n v="6"/>
    <n v="2"/>
    <n v="168"/>
    <n v="28"/>
    <n v="84"/>
  </r>
  <r>
    <x v="1"/>
    <x v="0"/>
    <x v="5"/>
    <x v="2"/>
    <n v="1"/>
    <n v="1"/>
    <n v="28"/>
    <n v="28"/>
    <n v="28"/>
  </r>
  <r>
    <x v="1"/>
    <x v="0"/>
    <x v="8"/>
    <x v="2"/>
    <n v="2"/>
    <n v="1"/>
    <n v="60"/>
    <n v="30"/>
    <n v="60"/>
  </r>
  <r>
    <x v="1"/>
    <x v="0"/>
    <x v="9"/>
    <x v="2"/>
    <n v="1"/>
    <n v="1"/>
    <n v="28"/>
    <n v="28"/>
    <n v="28"/>
  </r>
  <r>
    <x v="1"/>
    <x v="0"/>
    <x v="12"/>
    <x v="2"/>
    <n v="7"/>
    <n v="5"/>
    <n v="212"/>
    <n v="30.3"/>
    <n v="42.4"/>
  </r>
  <r>
    <x v="1"/>
    <x v="0"/>
    <x v="14"/>
    <x v="2"/>
    <n v="3"/>
    <n v="1"/>
    <n v="88"/>
    <n v="29.3"/>
    <n v="88"/>
  </r>
  <r>
    <x v="0"/>
    <x v="0"/>
    <x v="10"/>
    <x v="2"/>
    <n v="2"/>
    <n v="1"/>
    <n v="56"/>
    <n v="28"/>
    <n v="56"/>
  </r>
  <r>
    <x v="0"/>
    <x v="1"/>
    <x v="0"/>
    <x v="2"/>
    <n v="5"/>
    <n v="3"/>
    <n v="140"/>
    <n v="28"/>
    <n v="46.7"/>
  </r>
  <r>
    <x v="0"/>
    <x v="1"/>
    <x v="3"/>
    <x v="2"/>
    <n v="6"/>
    <n v="2"/>
    <n v="132"/>
    <n v="22"/>
    <n v="66"/>
  </r>
  <r>
    <x v="0"/>
    <x v="1"/>
    <x v="12"/>
    <x v="2"/>
    <n v="8"/>
    <n v="4"/>
    <n v="232"/>
    <n v="29"/>
    <n v="58"/>
  </r>
  <r>
    <x v="0"/>
    <x v="1"/>
    <x v="14"/>
    <x v="2"/>
    <n v="5"/>
    <n v="2"/>
    <n v="148"/>
    <n v="29.6"/>
    <n v="74"/>
  </r>
  <r>
    <x v="1"/>
    <x v="0"/>
    <x v="3"/>
    <x v="2"/>
    <n v="1"/>
    <n v="1"/>
    <n v="28"/>
    <n v="28"/>
    <n v="28"/>
  </r>
  <r>
    <x v="1"/>
    <x v="1"/>
    <x v="14"/>
    <x v="2"/>
    <n v="7"/>
    <n v="3"/>
    <n v="196"/>
    <n v="28"/>
    <n v="65.3"/>
  </r>
  <r>
    <x v="0"/>
    <x v="0"/>
    <x v="1"/>
    <x v="2"/>
    <n v="1"/>
    <n v="1"/>
    <n v="30"/>
    <n v="30"/>
    <n v="30"/>
  </r>
  <r>
    <x v="0"/>
    <x v="0"/>
    <x v="2"/>
    <x v="2"/>
    <n v="1"/>
    <n v="1"/>
    <n v="28"/>
    <n v="28"/>
    <n v="28"/>
  </r>
  <r>
    <x v="0"/>
    <x v="0"/>
    <x v="9"/>
    <x v="2"/>
    <n v="1"/>
    <n v="1"/>
    <n v="28"/>
    <n v="28"/>
    <n v="28"/>
  </r>
  <r>
    <x v="1"/>
    <x v="1"/>
    <x v="7"/>
    <x v="2"/>
    <n v="11"/>
    <n v="6"/>
    <n v="310"/>
    <n v="28.2"/>
    <n v="51.7"/>
  </r>
  <r>
    <x v="0"/>
    <x v="0"/>
    <x v="2"/>
    <x v="2"/>
    <n v="2"/>
    <n v="1"/>
    <n v="56"/>
    <n v="28"/>
    <n v="56"/>
  </r>
  <r>
    <x v="0"/>
    <x v="0"/>
    <x v="8"/>
    <x v="2"/>
    <n v="4"/>
    <n v="1"/>
    <n v="112"/>
    <n v="28"/>
    <n v="112"/>
  </r>
  <r>
    <x v="0"/>
    <x v="0"/>
    <x v="9"/>
    <x v="2"/>
    <n v="4"/>
    <n v="1"/>
    <n v="112"/>
    <n v="28"/>
    <n v="112"/>
  </r>
  <r>
    <x v="1"/>
    <x v="1"/>
    <x v="7"/>
    <x v="2"/>
    <n v="7"/>
    <n v="2"/>
    <n v="196"/>
    <n v="28"/>
    <n v="98"/>
  </r>
  <r>
    <x v="0"/>
    <x v="1"/>
    <x v="7"/>
    <x v="2"/>
    <n v="2"/>
    <n v="1"/>
    <n v="60"/>
    <n v="30"/>
    <n v="60"/>
  </r>
  <r>
    <x v="1"/>
    <x v="0"/>
    <x v="10"/>
    <x v="2"/>
    <n v="1"/>
    <n v="1"/>
    <n v="28"/>
    <n v="28"/>
    <n v="28"/>
  </r>
  <r>
    <x v="1"/>
    <x v="0"/>
    <x v="11"/>
    <x v="2"/>
    <n v="4"/>
    <n v="2"/>
    <n v="112"/>
    <n v="28"/>
    <n v="56"/>
  </r>
  <r>
    <x v="1"/>
    <x v="1"/>
    <x v="1"/>
    <x v="2"/>
    <n v="1"/>
    <n v="1"/>
    <n v="30"/>
    <n v="30"/>
    <n v="30"/>
  </r>
  <r>
    <x v="1"/>
    <x v="1"/>
    <x v="5"/>
    <x v="2"/>
    <n v="3"/>
    <n v="1"/>
    <n v="90"/>
    <n v="30"/>
    <n v="90"/>
  </r>
  <r>
    <x v="0"/>
    <x v="0"/>
    <x v="5"/>
    <x v="2"/>
    <n v="2"/>
    <n v="1"/>
    <n v="56"/>
    <n v="28"/>
    <n v="56"/>
  </r>
  <r>
    <x v="0"/>
    <x v="1"/>
    <x v="6"/>
    <x v="2"/>
    <n v="3"/>
    <n v="2"/>
    <n v="88"/>
    <n v="29.3"/>
    <n v="44"/>
  </r>
  <r>
    <x v="1"/>
    <x v="0"/>
    <x v="6"/>
    <x v="2"/>
    <n v="6"/>
    <n v="3"/>
    <n v="200"/>
    <n v="33.299999999999997"/>
    <n v="66.7"/>
  </r>
  <r>
    <x v="1"/>
    <x v="1"/>
    <x v="4"/>
    <x v="2"/>
    <n v="2"/>
    <n v="1"/>
    <n v="60"/>
    <n v="30"/>
    <n v="60"/>
  </r>
  <r>
    <x v="1"/>
    <x v="1"/>
    <x v="10"/>
    <x v="2"/>
    <n v="8"/>
    <n v="3"/>
    <n v="212"/>
    <n v="26.5"/>
    <n v="70.7"/>
  </r>
  <r>
    <x v="1"/>
    <x v="1"/>
    <x v="11"/>
    <x v="2"/>
    <n v="6"/>
    <n v="3"/>
    <n v="172"/>
    <n v="28.7"/>
    <n v="57.3"/>
  </r>
  <r>
    <x v="0"/>
    <x v="0"/>
    <x v="7"/>
    <x v="2"/>
    <n v="3"/>
    <n v="1"/>
    <n v="84"/>
    <n v="28"/>
    <n v="84"/>
  </r>
  <r>
    <x v="0"/>
    <x v="1"/>
    <x v="2"/>
    <x v="2"/>
    <n v="4"/>
    <n v="1"/>
    <n v="112"/>
    <n v="28"/>
    <n v="112"/>
  </r>
  <r>
    <x v="0"/>
    <x v="1"/>
    <x v="8"/>
    <x v="2"/>
    <n v="2"/>
    <n v="1"/>
    <n v="60"/>
    <n v="30"/>
    <n v="60"/>
  </r>
  <r>
    <x v="0"/>
    <x v="1"/>
    <x v="9"/>
    <x v="2"/>
    <n v="2"/>
    <n v="1"/>
    <n v="60"/>
    <n v="30"/>
    <n v="60"/>
  </r>
  <r>
    <x v="1"/>
    <x v="0"/>
    <x v="1"/>
    <x v="2"/>
    <n v="1"/>
    <n v="1"/>
    <n v="28"/>
    <n v="28"/>
    <n v="28"/>
  </r>
  <r>
    <x v="1"/>
    <x v="0"/>
    <x v="5"/>
    <x v="2"/>
    <n v="4"/>
    <n v="2"/>
    <n v="176"/>
    <n v="44"/>
    <n v="88"/>
  </r>
  <r>
    <x v="1"/>
    <x v="0"/>
    <x v="8"/>
    <x v="2"/>
    <n v="7"/>
    <n v="2"/>
    <n v="198"/>
    <n v="28.3"/>
    <n v="99"/>
  </r>
  <r>
    <x v="1"/>
    <x v="0"/>
    <x v="9"/>
    <x v="2"/>
    <n v="1"/>
    <n v="1"/>
    <n v="28"/>
    <n v="28"/>
    <n v="28"/>
  </r>
  <r>
    <x v="0"/>
    <x v="0"/>
    <x v="3"/>
    <x v="2"/>
    <n v="3"/>
    <n v="1"/>
    <n v="84"/>
    <n v="28"/>
    <n v="84"/>
  </r>
  <r>
    <x v="1"/>
    <x v="0"/>
    <x v="7"/>
    <x v="2"/>
    <n v="9"/>
    <n v="2"/>
    <n v="230"/>
    <n v="25.6"/>
    <n v="115"/>
  </r>
  <r>
    <x v="1"/>
    <x v="1"/>
    <x v="2"/>
    <x v="2"/>
    <n v="2"/>
    <n v="1"/>
    <n v="60"/>
    <n v="30"/>
    <n v="60"/>
  </r>
  <r>
    <x v="1"/>
    <x v="1"/>
    <x v="8"/>
    <x v="2"/>
    <n v="4"/>
    <n v="2"/>
    <n v="112"/>
    <n v="28"/>
    <n v="56"/>
  </r>
  <r>
    <x v="1"/>
    <x v="1"/>
    <x v="9"/>
    <x v="2"/>
    <n v="8"/>
    <n v="2"/>
    <n v="208"/>
    <n v="26"/>
    <n v="104"/>
  </r>
  <r>
    <x v="0"/>
    <x v="0"/>
    <x v="4"/>
    <x v="2"/>
    <n v="2"/>
    <n v="1"/>
    <n v="56"/>
    <n v="28"/>
    <n v="56"/>
  </r>
  <r>
    <x v="0"/>
    <x v="0"/>
    <x v="10"/>
    <x v="2"/>
    <n v="4"/>
    <n v="1"/>
    <n v="112"/>
    <n v="28"/>
    <n v="112"/>
  </r>
  <r>
    <x v="0"/>
    <x v="1"/>
    <x v="0"/>
    <x v="2"/>
    <n v="4"/>
    <n v="1"/>
    <n v="112"/>
    <n v="28"/>
    <n v="112"/>
  </r>
  <r>
    <x v="0"/>
    <x v="1"/>
    <x v="3"/>
    <x v="2"/>
    <n v="3"/>
    <n v="1"/>
    <n v="88"/>
    <n v="29.3"/>
    <n v="88"/>
  </r>
  <r>
    <x v="1"/>
    <x v="0"/>
    <x v="0"/>
    <x v="2"/>
    <n v="4"/>
    <n v="2"/>
    <n v="84"/>
    <n v="21"/>
    <n v="42"/>
  </r>
  <r>
    <x v="1"/>
    <x v="0"/>
    <x v="3"/>
    <x v="2"/>
    <n v="2"/>
    <n v="1"/>
    <n v="120"/>
    <n v="60"/>
    <n v="120"/>
  </r>
  <r>
    <x v="0"/>
    <x v="1"/>
    <x v="1"/>
    <x v="2"/>
    <n v="2"/>
    <n v="1"/>
    <n v="56"/>
    <n v="28"/>
    <n v="56"/>
  </r>
  <r>
    <x v="0"/>
    <x v="1"/>
    <x v="5"/>
    <x v="2"/>
    <n v="3"/>
    <n v="2"/>
    <n v="86"/>
    <n v="28.7"/>
    <n v="43"/>
  </r>
  <r>
    <x v="1"/>
    <x v="1"/>
    <x v="6"/>
    <x v="2"/>
    <n v="9"/>
    <n v="4"/>
    <n v="246"/>
    <n v="27.3"/>
    <n v="61.5"/>
  </r>
  <r>
    <x v="0"/>
    <x v="0"/>
    <x v="6"/>
    <x v="2"/>
    <n v="2"/>
    <n v="1"/>
    <n v="56"/>
    <n v="28"/>
    <n v="56"/>
  </r>
  <r>
    <x v="0"/>
    <x v="1"/>
    <x v="4"/>
    <x v="2"/>
    <n v="4"/>
    <n v="2"/>
    <n v="120"/>
    <n v="30"/>
    <n v="60"/>
  </r>
  <r>
    <x v="0"/>
    <x v="1"/>
    <x v="10"/>
    <x v="2"/>
    <n v="2"/>
    <n v="1"/>
    <n v="58"/>
    <n v="29"/>
    <n v="58"/>
  </r>
  <r>
    <x v="0"/>
    <x v="1"/>
    <x v="11"/>
    <x v="2"/>
    <n v="2"/>
    <n v="1"/>
    <n v="56"/>
    <n v="28"/>
    <n v="56"/>
  </r>
  <r>
    <x v="1"/>
    <x v="1"/>
    <x v="0"/>
    <x v="2"/>
    <n v="2"/>
    <n v="1"/>
    <n v="56"/>
    <n v="28"/>
    <n v="56"/>
  </r>
  <r>
    <x v="1"/>
    <x v="1"/>
    <x v="3"/>
    <x v="2"/>
    <n v="2"/>
    <n v="1"/>
    <n v="60"/>
    <n v="30"/>
    <n v="60"/>
  </r>
  <r>
    <x v="0"/>
    <x v="0"/>
    <x v="0"/>
    <x v="2"/>
    <n v="21"/>
    <n v="9"/>
    <n v="468"/>
    <n v="22.3"/>
    <n v="52"/>
  </r>
  <r>
    <x v="0"/>
    <x v="0"/>
    <x v="3"/>
    <x v="2"/>
    <n v="41"/>
    <n v="16"/>
    <n v="1381"/>
    <n v="33.700000000000003"/>
    <n v="86.3"/>
  </r>
  <r>
    <x v="1"/>
    <x v="0"/>
    <x v="7"/>
    <x v="2"/>
    <n v="26"/>
    <n v="14"/>
    <n v="662"/>
    <n v="25.5"/>
    <n v="47.3"/>
  </r>
  <r>
    <x v="1"/>
    <x v="1"/>
    <x v="2"/>
    <x v="2"/>
    <n v="53"/>
    <n v="21"/>
    <n v="1506"/>
    <n v="28.4"/>
    <n v="71.7"/>
  </r>
  <r>
    <x v="1"/>
    <x v="1"/>
    <x v="8"/>
    <x v="2"/>
    <n v="59"/>
    <n v="20"/>
    <n v="1703"/>
    <n v="28.9"/>
    <n v="85.2"/>
  </r>
  <r>
    <x v="1"/>
    <x v="1"/>
    <x v="9"/>
    <x v="2"/>
    <n v="50"/>
    <n v="18"/>
    <n v="1632"/>
    <n v="32.6"/>
    <n v="90.7"/>
  </r>
  <r>
    <x v="0"/>
    <x v="0"/>
    <x v="5"/>
    <x v="2"/>
    <n v="18"/>
    <n v="10"/>
    <n v="476"/>
    <n v="26.4"/>
    <n v="47.6"/>
  </r>
  <r>
    <x v="0"/>
    <x v="1"/>
    <x v="6"/>
    <x v="2"/>
    <n v="57"/>
    <n v="18"/>
    <n v="1603"/>
    <n v="28.1"/>
    <n v="89.1"/>
  </r>
  <r>
    <x v="1"/>
    <x v="0"/>
    <x v="6"/>
    <x v="2"/>
    <n v="39"/>
    <n v="15"/>
    <n v="1070"/>
    <n v="27.4"/>
    <n v="71.3"/>
  </r>
  <r>
    <x v="1"/>
    <x v="1"/>
    <x v="4"/>
    <x v="2"/>
    <n v="42"/>
    <n v="16"/>
    <n v="1164"/>
    <n v="27.7"/>
    <n v="72.8"/>
  </r>
  <r>
    <x v="1"/>
    <x v="1"/>
    <x v="10"/>
    <x v="2"/>
    <n v="49"/>
    <n v="17"/>
    <n v="1350"/>
    <n v="27.6"/>
    <n v="79.400000000000006"/>
  </r>
  <r>
    <x v="1"/>
    <x v="1"/>
    <x v="11"/>
    <x v="2"/>
    <n v="42"/>
    <n v="15"/>
    <n v="1138"/>
    <n v="27.1"/>
    <n v="75.900000000000006"/>
  </r>
  <r>
    <x v="0"/>
    <x v="0"/>
    <x v="13"/>
    <x v="2"/>
    <n v="45"/>
    <n v="18"/>
    <n v="1321"/>
    <n v="29.4"/>
    <n v="73.400000000000006"/>
  </r>
  <r>
    <x v="0"/>
    <x v="0"/>
    <x v="15"/>
    <x v="2"/>
    <n v="11"/>
    <n v="6"/>
    <n v="350"/>
    <n v="31.8"/>
    <n v="58.3"/>
  </r>
  <r>
    <x v="0"/>
    <x v="1"/>
    <x v="7"/>
    <x v="2"/>
    <n v="36"/>
    <n v="14"/>
    <n v="1012"/>
    <n v="28.1"/>
    <n v="72.3"/>
  </r>
  <r>
    <x v="1"/>
    <x v="0"/>
    <x v="10"/>
    <x v="2"/>
    <n v="38"/>
    <n v="16"/>
    <n v="1002"/>
    <n v="26.4"/>
    <n v="62.6"/>
  </r>
  <r>
    <x v="1"/>
    <x v="0"/>
    <x v="11"/>
    <x v="2"/>
    <n v="42"/>
    <n v="14"/>
    <n v="1204"/>
    <n v="28.7"/>
    <n v="86"/>
  </r>
  <r>
    <x v="1"/>
    <x v="0"/>
    <x v="13"/>
    <x v="2"/>
    <n v="54"/>
    <n v="13"/>
    <n v="1550"/>
    <n v="28.7"/>
    <n v="119.2"/>
  </r>
  <r>
    <x v="1"/>
    <x v="0"/>
    <x v="15"/>
    <x v="2"/>
    <n v="7"/>
    <n v="5"/>
    <n v="174"/>
    <n v="24.9"/>
    <n v="34.799999999999997"/>
  </r>
  <r>
    <x v="1"/>
    <x v="1"/>
    <x v="1"/>
    <x v="2"/>
    <n v="50"/>
    <n v="17"/>
    <n v="1359"/>
    <n v="27.2"/>
    <n v="79.900000000000006"/>
  </r>
  <r>
    <x v="1"/>
    <x v="1"/>
    <x v="5"/>
    <x v="2"/>
    <n v="23"/>
    <n v="12"/>
    <n v="633"/>
    <n v="27.5"/>
    <n v="52.8"/>
  </r>
  <r>
    <x v="0"/>
    <x v="0"/>
    <x v="11"/>
    <x v="2"/>
    <n v="27"/>
    <n v="9"/>
    <n v="790"/>
    <n v="29.3"/>
    <n v="87.8"/>
  </r>
  <r>
    <x v="0"/>
    <x v="1"/>
    <x v="1"/>
    <x v="2"/>
    <n v="64"/>
    <n v="17"/>
    <n v="1783"/>
    <n v="27.9"/>
    <n v="104.9"/>
  </r>
  <r>
    <x v="0"/>
    <x v="1"/>
    <x v="5"/>
    <x v="2"/>
    <n v="61"/>
    <n v="19"/>
    <n v="1573"/>
    <n v="25.8"/>
    <n v="82.8"/>
  </r>
  <r>
    <x v="1"/>
    <x v="1"/>
    <x v="6"/>
    <x v="2"/>
    <n v="48"/>
    <n v="17"/>
    <n v="1290"/>
    <n v="26.9"/>
    <n v="75.900000000000006"/>
  </r>
  <r>
    <x v="1"/>
    <x v="1"/>
    <x v="12"/>
    <x v="2"/>
    <n v="50"/>
    <n v="20"/>
    <n v="1517"/>
    <n v="30.3"/>
    <n v="75.8"/>
  </r>
  <r>
    <x v="0"/>
    <x v="0"/>
    <x v="6"/>
    <x v="2"/>
    <n v="34"/>
    <n v="14"/>
    <n v="879"/>
    <n v="25.9"/>
    <n v="62.8"/>
  </r>
  <r>
    <x v="0"/>
    <x v="1"/>
    <x v="4"/>
    <x v="2"/>
    <n v="48"/>
    <n v="16"/>
    <n v="1368"/>
    <n v="28.5"/>
    <n v="85.5"/>
  </r>
  <r>
    <x v="0"/>
    <x v="1"/>
    <x v="10"/>
    <x v="2"/>
    <n v="39"/>
    <n v="13"/>
    <n v="1038"/>
    <n v="26.6"/>
    <n v="79.8"/>
  </r>
  <r>
    <x v="0"/>
    <x v="1"/>
    <x v="11"/>
    <x v="2"/>
    <n v="53"/>
    <n v="19"/>
    <n v="1492"/>
    <n v="28.2"/>
    <n v="78.5"/>
  </r>
  <r>
    <x v="0"/>
    <x v="1"/>
    <x v="13"/>
    <x v="2"/>
    <n v="67"/>
    <n v="23"/>
    <n v="1867"/>
    <n v="27.9"/>
    <n v="81.2"/>
  </r>
  <r>
    <x v="0"/>
    <x v="1"/>
    <x v="15"/>
    <x v="2"/>
    <n v="15"/>
    <n v="7"/>
    <n v="424"/>
    <n v="28.3"/>
    <n v="60.6"/>
  </r>
  <r>
    <x v="1"/>
    <x v="0"/>
    <x v="4"/>
    <x v="2"/>
    <n v="18"/>
    <n v="9"/>
    <n v="526"/>
    <n v="29.2"/>
    <n v="58.4"/>
  </r>
  <r>
    <x v="1"/>
    <x v="1"/>
    <x v="0"/>
    <x v="2"/>
    <n v="46"/>
    <n v="17"/>
    <n v="1298"/>
    <n v="28.2"/>
    <n v="76.400000000000006"/>
  </r>
  <r>
    <x v="1"/>
    <x v="1"/>
    <x v="3"/>
    <x v="2"/>
    <n v="46"/>
    <n v="17"/>
    <n v="1239"/>
    <n v="26.9"/>
    <n v="72.900000000000006"/>
  </r>
  <r>
    <x v="1"/>
    <x v="1"/>
    <x v="13"/>
    <x v="2"/>
    <n v="63"/>
    <n v="23"/>
    <n v="2190"/>
    <n v="34.799999999999997"/>
    <n v="95.2"/>
  </r>
  <r>
    <x v="1"/>
    <x v="1"/>
    <x v="15"/>
    <x v="2"/>
    <n v="15"/>
    <n v="11"/>
    <n v="478"/>
    <n v="31.9"/>
    <n v="43.5"/>
  </r>
  <r>
    <x v="0"/>
    <x v="0"/>
    <x v="4"/>
    <x v="2"/>
    <n v="23"/>
    <n v="9"/>
    <n v="622"/>
    <n v="27"/>
    <n v="69.099999999999994"/>
  </r>
  <r>
    <x v="0"/>
    <x v="0"/>
    <x v="10"/>
    <x v="2"/>
    <n v="25"/>
    <n v="9"/>
    <n v="812"/>
    <n v="32.5"/>
    <n v="90.2"/>
  </r>
  <r>
    <x v="0"/>
    <x v="1"/>
    <x v="0"/>
    <x v="2"/>
    <n v="44"/>
    <n v="17"/>
    <n v="1169"/>
    <n v="26.6"/>
    <n v="68.8"/>
  </r>
  <r>
    <x v="0"/>
    <x v="1"/>
    <x v="3"/>
    <x v="2"/>
    <n v="65"/>
    <n v="14"/>
    <n v="1836"/>
    <n v="28.2"/>
    <n v="131.1"/>
  </r>
  <r>
    <x v="0"/>
    <x v="1"/>
    <x v="12"/>
    <x v="2"/>
    <n v="50"/>
    <n v="18"/>
    <n v="1422"/>
    <n v="28.4"/>
    <n v="79"/>
  </r>
  <r>
    <x v="0"/>
    <x v="1"/>
    <x v="14"/>
    <x v="2"/>
    <n v="50"/>
    <n v="19"/>
    <n v="1428"/>
    <n v="28.6"/>
    <n v="75.2"/>
  </r>
  <r>
    <x v="1"/>
    <x v="0"/>
    <x v="0"/>
    <x v="2"/>
    <n v="5"/>
    <n v="3"/>
    <n v="142"/>
    <n v="28.4"/>
    <n v="47.3"/>
  </r>
  <r>
    <x v="1"/>
    <x v="0"/>
    <x v="3"/>
    <x v="2"/>
    <n v="10"/>
    <n v="5"/>
    <n v="280"/>
    <n v="28"/>
    <n v="56"/>
  </r>
  <r>
    <x v="1"/>
    <x v="1"/>
    <x v="14"/>
    <x v="2"/>
    <n v="71"/>
    <n v="24"/>
    <n v="2036"/>
    <n v="28.7"/>
    <n v="84.8"/>
  </r>
  <r>
    <x v="0"/>
    <x v="0"/>
    <x v="7"/>
    <x v="2"/>
    <n v="21"/>
    <n v="9"/>
    <n v="998"/>
    <n v="47.5"/>
    <n v="110.9"/>
  </r>
  <r>
    <x v="0"/>
    <x v="0"/>
    <x v="12"/>
    <x v="2"/>
    <n v="45"/>
    <n v="17"/>
    <n v="1529"/>
    <n v="34"/>
    <n v="89.9"/>
  </r>
  <r>
    <x v="0"/>
    <x v="0"/>
    <x v="14"/>
    <x v="2"/>
    <n v="48"/>
    <n v="16"/>
    <n v="1298"/>
    <n v="27"/>
    <n v="81.099999999999994"/>
  </r>
  <r>
    <x v="0"/>
    <x v="1"/>
    <x v="2"/>
    <x v="2"/>
    <n v="63"/>
    <n v="19"/>
    <n v="1911"/>
    <n v="30.3"/>
    <n v="100.6"/>
  </r>
  <r>
    <x v="0"/>
    <x v="1"/>
    <x v="8"/>
    <x v="2"/>
    <n v="46"/>
    <n v="15"/>
    <n v="1324"/>
    <n v="28.8"/>
    <n v="88.3"/>
  </r>
  <r>
    <x v="0"/>
    <x v="1"/>
    <x v="9"/>
    <x v="2"/>
    <n v="36"/>
    <n v="13"/>
    <n v="1044"/>
    <n v="29"/>
    <n v="80.3"/>
  </r>
  <r>
    <x v="1"/>
    <x v="0"/>
    <x v="1"/>
    <x v="2"/>
    <n v="9"/>
    <n v="3"/>
    <n v="238"/>
    <n v="26.4"/>
    <n v="79.3"/>
  </r>
  <r>
    <x v="1"/>
    <x v="0"/>
    <x v="2"/>
    <x v="2"/>
    <n v="9"/>
    <n v="4"/>
    <n v="252"/>
    <n v="28"/>
    <n v="63"/>
  </r>
  <r>
    <x v="1"/>
    <x v="0"/>
    <x v="5"/>
    <x v="2"/>
    <n v="22"/>
    <n v="10"/>
    <n v="560"/>
    <n v="25.5"/>
    <n v="56"/>
  </r>
  <r>
    <x v="1"/>
    <x v="0"/>
    <x v="8"/>
    <x v="2"/>
    <n v="39"/>
    <n v="13"/>
    <n v="1003"/>
    <n v="25.7"/>
    <n v="77.2"/>
  </r>
  <r>
    <x v="1"/>
    <x v="0"/>
    <x v="9"/>
    <x v="2"/>
    <n v="29"/>
    <n v="10"/>
    <n v="707"/>
    <n v="24.4"/>
    <n v="70.7"/>
  </r>
  <r>
    <x v="1"/>
    <x v="0"/>
    <x v="12"/>
    <x v="2"/>
    <n v="41"/>
    <n v="12"/>
    <n v="1266"/>
    <n v="30.9"/>
    <n v="105.5"/>
  </r>
  <r>
    <x v="1"/>
    <x v="0"/>
    <x v="14"/>
    <x v="2"/>
    <n v="49"/>
    <n v="17"/>
    <n v="1346"/>
    <n v="27.5"/>
    <n v="79.2"/>
  </r>
  <r>
    <x v="0"/>
    <x v="0"/>
    <x v="1"/>
    <x v="2"/>
    <n v="29"/>
    <n v="10"/>
    <n v="654"/>
    <n v="22.6"/>
    <n v="65.400000000000006"/>
  </r>
  <r>
    <x v="0"/>
    <x v="0"/>
    <x v="2"/>
    <x v="2"/>
    <n v="42"/>
    <n v="12"/>
    <n v="1154"/>
    <n v="27.5"/>
    <n v="96.2"/>
  </r>
  <r>
    <x v="0"/>
    <x v="0"/>
    <x v="8"/>
    <x v="2"/>
    <n v="23"/>
    <n v="10"/>
    <n v="1007"/>
    <n v="43.8"/>
    <n v="100.7"/>
  </r>
  <r>
    <x v="0"/>
    <x v="0"/>
    <x v="9"/>
    <x v="2"/>
    <n v="18"/>
    <n v="5"/>
    <n v="732"/>
    <n v="40.700000000000003"/>
    <n v="146.4"/>
  </r>
  <r>
    <x v="1"/>
    <x v="1"/>
    <x v="7"/>
    <x v="2"/>
    <n v="49"/>
    <n v="20"/>
    <n v="1356"/>
    <n v="27.7"/>
    <n v="67.8"/>
  </r>
  <r>
    <x v="0"/>
    <x v="0"/>
    <x v="14"/>
    <x v="2"/>
    <n v="1"/>
    <n v="1"/>
    <n v="28"/>
    <n v="28"/>
    <n v="28"/>
  </r>
  <r>
    <x v="0"/>
    <x v="0"/>
    <x v="15"/>
    <x v="2"/>
    <n v="1"/>
    <n v="1"/>
    <n v="28"/>
    <n v="28"/>
    <n v="28"/>
  </r>
  <r>
    <x v="0"/>
    <x v="1"/>
    <x v="0"/>
    <x v="2"/>
    <n v="2"/>
    <n v="1"/>
    <n v="56"/>
    <n v="28"/>
    <n v="56"/>
  </r>
  <r>
    <x v="0"/>
    <x v="1"/>
    <x v="1"/>
    <x v="2"/>
    <n v="5"/>
    <n v="2"/>
    <n v="140"/>
    <n v="28"/>
    <n v="70"/>
  </r>
  <r>
    <x v="0"/>
    <x v="1"/>
    <x v="2"/>
    <x v="2"/>
    <n v="2"/>
    <n v="1"/>
    <n v="56"/>
    <n v="28"/>
    <n v="56"/>
  </r>
  <r>
    <x v="0"/>
    <x v="1"/>
    <x v="3"/>
    <x v="2"/>
    <n v="3"/>
    <n v="1"/>
    <n v="84"/>
    <n v="28"/>
    <n v="84"/>
  </r>
  <r>
    <x v="0"/>
    <x v="1"/>
    <x v="12"/>
    <x v="2"/>
    <n v="2"/>
    <n v="1"/>
    <n v="56"/>
    <n v="28"/>
    <n v="56"/>
  </r>
  <r>
    <x v="0"/>
    <x v="1"/>
    <x v="13"/>
    <x v="2"/>
    <n v="3"/>
    <n v="2"/>
    <n v="84"/>
    <n v="28"/>
    <n v="42"/>
  </r>
  <r>
    <x v="0"/>
    <x v="1"/>
    <x v="14"/>
    <x v="2"/>
    <n v="2"/>
    <n v="1"/>
    <n v="56"/>
    <n v="28"/>
    <n v="56"/>
  </r>
  <r>
    <x v="0"/>
    <x v="1"/>
    <x v="15"/>
    <x v="2"/>
    <n v="2"/>
    <n v="1"/>
    <n v="56"/>
    <n v="28"/>
    <n v="56"/>
  </r>
  <r>
    <x v="1"/>
    <x v="0"/>
    <x v="0"/>
    <x v="2"/>
    <n v="1"/>
    <n v="1"/>
    <n v="28"/>
    <n v="28"/>
    <n v="28"/>
  </r>
  <r>
    <x v="1"/>
    <x v="0"/>
    <x v="2"/>
    <x v="2"/>
    <n v="1"/>
    <n v="1"/>
    <n v="28"/>
    <n v="28"/>
    <n v="28"/>
  </r>
  <r>
    <x v="1"/>
    <x v="0"/>
    <x v="5"/>
    <x v="2"/>
    <n v="4"/>
    <n v="2"/>
    <n v="112"/>
    <n v="28"/>
    <n v="56"/>
  </r>
  <r>
    <x v="1"/>
    <x v="0"/>
    <x v="6"/>
    <x v="2"/>
    <n v="4"/>
    <n v="2"/>
    <n v="112"/>
    <n v="28"/>
    <n v="56"/>
  </r>
  <r>
    <x v="1"/>
    <x v="0"/>
    <x v="7"/>
    <x v="2"/>
    <n v="3"/>
    <n v="2"/>
    <n v="84"/>
    <n v="28"/>
    <n v="42"/>
  </r>
  <r>
    <x v="1"/>
    <x v="0"/>
    <x v="11"/>
    <x v="2"/>
    <n v="3"/>
    <n v="1"/>
    <n v="84"/>
    <n v="28"/>
    <n v="84"/>
  </r>
  <r>
    <x v="1"/>
    <x v="1"/>
    <x v="0"/>
    <x v="2"/>
    <n v="5"/>
    <n v="2"/>
    <n v="140"/>
    <n v="28"/>
    <n v="70"/>
  </r>
  <r>
    <x v="1"/>
    <x v="1"/>
    <x v="1"/>
    <x v="2"/>
    <n v="4"/>
    <n v="1"/>
    <n v="112"/>
    <n v="28"/>
    <n v="112"/>
  </r>
  <r>
    <x v="1"/>
    <x v="1"/>
    <x v="2"/>
    <x v="2"/>
    <n v="5"/>
    <n v="2"/>
    <n v="140"/>
    <n v="28"/>
    <n v="70"/>
  </r>
  <r>
    <x v="1"/>
    <x v="1"/>
    <x v="3"/>
    <x v="2"/>
    <n v="9"/>
    <n v="3"/>
    <n v="250"/>
    <n v="27.8"/>
    <n v="83.3"/>
  </r>
  <r>
    <x v="1"/>
    <x v="1"/>
    <x v="4"/>
    <x v="2"/>
    <n v="11"/>
    <n v="5"/>
    <n v="280"/>
    <n v="25.5"/>
    <n v="56"/>
  </r>
  <r>
    <x v="1"/>
    <x v="1"/>
    <x v="5"/>
    <x v="2"/>
    <n v="13"/>
    <n v="5"/>
    <n v="336"/>
    <n v="25.8"/>
    <n v="67.2"/>
  </r>
  <r>
    <x v="1"/>
    <x v="1"/>
    <x v="6"/>
    <x v="2"/>
    <n v="12"/>
    <n v="5"/>
    <n v="336"/>
    <n v="28"/>
    <n v="67.2"/>
  </r>
  <r>
    <x v="1"/>
    <x v="1"/>
    <x v="7"/>
    <x v="2"/>
    <n v="13"/>
    <n v="5"/>
    <n v="366"/>
    <n v="28.2"/>
    <n v="73.2"/>
  </r>
  <r>
    <x v="1"/>
    <x v="1"/>
    <x v="8"/>
    <x v="2"/>
    <n v="8"/>
    <n v="5"/>
    <n v="228"/>
    <n v="28.5"/>
    <n v="45.6"/>
  </r>
  <r>
    <x v="1"/>
    <x v="1"/>
    <x v="9"/>
    <x v="2"/>
    <n v="8"/>
    <n v="4"/>
    <n v="224"/>
    <n v="28"/>
    <n v="56"/>
  </r>
  <r>
    <x v="1"/>
    <x v="1"/>
    <x v="10"/>
    <x v="2"/>
    <n v="6"/>
    <n v="4"/>
    <n v="168"/>
    <n v="28"/>
    <n v="42"/>
  </r>
  <r>
    <x v="1"/>
    <x v="1"/>
    <x v="11"/>
    <x v="2"/>
    <n v="8"/>
    <n v="5"/>
    <n v="195"/>
    <n v="24.4"/>
    <n v="39"/>
  </r>
  <r>
    <x v="1"/>
    <x v="1"/>
    <x v="12"/>
    <x v="2"/>
    <n v="5"/>
    <n v="3"/>
    <n v="140"/>
    <n v="28"/>
    <n v="46.7"/>
  </r>
  <r>
    <x v="1"/>
    <x v="1"/>
    <x v="13"/>
    <x v="2"/>
    <n v="7"/>
    <n v="5"/>
    <n v="196"/>
    <n v="28"/>
    <n v="39.200000000000003"/>
  </r>
  <r>
    <x v="1"/>
    <x v="1"/>
    <x v="14"/>
    <x v="2"/>
    <n v="4"/>
    <n v="2"/>
    <n v="112"/>
    <n v="28"/>
    <n v="56"/>
  </r>
  <r>
    <x v="1"/>
    <x v="1"/>
    <x v="15"/>
    <x v="2"/>
    <n v="2"/>
    <n v="1"/>
    <n v="56"/>
    <n v="28"/>
    <n v="56"/>
  </r>
  <r>
    <x v="0"/>
    <x v="0"/>
    <x v="4"/>
    <x v="2"/>
    <n v="2"/>
    <n v="1"/>
    <n v="60"/>
    <n v="30"/>
    <n v="60"/>
  </r>
  <r>
    <x v="0"/>
    <x v="0"/>
    <x v="5"/>
    <x v="2"/>
    <n v="1"/>
    <n v="1"/>
    <n v="30"/>
    <n v="30"/>
    <n v="30"/>
  </r>
  <r>
    <x v="0"/>
    <x v="0"/>
    <x v="7"/>
    <x v="2"/>
    <n v="2"/>
    <n v="1"/>
    <n v="56"/>
    <n v="28"/>
    <n v="56"/>
  </r>
  <r>
    <x v="0"/>
    <x v="0"/>
    <x v="8"/>
    <x v="2"/>
    <n v="2"/>
    <n v="1"/>
    <n v="56"/>
    <n v="28"/>
    <n v="56"/>
  </r>
  <r>
    <x v="0"/>
    <x v="0"/>
    <x v="9"/>
    <x v="2"/>
    <n v="2"/>
    <n v="1"/>
    <n v="56"/>
    <n v="28"/>
    <n v="56"/>
  </r>
  <r>
    <x v="0"/>
    <x v="0"/>
    <x v="11"/>
    <x v="2"/>
    <n v="2"/>
    <n v="1"/>
    <n v="57"/>
    <n v="28.5"/>
    <n v="57"/>
  </r>
  <r>
    <x v="0"/>
    <x v="0"/>
    <x v="12"/>
    <x v="2"/>
    <n v="3"/>
    <n v="2"/>
    <n v="86"/>
    <n v="28.7"/>
    <n v="43"/>
  </r>
  <r>
    <x v="0"/>
    <x v="0"/>
    <x v="13"/>
    <x v="2"/>
    <n v="2"/>
    <n v="2"/>
    <n v="56"/>
    <n v="28"/>
    <n v="28"/>
  </r>
  <r>
    <x v="0"/>
    <x v="1"/>
    <x v="4"/>
    <x v="2"/>
    <n v="1"/>
    <n v="1"/>
    <n v="30"/>
    <n v="30"/>
    <n v="30"/>
  </r>
  <r>
    <x v="0"/>
    <x v="1"/>
    <x v="6"/>
    <x v="2"/>
    <n v="1"/>
    <n v="1"/>
    <n v="28"/>
    <n v="28"/>
    <n v="28"/>
  </r>
  <r>
    <x v="0"/>
    <x v="1"/>
    <x v="7"/>
    <x v="2"/>
    <n v="2"/>
    <n v="1"/>
    <n v="56"/>
    <n v="28"/>
    <n v="56"/>
  </r>
  <r>
    <x v="0"/>
    <x v="1"/>
    <x v="9"/>
    <x v="2"/>
    <n v="1"/>
    <n v="1"/>
    <n v="28"/>
    <n v="28"/>
    <n v="28"/>
  </r>
  <r>
    <x v="0"/>
    <x v="1"/>
    <x v="10"/>
    <x v="2"/>
    <n v="2"/>
    <n v="1"/>
    <n v="56"/>
    <n v="28"/>
    <n v="56"/>
  </r>
  <r>
    <x v="0"/>
    <x v="1"/>
    <x v="12"/>
    <x v="2"/>
    <n v="3"/>
    <n v="2"/>
    <n v="84"/>
    <n v="28"/>
    <n v="42"/>
  </r>
  <r>
    <x v="0"/>
    <x v="1"/>
    <x v="13"/>
    <x v="2"/>
    <n v="2"/>
    <n v="1"/>
    <n v="56"/>
    <n v="28"/>
    <n v="56"/>
  </r>
  <r>
    <x v="0"/>
    <x v="1"/>
    <x v="14"/>
    <x v="2"/>
    <n v="3"/>
    <n v="2"/>
    <n v="84"/>
    <n v="28"/>
    <n v="42"/>
  </r>
  <r>
    <x v="0"/>
    <x v="1"/>
    <x v="15"/>
    <x v="2"/>
    <n v="6"/>
    <n v="3"/>
    <n v="182"/>
    <n v="30.3"/>
    <n v="60.7"/>
  </r>
  <r>
    <x v="1"/>
    <x v="0"/>
    <x v="4"/>
    <x v="2"/>
    <n v="10"/>
    <n v="5"/>
    <n v="266"/>
    <n v="26.6"/>
    <n v="53.2"/>
  </r>
  <r>
    <x v="1"/>
    <x v="0"/>
    <x v="5"/>
    <x v="2"/>
    <n v="10"/>
    <n v="5"/>
    <n v="329"/>
    <n v="32.9"/>
    <n v="65.8"/>
  </r>
  <r>
    <x v="1"/>
    <x v="0"/>
    <x v="6"/>
    <x v="2"/>
    <n v="7"/>
    <n v="4"/>
    <n v="258"/>
    <n v="36.9"/>
    <n v="64.5"/>
  </r>
  <r>
    <x v="1"/>
    <x v="0"/>
    <x v="7"/>
    <x v="2"/>
    <n v="7"/>
    <n v="4"/>
    <n v="258"/>
    <n v="36.9"/>
    <n v="64.5"/>
  </r>
  <r>
    <x v="1"/>
    <x v="0"/>
    <x v="8"/>
    <x v="2"/>
    <n v="3"/>
    <n v="2"/>
    <n v="150"/>
    <n v="50"/>
    <n v="75"/>
  </r>
  <r>
    <x v="1"/>
    <x v="0"/>
    <x v="9"/>
    <x v="2"/>
    <n v="7"/>
    <n v="3"/>
    <n v="252"/>
    <n v="36"/>
    <n v="84"/>
  </r>
  <r>
    <x v="1"/>
    <x v="0"/>
    <x v="10"/>
    <x v="2"/>
    <n v="5"/>
    <n v="4"/>
    <n v="188"/>
    <n v="37.6"/>
    <n v="47"/>
  </r>
  <r>
    <x v="1"/>
    <x v="0"/>
    <x v="11"/>
    <x v="2"/>
    <n v="8"/>
    <n v="5"/>
    <n v="189"/>
    <n v="23.6"/>
    <n v="37.799999999999997"/>
  </r>
  <r>
    <x v="1"/>
    <x v="0"/>
    <x v="12"/>
    <x v="2"/>
    <n v="7"/>
    <n v="4"/>
    <n v="238"/>
    <n v="34"/>
    <n v="59.5"/>
  </r>
  <r>
    <x v="1"/>
    <x v="0"/>
    <x v="13"/>
    <x v="2"/>
    <n v="5"/>
    <n v="4"/>
    <n v="133"/>
    <n v="26.6"/>
    <n v="33.200000000000003"/>
  </r>
  <r>
    <x v="1"/>
    <x v="0"/>
    <x v="14"/>
    <x v="2"/>
    <n v="5"/>
    <n v="3"/>
    <n v="142"/>
    <n v="28.4"/>
    <n v="47.3"/>
  </r>
  <r>
    <x v="1"/>
    <x v="0"/>
    <x v="15"/>
    <x v="2"/>
    <n v="4"/>
    <n v="2"/>
    <n v="114"/>
    <n v="28.5"/>
    <n v="57"/>
  </r>
  <r>
    <x v="1"/>
    <x v="1"/>
    <x v="4"/>
    <x v="2"/>
    <n v="6"/>
    <n v="3"/>
    <n v="172"/>
    <n v="28.7"/>
    <n v="57.3"/>
  </r>
  <r>
    <x v="1"/>
    <x v="1"/>
    <x v="5"/>
    <x v="2"/>
    <n v="11"/>
    <n v="5"/>
    <n v="310"/>
    <n v="28.2"/>
    <n v="62"/>
  </r>
  <r>
    <x v="1"/>
    <x v="1"/>
    <x v="6"/>
    <x v="2"/>
    <n v="10"/>
    <n v="4"/>
    <n v="284"/>
    <n v="28.4"/>
    <n v="71"/>
  </r>
  <r>
    <x v="1"/>
    <x v="1"/>
    <x v="7"/>
    <x v="2"/>
    <n v="16"/>
    <n v="5"/>
    <n v="448"/>
    <n v="28"/>
    <n v="89.6"/>
  </r>
  <r>
    <x v="1"/>
    <x v="1"/>
    <x v="8"/>
    <x v="2"/>
    <n v="15"/>
    <n v="6"/>
    <n v="419"/>
    <n v="27.9"/>
    <n v="69.8"/>
  </r>
  <r>
    <x v="1"/>
    <x v="1"/>
    <x v="9"/>
    <x v="2"/>
    <n v="14"/>
    <n v="6"/>
    <n v="389"/>
    <n v="27.8"/>
    <n v="64.8"/>
  </r>
  <r>
    <x v="1"/>
    <x v="1"/>
    <x v="10"/>
    <x v="2"/>
    <n v="9"/>
    <n v="4"/>
    <n v="260"/>
    <n v="28.9"/>
    <n v="65"/>
  </r>
  <r>
    <x v="1"/>
    <x v="1"/>
    <x v="11"/>
    <x v="2"/>
    <n v="1"/>
    <n v="1"/>
    <n v="28"/>
    <n v="28"/>
    <n v="28"/>
  </r>
  <r>
    <x v="1"/>
    <x v="1"/>
    <x v="12"/>
    <x v="2"/>
    <n v="5"/>
    <n v="3"/>
    <n v="140"/>
    <n v="28"/>
    <n v="46.7"/>
  </r>
  <r>
    <x v="1"/>
    <x v="1"/>
    <x v="13"/>
    <x v="2"/>
    <n v="7"/>
    <n v="5"/>
    <n v="196"/>
    <n v="28"/>
    <n v="39.200000000000003"/>
  </r>
  <r>
    <x v="1"/>
    <x v="1"/>
    <x v="14"/>
    <x v="2"/>
    <n v="12"/>
    <n v="5"/>
    <n v="338"/>
    <n v="28.2"/>
    <n v="67.599999999999994"/>
  </r>
  <r>
    <x v="1"/>
    <x v="1"/>
    <x v="15"/>
    <x v="2"/>
    <n v="13"/>
    <n v="6"/>
    <n v="370"/>
    <n v="28.5"/>
    <n v="61.7"/>
  </r>
  <r>
    <x v="0"/>
    <x v="0"/>
    <x v="1"/>
    <x v="2"/>
    <n v="54"/>
    <n v="46"/>
    <n v="1506"/>
    <n v="27.9"/>
    <n v="32.700000000000003"/>
  </r>
  <r>
    <x v="0"/>
    <x v="0"/>
    <x v="2"/>
    <x v="2"/>
    <n v="173"/>
    <n v="91"/>
    <n v="4720"/>
    <n v="27.3"/>
    <n v="51.9"/>
  </r>
  <r>
    <x v="0"/>
    <x v="0"/>
    <x v="3"/>
    <x v="2"/>
    <n v="162"/>
    <n v="81"/>
    <n v="4453"/>
    <n v="27.5"/>
    <n v="55"/>
  </r>
  <r>
    <x v="0"/>
    <x v="0"/>
    <x v="4"/>
    <x v="2"/>
    <n v="125"/>
    <n v="69"/>
    <n v="3093"/>
    <n v="24.7"/>
    <n v="44.8"/>
  </r>
  <r>
    <x v="0"/>
    <x v="0"/>
    <x v="5"/>
    <x v="2"/>
    <n v="113"/>
    <n v="59"/>
    <n v="3041"/>
    <n v="26.9"/>
    <n v="51.5"/>
  </r>
  <r>
    <x v="0"/>
    <x v="0"/>
    <x v="6"/>
    <x v="2"/>
    <n v="124"/>
    <n v="65"/>
    <n v="3318"/>
    <n v="26.8"/>
    <n v="51"/>
  </r>
  <r>
    <x v="0"/>
    <x v="0"/>
    <x v="7"/>
    <x v="2"/>
    <n v="136"/>
    <n v="67"/>
    <n v="3707"/>
    <n v="27.3"/>
    <n v="55.3"/>
  </r>
  <r>
    <x v="0"/>
    <x v="0"/>
    <x v="8"/>
    <x v="2"/>
    <n v="88"/>
    <n v="47"/>
    <n v="2315"/>
    <n v="26.3"/>
    <n v="49.3"/>
  </r>
  <r>
    <x v="0"/>
    <x v="0"/>
    <x v="9"/>
    <x v="2"/>
    <n v="92"/>
    <n v="44"/>
    <n v="2502"/>
    <n v="27.2"/>
    <n v="56.9"/>
  </r>
  <r>
    <x v="0"/>
    <x v="0"/>
    <x v="10"/>
    <x v="2"/>
    <n v="93"/>
    <n v="47"/>
    <n v="2583"/>
    <n v="27.8"/>
    <n v="55"/>
  </r>
  <r>
    <x v="0"/>
    <x v="0"/>
    <x v="11"/>
    <x v="2"/>
    <n v="92"/>
    <n v="46"/>
    <n v="2539"/>
    <n v="27.6"/>
    <n v="55.2"/>
  </r>
  <r>
    <x v="0"/>
    <x v="0"/>
    <x v="12"/>
    <x v="2"/>
    <n v="81"/>
    <n v="46"/>
    <n v="2191"/>
    <n v="27"/>
    <n v="47.6"/>
  </r>
  <r>
    <x v="0"/>
    <x v="0"/>
    <x v="13"/>
    <x v="2"/>
    <n v="75"/>
    <n v="42"/>
    <n v="2064"/>
    <n v="27.5"/>
    <n v="49.1"/>
  </r>
  <r>
    <x v="0"/>
    <x v="0"/>
    <x v="14"/>
    <x v="2"/>
    <n v="99"/>
    <n v="46"/>
    <n v="2690"/>
    <n v="27.2"/>
    <n v="58.5"/>
  </r>
  <r>
    <x v="0"/>
    <x v="0"/>
    <x v="15"/>
    <x v="2"/>
    <n v="35"/>
    <n v="32"/>
    <n v="941"/>
    <n v="26.9"/>
    <n v="29.4"/>
  </r>
  <r>
    <x v="0"/>
    <x v="1"/>
    <x v="1"/>
    <x v="2"/>
    <n v="102"/>
    <n v="86"/>
    <n v="2796"/>
    <n v="27.4"/>
    <n v="32.5"/>
  </r>
  <r>
    <x v="0"/>
    <x v="1"/>
    <x v="2"/>
    <x v="2"/>
    <n v="250"/>
    <n v="133"/>
    <n v="6863"/>
    <n v="27.5"/>
    <n v="51.6"/>
  </r>
  <r>
    <x v="0"/>
    <x v="1"/>
    <x v="3"/>
    <x v="2"/>
    <n v="241"/>
    <n v="116"/>
    <n v="6689"/>
    <n v="27.8"/>
    <n v="57.7"/>
  </r>
  <r>
    <x v="0"/>
    <x v="1"/>
    <x v="4"/>
    <x v="2"/>
    <n v="183"/>
    <n v="101"/>
    <n v="4943"/>
    <n v="27"/>
    <n v="48.9"/>
  </r>
  <r>
    <x v="0"/>
    <x v="1"/>
    <x v="5"/>
    <x v="2"/>
    <n v="193"/>
    <n v="97"/>
    <n v="5184"/>
    <n v="26.9"/>
    <n v="53.4"/>
  </r>
  <r>
    <x v="0"/>
    <x v="1"/>
    <x v="6"/>
    <x v="2"/>
    <n v="237"/>
    <n v="108"/>
    <n v="6325"/>
    <n v="26.7"/>
    <n v="58.6"/>
  </r>
  <r>
    <x v="0"/>
    <x v="1"/>
    <x v="7"/>
    <x v="2"/>
    <n v="265"/>
    <n v="121"/>
    <n v="7012"/>
    <n v="26.5"/>
    <n v="58"/>
  </r>
  <r>
    <x v="0"/>
    <x v="1"/>
    <x v="8"/>
    <x v="2"/>
    <n v="177"/>
    <n v="95"/>
    <n v="4767"/>
    <n v="26.9"/>
    <n v="50.2"/>
  </r>
  <r>
    <x v="0"/>
    <x v="1"/>
    <x v="9"/>
    <x v="2"/>
    <n v="183"/>
    <n v="93"/>
    <n v="4999"/>
    <n v="27.3"/>
    <n v="53.8"/>
  </r>
  <r>
    <x v="0"/>
    <x v="1"/>
    <x v="10"/>
    <x v="2"/>
    <n v="186"/>
    <n v="93"/>
    <n v="5001"/>
    <n v="26.9"/>
    <n v="53.8"/>
  </r>
  <r>
    <x v="0"/>
    <x v="1"/>
    <x v="11"/>
    <x v="2"/>
    <n v="196"/>
    <n v="83"/>
    <n v="5297"/>
    <n v="27"/>
    <n v="63.8"/>
  </r>
  <r>
    <x v="0"/>
    <x v="1"/>
    <x v="12"/>
    <x v="2"/>
    <n v="164"/>
    <n v="85"/>
    <n v="4475"/>
    <n v="27.3"/>
    <n v="52.6"/>
  </r>
  <r>
    <x v="0"/>
    <x v="1"/>
    <x v="13"/>
    <x v="2"/>
    <n v="149"/>
    <n v="68"/>
    <n v="3945"/>
    <n v="26.5"/>
    <n v="58"/>
  </r>
  <r>
    <x v="0"/>
    <x v="1"/>
    <x v="14"/>
    <x v="2"/>
    <n v="128"/>
    <n v="65"/>
    <n v="3567"/>
    <n v="27.9"/>
    <n v="54.9"/>
  </r>
  <r>
    <x v="0"/>
    <x v="1"/>
    <x v="15"/>
    <x v="2"/>
    <n v="41"/>
    <n v="36"/>
    <n v="1149"/>
    <n v="28"/>
    <n v="31.9"/>
  </r>
  <r>
    <x v="1"/>
    <x v="0"/>
    <x v="1"/>
    <x v="2"/>
    <n v="15"/>
    <n v="15"/>
    <n v="390"/>
    <n v="26"/>
    <n v="26"/>
  </r>
  <r>
    <x v="1"/>
    <x v="0"/>
    <x v="2"/>
    <x v="2"/>
    <n v="55"/>
    <n v="28"/>
    <n v="1532"/>
    <n v="27.9"/>
    <n v="54.7"/>
  </r>
  <r>
    <x v="1"/>
    <x v="0"/>
    <x v="3"/>
    <x v="2"/>
    <n v="48"/>
    <n v="24"/>
    <n v="1357"/>
    <n v="28.3"/>
    <n v="56.5"/>
  </r>
  <r>
    <x v="1"/>
    <x v="0"/>
    <x v="4"/>
    <x v="2"/>
    <n v="40"/>
    <n v="19"/>
    <n v="1108"/>
    <n v="27.7"/>
    <n v="58.3"/>
  </r>
  <r>
    <x v="1"/>
    <x v="0"/>
    <x v="5"/>
    <x v="2"/>
    <n v="33"/>
    <n v="15"/>
    <n v="930"/>
    <n v="28.2"/>
    <n v="62"/>
  </r>
  <r>
    <x v="1"/>
    <x v="0"/>
    <x v="6"/>
    <x v="2"/>
    <n v="38"/>
    <n v="20"/>
    <n v="1049"/>
    <n v="27.6"/>
    <n v="52.4"/>
  </r>
  <r>
    <x v="1"/>
    <x v="0"/>
    <x v="7"/>
    <x v="2"/>
    <n v="29"/>
    <n v="16"/>
    <n v="811"/>
    <n v="28"/>
    <n v="50.7"/>
  </r>
  <r>
    <x v="1"/>
    <x v="0"/>
    <x v="8"/>
    <x v="2"/>
    <n v="14"/>
    <n v="8"/>
    <n v="394"/>
    <n v="28.1"/>
    <n v="49.2"/>
  </r>
  <r>
    <x v="1"/>
    <x v="0"/>
    <x v="9"/>
    <x v="2"/>
    <n v="17"/>
    <n v="8"/>
    <n v="464"/>
    <n v="27.3"/>
    <n v="58"/>
  </r>
  <r>
    <x v="1"/>
    <x v="0"/>
    <x v="10"/>
    <x v="2"/>
    <n v="19"/>
    <n v="9"/>
    <n v="452"/>
    <n v="23.8"/>
    <n v="50.2"/>
  </r>
  <r>
    <x v="1"/>
    <x v="0"/>
    <x v="11"/>
    <x v="2"/>
    <n v="20"/>
    <n v="10"/>
    <n v="517"/>
    <n v="25.8"/>
    <n v="51.7"/>
  </r>
  <r>
    <x v="1"/>
    <x v="0"/>
    <x v="12"/>
    <x v="2"/>
    <n v="20"/>
    <n v="6"/>
    <n v="576"/>
    <n v="28.8"/>
    <n v="96"/>
  </r>
  <r>
    <x v="1"/>
    <x v="0"/>
    <x v="13"/>
    <x v="2"/>
    <n v="24"/>
    <n v="12"/>
    <n v="736"/>
    <n v="30.7"/>
    <n v="61.3"/>
  </r>
  <r>
    <x v="1"/>
    <x v="0"/>
    <x v="14"/>
    <x v="2"/>
    <n v="21"/>
    <n v="9"/>
    <n v="588"/>
    <n v="28"/>
    <n v="65.3"/>
  </r>
  <r>
    <x v="1"/>
    <x v="0"/>
    <x v="15"/>
    <x v="2"/>
    <n v="6"/>
    <n v="6"/>
    <n v="168"/>
    <n v="28"/>
    <n v="28"/>
  </r>
  <r>
    <x v="1"/>
    <x v="1"/>
    <x v="1"/>
    <x v="2"/>
    <n v="35"/>
    <n v="32"/>
    <n v="958"/>
    <n v="27.4"/>
    <n v="29.9"/>
  </r>
  <r>
    <x v="1"/>
    <x v="1"/>
    <x v="2"/>
    <x v="2"/>
    <n v="105"/>
    <n v="46"/>
    <n v="2836"/>
    <n v="27"/>
    <n v="61.7"/>
  </r>
  <r>
    <x v="1"/>
    <x v="1"/>
    <x v="3"/>
    <x v="2"/>
    <n v="109"/>
    <n v="44"/>
    <n v="2950"/>
    <n v="27.1"/>
    <n v="67"/>
  </r>
  <r>
    <x v="1"/>
    <x v="1"/>
    <x v="4"/>
    <x v="2"/>
    <n v="87"/>
    <n v="43"/>
    <n v="2401"/>
    <n v="27.6"/>
    <n v="55.8"/>
  </r>
  <r>
    <x v="1"/>
    <x v="1"/>
    <x v="5"/>
    <x v="2"/>
    <n v="65"/>
    <n v="34"/>
    <n v="1844"/>
    <n v="28.4"/>
    <n v="54.2"/>
  </r>
  <r>
    <x v="1"/>
    <x v="1"/>
    <x v="6"/>
    <x v="2"/>
    <n v="79"/>
    <n v="36"/>
    <n v="2206"/>
    <n v="27.9"/>
    <n v="61.3"/>
  </r>
  <r>
    <x v="1"/>
    <x v="1"/>
    <x v="7"/>
    <x v="2"/>
    <n v="82"/>
    <n v="36"/>
    <n v="2259"/>
    <n v="27.5"/>
    <n v="62.8"/>
  </r>
  <r>
    <x v="1"/>
    <x v="1"/>
    <x v="8"/>
    <x v="2"/>
    <n v="54"/>
    <n v="28"/>
    <n v="1428"/>
    <n v="26.4"/>
    <n v="51"/>
  </r>
  <r>
    <x v="1"/>
    <x v="1"/>
    <x v="9"/>
    <x v="2"/>
    <n v="60"/>
    <n v="33"/>
    <n v="1600"/>
    <n v="26.7"/>
    <n v="48.5"/>
  </r>
  <r>
    <x v="1"/>
    <x v="1"/>
    <x v="10"/>
    <x v="2"/>
    <n v="69"/>
    <n v="31"/>
    <n v="1853"/>
    <n v="26.9"/>
    <n v="59.8"/>
  </r>
  <r>
    <x v="1"/>
    <x v="1"/>
    <x v="11"/>
    <x v="2"/>
    <n v="62"/>
    <n v="29"/>
    <n v="1704"/>
    <n v="27.5"/>
    <n v="58.8"/>
  </r>
  <r>
    <x v="1"/>
    <x v="1"/>
    <x v="12"/>
    <x v="2"/>
    <n v="56"/>
    <n v="27"/>
    <n v="1608"/>
    <n v="28.7"/>
    <n v="59.6"/>
  </r>
  <r>
    <x v="1"/>
    <x v="1"/>
    <x v="13"/>
    <x v="2"/>
    <n v="63"/>
    <n v="25"/>
    <n v="1747"/>
    <n v="27.7"/>
    <n v="69.900000000000006"/>
  </r>
  <r>
    <x v="1"/>
    <x v="1"/>
    <x v="14"/>
    <x v="2"/>
    <n v="67"/>
    <n v="27"/>
    <n v="1894"/>
    <n v="28.3"/>
    <n v="70.099999999999994"/>
  </r>
  <r>
    <x v="1"/>
    <x v="1"/>
    <x v="15"/>
    <x v="2"/>
    <n v="17"/>
    <n v="14"/>
    <n v="482"/>
    <n v="28.4"/>
    <n v="34.4"/>
  </r>
  <r>
    <x v="0"/>
    <x v="0"/>
    <x v="0"/>
    <x v="3"/>
    <n v="3"/>
    <n v="1"/>
    <n v="84"/>
    <n v="28"/>
    <n v="84"/>
  </r>
  <r>
    <x v="0"/>
    <x v="0"/>
    <x v="1"/>
    <x v="3"/>
    <n v="4"/>
    <n v="1"/>
    <n v="112"/>
    <n v="28"/>
    <n v="112"/>
  </r>
  <r>
    <x v="0"/>
    <x v="0"/>
    <x v="2"/>
    <x v="3"/>
    <n v="13"/>
    <n v="4"/>
    <n v="364"/>
    <n v="28"/>
    <n v="91"/>
  </r>
  <r>
    <x v="0"/>
    <x v="0"/>
    <x v="3"/>
    <x v="3"/>
    <n v="12"/>
    <n v="3"/>
    <n v="336"/>
    <n v="28"/>
    <n v="112"/>
  </r>
  <r>
    <x v="0"/>
    <x v="0"/>
    <x v="4"/>
    <x v="3"/>
    <n v="11"/>
    <n v="2"/>
    <n v="308"/>
    <n v="28"/>
    <n v="154"/>
  </r>
  <r>
    <x v="0"/>
    <x v="0"/>
    <x v="5"/>
    <x v="3"/>
    <n v="10"/>
    <n v="2"/>
    <n v="280"/>
    <n v="28"/>
    <n v="140"/>
  </r>
  <r>
    <x v="0"/>
    <x v="0"/>
    <x v="6"/>
    <x v="3"/>
    <n v="7"/>
    <n v="2"/>
    <n v="196"/>
    <n v="28"/>
    <n v="98"/>
  </r>
  <r>
    <x v="0"/>
    <x v="0"/>
    <x v="7"/>
    <x v="3"/>
    <n v="4"/>
    <n v="1"/>
    <n v="112"/>
    <n v="28"/>
    <n v="112"/>
  </r>
  <r>
    <x v="0"/>
    <x v="0"/>
    <x v="11"/>
    <x v="3"/>
    <n v="1"/>
    <n v="1"/>
    <n v="28"/>
    <n v="28"/>
    <n v="28"/>
  </r>
  <r>
    <x v="0"/>
    <x v="1"/>
    <x v="0"/>
    <x v="3"/>
    <n v="9"/>
    <n v="3"/>
    <n v="252"/>
    <n v="28"/>
    <n v="84"/>
  </r>
  <r>
    <x v="0"/>
    <x v="1"/>
    <x v="1"/>
    <x v="3"/>
    <n v="10"/>
    <n v="4"/>
    <n v="280"/>
    <n v="28"/>
    <n v="70"/>
  </r>
  <r>
    <x v="0"/>
    <x v="1"/>
    <x v="2"/>
    <x v="3"/>
    <n v="7"/>
    <n v="3"/>
    <n v="196"/>
    <n v="28"/>
    <n v="65.3"/>
  </r>
  <r>
    <x v="0"/>
    <x v="1"/>
    <x v="3"/>
    <x v="3"/>
    <n v="5"/>
    <n v="3"/>
    <n v="140"/>
    <n v="28"/>
    <n v="46.7"/>
  </r>
  <r>
    <x v="0"/>
    <x v="1"/>
    <x v="4"/>
    <x v="3"/>
    <n v="3"/>
    <n v="1"/>
    <n v="84"/>
    <n v="28"/>
    <n v="84"/>
  </r>
  <r>
    <x v="0"/>
    <x v="1"/>
    <x v="5"/>
    <x v="3"/>
    <n v="3"/>
    <n v="1"/>
    <n v="84"/>
    <n v="28"/>
    <n v="84"/>
  </r>
  <r>
    <x v="0"/>
    <x v="1"/>
    <x v="6"/>
    <x v="3"/>
    <n v="7"/>
    <n v="2"/>
    <n v="196"/>
    <n v="28"/>
    <n v="98"/>
  </r>
  <r>
    <x v="0"/>
    <x v="1"/>
    <x v="7"/>
    <x v="3"/>
    <n v="6"/>
    <n v="3"/>
    <n v="168"/>
    <n v="28"/>
    <n v="56"/>
  </r>
  <r>
    <x v="0"/>
    <x v="1"/>
    <x v="8"/>
    <x v="3"/>
    <n v="4"/>
    <n v="1"/>
    <n v="112"/>
    <n v="28"/>
    <n v="112"/>
  </r>
  <r>
    <x v="0"/>
    <x v="1"/>
    <x v="9"/>
    <x v="3"/>
    <n v="2"/>
    <n v="1"/>
    <n v="56"/>
    <n v="28"/>
    <n v="56"/>
  </r>
  <r>
    <x v="0"/>
    <x v="1"/>
    <x v="10"/>
    <x v="3"/>
    <n v="2"/>
    <n v="1"/>
    <n v="56"/>
    <n v="28"/>
    <n v="56"/>
  </r>
  <r>
    <x v="1"/>
    <x v="0"/>
    <x v="0"/>
    <x v="3"/>
    <n v="38"/>
    <n v="17"/>
    <n v="1066"/>
    <n v="28.1"/>
    <n v="62.7"/>
  </r>
  <r>
    <x v="1"/>
    <x v="0"/>
    <x v="1"/>
    <x v="3"/>
    <n v="34"/>
    <n v="15"/>
    <n v="945"/>
    <n v="27.8"/>
    <n v="63"/>
  </r>
  <r>
    <x v="1"/>
    <x v="0"/>
    <x v="2"/>
    <x v="3"/>
    <n v="26"/>
    <n v="11"/>
    <n v="728"/>
    <n v="28"/>
    <n v="66.2"/>
  </r>
  <r>
    <x v="1"/>
    <x v="0"/>
    <x v="3"/>
    <x v="3"/>
    <n v="13"/>
    <n v="6"/>
    <n v="364"/>
    <n v="28"/>
    <n v="60.7"/>
  </r>
  <r>
    <x v="1"/>
    <x v="0"/>
    <x v="4"/>
    <x v="3"/>
    <n v="9"/>
    <n v="4"/>
    <n v="252"/>
    <n v="28"/>
    <n v="63"/>
  </r>
  <r>
    <x v="1"/>
    <x v="0"/>
    <x v="5"/>
    <x v="3"/>
    <n v="10"/>
    <n v="2"/>
    <n v="280"/>
    <n v="28"/>
    <n v="140"/>
  </r>
  <r>
    <x v="1"/>
    <x v="0"/>
    <x v="6"/>
    <x v="3"/>
    <n v="16"/>
    <n v="4"/>
    <n v="448"/>
    <n v="28"/>
    <n v="112"/>
  </r>
  <r>
    <x v="1"/>
    <x v="0"/>
    <x v="7"/>
    <x v="3"/>
    <n v="18"/>
    <n v="5"/>
    <n v="504"/>
    <n v="28"/>
    <n v="100.8"/>
  </r>
  <r>
    <x v="1"/>
    <x v="0"/>
    <x v="8"/>
    <x v="3"/>
    <n v="9"/>
    <n v="4"/>
    <n v="252"/>
    <n v="28"/>
    <n v="63"/>
  </r>
  <r>
    <x v="1"/>
    <x v="0"/>
    <x v="9"/>
    <x v="3"/>
    <n v="8"/>
    <n v="3"/>
    <n v="224"/>
    <n v="28"/>
    <n v="74.7"/>
  </r>
  <r>
    <x v="1"/>
    <x v="0"/>
    <x v="10"/>
    <x v="3"/>
    <n v="15"/>
    <n v="3"/>
    <n v="420"/>
    <n v="28"/>
    <n v="140"/>
  </r>
  <r>
    <x v="1"/>
    <x v="0"/>
    <x v="11"/>
    <x v="3"/>
    <n v="3"/>
    <n v="2"/>
    <n v="84"/>
    <n v="28"/>
    <n v="42"/>
  </r>
  <r>
    <x v="1"/>
    <x v="1"/>
    <x v="0"/>
    <x v="3"/>
    <n v="40"/>
    <n v="13"/>
    <n v="1120"/>
    <n v="28"/>
    <n v="86.2"/>
  </r>
  <r>
    <x v="1"/>
    <x v="1"/>
    <x v="1"/>
    <x v="3"/>
    <n v="31"/>
    <n v="7"/>
    <n v="786"/>
    <n v="25.4"/>
    <n v="112.3"/>
  </r>
  <r>
    <x v="1"/>
    <x v="1"/>
    <x v="2"/>
    <x v="3"/>
    <n v="54"/>
    <n v="12"/>
    <n v="1512"/>
    <n v="28"/>
    <n v="126"/>
  </r>
  <r>
    <x v="1"/>
    <x v="1"/>
    <x v="3"/>
    <x v="3"/>
    <n v="41"/>
    <n v="9"/>
    <n v="1148"/>
    <n v="28"/>
    <n v="127.6"/>
  </r>
  <r>
    <x v="1"/>
    <x v="1"/>
    <x v="4"/>
    <x v="3"/>
    <n v="47"/>
    <n v="9"/>
    <n v="1316"/>
    <n v="28"/>
    <n v="146.19999999999999"/>
  </r>
  <r>
    <x v="1"/>
    <x v="1"/>
    <x v="5"/>
    <x v="3"/>
    <n v="41"/>
    <n v="9"/>
    <n v="1148"/>
    <n v="28"/>
    <n v="127.6"/>
  </r>
  <r>
    <x v="1"/>
    <x v="1"/>
    <x v="6"/>
    <x v="3"/>
    <n v="44"/>
    <n v="12"/>
    <n v="1232"/>
    <n v="28"/>
    <n v="102.7"/>
  </r>
  <r>
    <x v="1"/>
    <x v="1"/>
    <x v="7"/>
    <x v="3"/>
    <n v="52"/>
    <n v="10"/>
    <n v="1440"/>
    <n v="27.7"/>
    <n v="144"/>
  </r>
  <r>
    <x v="1"/>
    <x v="1"/>
    <x v="8"/>
    <x v="3"/>
    <n v="39"/>
    <n v="11"/>
    <n v="1092"/>
    <n v="28"/>
    <n v="99.3"/>
  </r>
  <r>
    <x v="1"/>
    <x v="1"/>
    <x v="9"/>
    <x v="3"/>
    <n v="38"/>
    <n v="9"/>
    <n v="1064"/>
    <n v="28"/>
    <n v="118.2"/>
  </r>
  <r>
    <x v="1"/>
    <x v="1"/>
    <x v="10"/>
    <x v="3"/>
    <n v="37"/>
    <n v="8"/>
    <n v="1036"/>
    <n v="28"/>
    <n v="129.5"/>
  </r>
  <r>
    <x v="1"/>
    <x v="1"/>
    <x v="11"/>
    <x v="3"/>
    <n v="35"/>
    <n v="9"/>
    <n v="980"/>
    <n v="28"/>
    <n v="108.9"/>
  </r>
  <r>
    <x v="0"/>
    <x v="0"/>
    <x v="0"/>
    <x v="3"/>
    <n v="284"/>
    <n v="128"/>
    <n v="8098"/>
    <n v="28.5"/>
    <n v="63.3"/>
  </r>
  <r>
    <x v="0"/>
    <x v="0"/>
    <x v="1"/>
    <x v="3"/>
    <n v="307"/>
    <n v="134"/>
    <n v="8591"/>
    <n v="28"/>
    <n v="64.099999999999994"/>
  </r>
  <r>
    <x v="0"/>
    <x v="0"/>
    <x v="2"/>
    <x v="3"/>
    <n v="282"/>
    <n v="119"/>
    <n v="8027"/>
    <n v="28.5"/>
    <n v="67.5"/>
  </r>
  <r>
    <x v="0"/>
    <x v="0"/>
    <x v="3"/>
    <x v="3"/>
    <n v="264"/>
    <n v="115"/>
    <n v="7527"/>
    <n v="28.5"/>
    <n v="65.5"/>
  </r>
  <r>
    <x v="0"/>
    <x v="0"/>
    <x v="4"/>
    <x v="3"/>
    <n v="204"/>
    <n v="92"/>
    <n v="5762"/>
    <n v="28.2"/>
    <n v="62.6"/>
  </r>
  <r>
    <x v="0"/>
    <x v="0"/>
    <x v="5"/>
    <x v="3"/>
    <n v="215"/>
    <n v="95"/>
    <n v="6019"/>
    <n v="28"/>
    <n v="63.4"/>
  </r>
  <r>
    <x v="0"/>
    <x v="0"/>
    <x v="6"/>
    <x v="3"/>
    <n v="198"/>
    <n v="87"/>
    <n v="5555"/>
    <n v="28.1"/>
    <n v="63.9"/>
  </r>
  <r>
    <x v="0"/>
    <x v="0"/>
    <x v="7"/>
    <x v="3"/>
    <n v="161"/>
    <n v="64"/>
    <n v="4538"/>
    <n v="28.2"/>
    <n v="70.900000000000006"/>
  </r>
  <r>
    <x v="0"/>
    <x v="0"/>
    <x v="8"/>
    <x v="3"/>
    <n v="122"/>
    <n v="50"/>
    <n v="3391"/>
    <n v="27.8"/>
    <n v="67.8"/>
  </r>
  <r>
    <x v="0"/>
    <x v="0"/>
    <x v="9"/>
    <x v="3"/>
    <n v="123"/>
    <n v="50"/>
    <n v="3380"/>
    <n v="27.5"/>
    <n v="67.599999999999994"/>
  </r>
  <r>
    <x v="0"/>
    <x v="0"/>
    <x v="10"/>
    <x v="3"/>
    <n v="98"/>
    <n v="47"/>
    <n v="2709"/>
    <n v="27.6"/>
    <n v="57.6"/>
  </r>
  <r>
    <x v="0"/>
    <x v="0"/>
    <x v="11"/>
    <x v="3"/>
    <n v="118"/>
    <n v="49"/>
    <n v="3334"/>
    <n v="28.3"/>
    <n v="68"/>
  </r>
  <r>
    <x v="0"/>
    <x v="0"/>
    <x v="12"/>
    <x v="3"/>
    <n v="117"/>
    <n v="51"/>
    <n v="3306"/>
    <n v="28.3"/>
    <n v="64.8"/>
  </r>
  <r>
    <x v="0"/>
    <x v="0"/>
    <x v="13"/>
    <x v="3"/>
    <n v="114"/>
    <n v="47"/>
    <n v="3264"/>
    <n v="28.6"/>
    <n v="69.400000000000006"/>
  </r>
  <r>
    <x v="0"/>
    <x v="0"/>
    <x v="14"/>
    <x v="3"/>
    <n v="98"/>
    <n v="43"/>
    <n v="2730"/>
    <n v="27.9"/>
    <n v="63.5"/>
  </r>
  <r>
    <x v="0"/>
    <x v="0"/>
    <x v="15"/>
    <x v="3"/>
    <n v="48"/>
    <n v="27"/>
    <n v="1372"/>
    <n v="28.6"/>
    <n v="50.8"/>
  </r>
  <r>
    <x v="0"/>
    <x v="1"/>
    <x v="0"/>
    <x v="3"/>
    <n v="384"/>
    <n v="178"/>
    <n v="10648"/>
    <n v="27.7"/>
    <n v="59.8"/>
  </r>
  <r>
    <x v="0"/>
    <x v="1"/>
    <x v="1"/>
    <x v="3"/>
    <n v="394"/>
    <n v="156"/>
    <n v="10897"/>
    <n v="27.7"/>
    <n v="69.900000000000006"/>
  </r>
  <r>
    <x v="0"/>
    <x v="1"/>
    <x v="2"/>
    <x v="3"/>
    <n v="375"/>
    <n v="164"/>
    <n v="10419"/>
    <n v="27.8"/>
    <n v="63.5"/>
  </r>
  <r>
    <x v="0"/>
    <x v="1"/>
    <x v="3"/>
    <x v="3"/>
    <n v="363"/>
    <n v="148"/>
    <n v="10091"/>
    <n v="27.8"/>
    <n v="68.2"/>
  </r>
  <r>
    <x v="0"/>
    <x v="1"/>
    <x v="4"/>
    <x v="3"/>
    <n v="279"/>
    <n v="113"/>
    <n v="7768"/>
    <n v="27.8"/>
    <n v="68.7"/>
  </r>
  <r>
    <x v="0"/>
    <x v="1"/>
    <x v="5"/>
    <x v="3"/>
    <n v="249"/>
    <n v="102"/>
    <n v="6870"/>
    <n v="27.6"/>
    <n v="67.400000000000006"/>
  </r>
  <r>
    <x v="0"/>
    <x v="1"/>
    <x v="6"/>
    <x v="3"/>
    <n v="224"/>
    <n v="96"/>
    <n v="6157"/>
    <n v="27.5"/>
    <n v="64.099999999999994"/>
  </r>
  <r>
    <x v="0"/>
    <x v="1"/>
    <x v="7"/>
    <x v="3"/>
    <n v="205"/>
    <n v="86"/>
    <n v="5615"/>
    <n v="27.4"/>
    <n v="65.3"/>
  </r>
  <r>
    <x v="0"/>
    <x v="1"/>
    <x v="8"/>
    <x v="3"/>
    <n v="163"/>
    <n v="71"/>
    <n v="4451"/>
    <n v="27.3"/>
    <n v="62.7"/>
  </r>
  <r>
    <x v="0"/>
    <x v="1"/>
    <x v="9"/>
    <x v="3"/>
    <n v="150"/>
    <n v="54"/>
    <n v="4131"/>
    <n v="27.5"/>
    <n v="76.5"/>
  </r>
  <r>
    <x v="0"/>
    <x v="1"/>
    <x v="10"/>
    <x v="3"/>
    <n v="121"/>
    <n v="52"/>
    <n v="3279"/>
    <n v="27.1"/>
    <n v="63.1"/>
  </r>
  <r>
    <x v="0"/>
    <x v="1"/>
    <x v="11"/>
    <x v="3"/>
    <n v="136"/>
    <n v="57"/>
    <n v="3755"/>
    <n v="27.6"/>
    <n v="65.900000000000006"/>
  </r>
  <r>
    <x v="0"/>
    <x v="1"/>
    <x v="12"/>
    <x v="3"/>
    <n v="118"/>
    <n v="47"/>
    <n v="3262"/>
    <n v="27.6"/>
    <n v="69.400000000000006"/>
  </r>
  <r>
    <x v="0"/>
    <x v="1"/>
    <x v="13"/>
    <x v="3"/>
    <n v="129"/>
    <n v="56"/>
    <n v="3752"/>
    <n v="29.1"/>
    <n v="67"/>
  </r>
  <r>
    <x v="0"/>
    <x v="1"/>
    <x v="14"/>
    <x v="3"/>
    <n v="119"/>
    <n v="46"/>
    <n v="3311"/>
    <n v="27.8"/>
    <n v="72"/>
  </r>
  <r>
    <x v="0"/>
    <x v="1"/>
    <x v="15"/>
    <x v="3"/>
    <n v="69"/>
    <n v="44"/>
    <n v="1890"/>
    <n v="27.4"/>
    <n v="43"/>
  </r>
  <r>
    <x v="1"/>
    <x v="0"/>
    <x v="0"/>
    <x v="3"/>
    <n v="330"/>
    <n v="147"/>
    <n v="9152"/>
    <n v="27.7"/>
    <n v="62.3"/>
  </r>
  <r>
    <x v="1"/>
    <x v="0"/>
    <x v="1"/>
    <x v="3"/>
    <n v="302"/>
    <n v="135"/>
    <n v="8317"/>
    <n v="27.5"/>
    <n v="61.6"/>
  </r>
  <r>
    <x v="1"/>
    <x v="0"/>
    <x v="2"/>
    <x v="3"/>
    <n v="261"/>
    <n v="120"/>
    <n v="7321"/>
    <n v="28"/>
    <n v="61"/>
  </r>
  <r>
    <x v="1"/>
    <x v="0"/>
    <x v="3"/>
    <x v="3"/>
    <n v="272"/>
    <n v="127"/>
    <n v="7600"/>
    <n v="27.9"/>
    <n v="59.8"/>
  </r>
  <r>
    <x v="1"/>
    <x v="0"/>
    <x v="4"/>
    <x v="3"/>
    <n v="203"/>
    <n v="99"/>
    <n v="5701"/>
    <n v="28.1"/>
    <n v="57.6"/>
  </r>
  <r>
    <x v="1"/>
    <x v="0"/>
    <x v="5"/>
    <x v="3"/>
    <n v="227"/>
    <n v="99"/>
    <n v="6328"/>
    <n v="27.9"/>
    <n v="63.9"/>
  </r>
  <r>
    <x v="1"/>
    <x v="0"/>
    <x v="6"/>
    <x v="3"/>
    <n v="197"/>
    <n v="91"/>
    <n v="5564"/>
    <n v="28.2"/>
    <n v="61.1"/>
  </r>
  <r>
    <x v="1"/>
    <x v="0"/>
    <x v="7"/>
    <x v="3"/>
    <n v="226"/>
    <n v="94"/>
    <n v="6344"/>
    <n v="28.1"/>
    <n v="67.5"/>
  </r>
  <r>
    <x v="1"/>
    <x v="0"/>
    <x v="8"/>
    <x v="3"/>
    <n v="176"/>
    <n v="74"/>
    <n v="4995"/>
    <n v="28.4"/>
    <n v="67.5"/>
  </r>
  <r>
    <x v="1"/>
    <x v="0"/>
    <x v="9"/>
    <x v="3"/>
    <n v="151"/>
    <n v="67"/>
    <n v="4286"/>
    <n v="28.4"/>
    <n v="64"/>
  </r>
  <r>
    <x v="1"/>
    <x v="0"/>
    <x v="10"/>
    <x v="3"/>
    <n v="137"/>
    <n v="67"/>
    <n v="3887"/>
    <n v="28.4"/>
    <n v="58"/>
  </r>
  <r>
    <x v="1"/>
    <x v="0"/>
    <x v="11"/>
    <x v="3"/>
    <n v="153"/>
    <n v="69"/>
    <n v="4302"/>
    <n v="28.1"/>
    <n v="62.3"/>
  </r>
  <r>
    <x v="1"/>
    <x v="0"/>
    <x v="12"/>
    <x v="3"/>
    <n v="123"/>
    <n v="57"/>
    <n v="3424"/>
    <n v="27.8"/>
    <n v="60.1"/>
  </r>
  <r>
    <x v="1"/>
    <x v="0"/>
    <x v="13"/>
    <x v="3"/>
    <n v="152"/>
    <n v="55"/>
    <n v="5462"/>
    <n v="35.9"/>
    <n v="99.3"/>
  </r>
  <r>
    <x v="1"/>
    <x v="0"/>
    <x v="14"/>
    <x v="3"/>
    <n v="123"/>
    <n v="60"/>
    <n v="3472"/>
    <n v="28.2"/>
    <n v="57.9"/>
  </r>
  <r>
    <x v="1"/>
    <x v="0"/>
    <x v="15"/>
    <x v="3"/>
    <n v="62"/>
    <n v="37"/>
    <n v="1792"/>
    <n v="28.9"/>
    <n v="48.4"/>
  </r>
  <r>
    <x v="1"/>
    <x v="1"/>
    <x v="0"/>
    <x v="3"/>
    <n v="433"/>
    <n v="193"/>
    <n v="12175"/>
    <n v="28.1"/>
    <n v="63.1"/>
  </r>
  <r>
    <x v="1"/>
    <x v="1"/>
    <x v="1"/>
    <x v="3"/>
    <n v="377"/>
    <n v="175"/>
    <n v="10507"/>
    <n v="27.9"/>
    <n v="60"/>
  </r>
  <r>
    <x v="1"/>
    <x v="1"/>
    <x v="2"/>
    <x v="3"/>
    <n v="379"/>
    <n v="171"/>
    <n v="10531"/>
    <n v="27.8"/>
    <n v="61.6"/>
  </r>
  <r>
    <x v="1"/>
    <x v="1"/>
    <x v="3"/>
    <x v="3"/>
    <n v="390"/>
    <n v="174"/>
    <n v="10831"/>
    <n v="27.8"/>
    <n v="62.2"/>
  </r>
  <r>
    <x v="1"/>
    <x v="1"/>
    <x v="4"/>
    <x v="3"/>
    <n v="315"/>
    <n v="140"/>
    <n v="8797"/>
    <n v="27.9"/>
    <n v="62.8"/>
  </r>
  <r>
    <x v="1"/>
    <x v="1"/>
    <x v="5"/>
    <x v="3"/>
    <n v="322"/>
    <n v="143"/>
    <n v="8918"/>
    <n v="27.7"/>
    <n v="62.4"/>
  </r>
  <r>
    <x v="1"/>
    <x v="1"/>
    <x v="6"/>
    <x v="3"/>
    <n v="324"/>
    <n v="132"/>
    <n v="9139"/>
    <n v="28.2"/>
    <n v="69.2"/>
  </r>
  <r>
    <x v="1"/>
    <x v="1"/>
    <x v="7"/>
    <x v="3"/>
    <n v="295"/>
    <n v="133"/>
    <n v="8253"/>
    <n v="28"/>
    <n v="62.1"/>
  </r>
  <r>
    <x v="1"/>
    <x v="1"/>
    <x v="8"/>
    <x v="3"/>
    <n v="245"/>
    <n v="106"/>
    <n v="6854"/>
    <n v="28"/>
    <n v="64.7"/>
  </r>
  <r>
    <x v="1"/>
    <x v="1"/>
    <x v="9"/>
    <x v="3"/>
    <n v="231"/>
    <n v="95"/>
    <n v="6450"/>
    <n v="27.9"/>
    <n v="67.900000000000006"/>
  </r>
  <r>
    <x v="1"/>
    <x v="1"/>
    <x v="10"/>
    <x v="3"/>
    <n v="199"/>
    <n v="88"/>
    <n v="5534"/>
    <n v="27.8"/>
    <n v="62.9"/>
  </r>
  <r>
    <x v="1"/>
    <x v="1"/>
    <x v="11"/>
    <x v="3"/>
    <n v="178"/>
    <n v="79"/>
    <n v="5004"/>
    <n v="28.1"/>
    <n v="63.3"/>
  </r>
  <r>
    <x v="1"/>
    <x v="1"/>
    <x v="12"/>
    <x v="3"/>
    <n v="175"/>
    <n v="75"/>
    <n v="4959"/>
    <n v="28.3"/>
    <n v="66.099999999999994"/>
  </r>
  <r>
    <x v="1"/>
    <x v="1"/>
    <x v="13"/>
    <x v="3"/>
    <n v="192"/>
    <n v="72"/>
    <n v="6725"/>
    <n v="35"/>
    <n v="93.4"/>
  </r>
  <r>
    <x v="1"/>
    <x v="1"/>
    <x v="14"/>
    <x v="3"/>
    <n v="139"/>
    <n v="63"/>
    <n v="3998"/>
    <n v="28.8"/>
    <n v="63.5"/>
  </r>
  <r>
    <x v="1"/>
    <x v="1"/>
    <x v="15"/>
    <x v="3"/>
    <n v="72"/>
    <n v="52"/>
    <n v="2016"/>
    <n v="28"/>
    <n v="38.799999999999997"/>
  </r>
  <r>
    <x v="1"/>
    <x v="2"/>
    <x v="0"/>
    <x v="3"/>
    <n v="2"/>
    <n v="1"/>
    <n v="56"/>
    <n v="28"/>
    <n v="56"/>
  </r>
  <r>
    <x v="1"/>
    <x v="2"/>
    <x v="1"/>
    <x v="3"/>
    <n v="1"/>
    <n v="1"/>
    <n v="28"/>
    <n v="28"/>
    <n v="28"/>
  </r>
  <r>
    <x v="1"/>
    <x v="2"/>
    <x v="2"/>
    <x v="3"/>
    <n v="1"/>
    <n v="1"/>
    <n v="28"/>
    <n v="28"/>
    <n v="28"/>
  </r>
  <r>
    <x v="1"/>
    <x v="2"/>
    <x v="14"/>
    <x v="3"/>
    <n v="2"/>
    <n v="1"/>
    <n v="56"/>
    <n v="28"/>
    <n v="56"/>
  </r>
  <r>
    <x v="1"/>
    <x v="2"/>
    <x v="15"/>
    <x v="3"/>
    <n v="1"/>
    <n v="1"/>
    <n v="28"/>
    <n v="28"/>
    <n v="28"/>
  </r>
  <r>
    <x v="0"/>
    <x v="0"/>
    <x v="0"/>
    <x v="3"/>
    <n v="8"/>
    <n v="5"/>
    <n v="220"/>
    <n v="27.5"/>
    <n v="44"/>
  </r>
  <r>
    <x v="0"/>
    <x v="0"/>
    <x v="1"/>
    <x v="3"/>
    <n v="6"/>
    <n v="3"/>
    <n v="168"/>
    <n v="28"/>
    <n v="56"/>
  </r>
  <r>
    <x v="0"/>
    <x v="0"/>
    <x v="2"/>
    <x v="3"/>
    <n v="9"/>
    <n v="4"/>
    <n v="252"/>
    <n v="28"/>
    <n v="63"/>
  </r>
  <r>
    <x v="0"/>
    <x v="0"/>
    <x v="3"/>
    <x v="3"/>
    <n v="13"/>
    <n v="5"/>
    <n v="364"/>
    <n v="28"/>
    <n v="72.8"/>
  </r>
  <r>
    <x v="0"/>
    <x v="0"/>
    <x v="4"/>
    <x v="3"/>
    <n v="9"/>
    <n v="5"/>
    <n v="252"/>
    <n v="28"/>
    <n v="50.4"/>
  </r>
  <r>
    <x v="0"/>
    <x v="0"/>
    <x v="5"/>
    <x v="3"/>
    <n v="6"/>
    <n v="4"/>
    <n v="154"/>
    <n v="25.7"/>
    <n v="38.5"/>
  </r>
  <r>
    <x v="0"/>
    <x v="0"/>
    <x v="6"/>
    <x v="3"/>
    <n v="8"/>
    <n v="3"/>
    <n v="224"/>
    <n v="28"/>
    <n v="74.7"/>
  </r>
  <r>
    <x v="0"/>
    <x v="0"/>
    <x v="7"/>
    <x v="3"/>
    <n v="13"/>
    <n v="5"/>
    <n v="364"/>
    <n v="28"/>
    <n v="72.8"/>
  </r>
  <r>
    <x v="0"/>
    <x v="0"/>
    <x v="8"/>
    <x v="3"/>
    <n v="19"/>
    <n v="6"/>
    <n v="532"/>
    <n v="28"/>
    <n v="88.7"/>
  </r>
  <r>
    <x v="0"/>
    <x v="0"/>
    <x v="9"/>
    <x v="3"/>
    <n v="14"/>
    <n v="3"/>
    <n v="392"/>
    <n v="28"/>
    <n v="130.69999999999999"/>
  </r>
  <r>
    <x v="0"/>
    <x v="0"/>
    <x v="10"/>
    <x v="3"/>
    <n v="12"/>
    <n v="3"/>
    <n v="336"/>
    <n v="28"/>
    <n v="112"/>
  </r>
  <r>
    <x v="0"/>
    <x v="0"/>
    <x v="11"/>
    <x v="3"/>
    <n v="17"/>
    <n v="5"/>
    <n v="448"/>
    <n v="26.4"/>
    <n v="89.6"/>
  </r>
  <r>
    <x v="0"/>
    <x v="0"/>
    <x v="12"/>
    <x v="3"/>
    <n v="15"/>
    <n v="4"/>
    <n v="422"/>
    <n v="28.1"/>
    <n v="105.5"/>
  </r>
  <r>
    <x v="0"/>
    <x v="0"/>
    <x v="13"/>
    <x v="3"/>
    <n v="21"/>
    <n v="5"/>
    <n v="588"/>
    <n v="28"/>
    <n v="117.6"/>
  </r>
  <r>
    <x v="0"/>
    <x v="0"/>
    <x v="14"/>
    <x v="3"/>
    <n v="15"/>
    <n v="5"/>
    <n v="420"/>
    <n v="28"/>
    <n v="84"/>
  </r>
  <r>
    <x v="0"/>
    <x v="0"/>
    <x v="15"/>
    <x v="3"/>
    <n v="7"/>
    <n v="2"/>
    <n v="196"/>
    <n v="28"/>
    <n v="98"/>
  </r>
  <r>
    <x v="0"/>
    <x v="0"/>
    <x v="16"/>
    <x v="3"/>
    <n v="6"/>
    <n v="3"/>
    <n v="168"/>
    <n v="28"/>
    <n v="56"/>
  </r>
  <r>
    <x v="0"/>
    <x v="1"/>
    <x v="0"/>
    <x v="3"/>
    <n v="22"/>
    <n v="10"/>
    <n v="602"/>
    <n v="27.4"/>
    <n v="60.2"/>
  </r>
  <r>
    <x v="0"/>
    <x v="1"/>
    <x v="1"/>
    <x v="3"/>
    <n v="18"/>
    <n v="6"/>
    <n v="494"/>
    <n v="27.4"/>
    <n v="82.3"/>
  </r>
  <r>
    <x v="0"/>
    <x v="1"/>
    <x v="2"/>
    <x v="3"/>
    <n v="18"/>
    <n v="9"/>
    <n v="504"/>
    <n v="28"/>
    <n v="56"/>
  </r>
  <r>
    <x v="0"/>
    <x v="1"/>
    <x v="3"/>
    <x v="3"/>
    <n v="24"/>
    <n v="10"/>
    <n v="644"/>
    <n v="26.8"/>
    <n v="64.400000000000006"/>
  </r>
  <r>
    <x v="0"/>
    <x v="1"/>
    <x v="4"/>
    <x v="3"/>
    <n v="13"/>
    <n v="5"/>
    <n v="364"/>
    <n v="28"/>
    <n v="72.8"/>
  </r>
  <r>
    <x v="0"/>
    <x v="1"/>
    <x v="5"/>
    <x v="3"/>
    <n v="21"/>
    <n v="7"/>
    <n v="588"/>
    <n v="28"/>
    <n v="84"/>
  </r>
  <r>
    <x v="0"/>
    <x v="1"/>
    <x v="6"/>
    <x v="3"/>
    <n v="34"/>
    <n v="10"/>
    <n v="952"/>
    <n v="28"/>
    <n v="95.2"/>
  </r>
  <r>
    <x v="0"/>
    <x v="1"/>
    <x v="7"/>
    <x v="3"/>
    <n v="40"/>
    <n v="8"/>
    <n v="1120"/>
    <n v="28"/>
    <n v="140"/>
  </r>
  <r>
    <x v="0"/>
    <x v="1"/>
    <x v="8"/>
    <x v="3"/>
    <n v="23"/>
    <n v="7"/>
    <n v="588"/>
    <n v="25.6"/>
    <n v="84"/>
  </r>
  <r>
    <x v="0"/>
    <x v="1"/>
    <x v="9"/>
    <x v="3"/>
    <n v="19"/>
    <n v="7"/>
    <n v="525"/>
    <n v="27.6"/>
    <n v="75"/>
  </r>
  <r>
    <x v="0"/>
    <x v="1"/>
    <x v="10"/>
    <x v="3"/>
    <n v="18"/>
    <n v="6"/>
    <n v="504"/>
    <n v="28"/>
    <n v="84"/>
  </r>
  <r>
    <x v="0"/>
    <x v="1"/>
    <x v="11"/>
    <x v="3"/>
    <n v="19"/>
    <n v="6"/>
    <n v="532"/>
    <n v="28"/>
    <n v="88.7"/>
  </r>
  <r>
    <x v="0"/>
    <x v="1"/>
    <x v="12"/>
    <x v="3"/>
    <n v="25"/>
    <n v="5"/>
    <n v="684"/>
    <n v="27.4"/>
    <n v="136.80000000000001"/>
  </r>
  <r>
    <x v="0"/>
    <x v="1"/>
    <x v="13"/>
    <x v="3"/>
    <n v="25"/>
    <n v="4"/>
    <n v="700"/>
    <n v="28"/>
    <n v="175"/>
  </r>
  <r>
    <x v="0"/>
    <x v="1"/>
    <x v="14"/>
    <x v="3"/>
    <n v="15"/>
    <n v="4"/>
    <n v="420"/>
    <n v="28"/>
    <n v="105"/>
  </r>
  <r>
    <x v="0"/>
    <x v="1"/>
    <x v="15"/>
    <x v="3"/>
    <n v="16"/>
    <n v="3"/>
    <n v="448"/>
    <n v="28"/>
    <n v="149.30000000000001"/>
  </r>
  <r>
    <x v="0"/>
    <x v="1"/>
    <x v="16"/>
    <x v="3"/>
    <n v="6"/>
    <n v="2"/>
    <n v="168"/>
    <n v="28"/>
    <n v="84"/>
  </r>
  <r>
    <x v="1"/>
    <x v="0"/>
    <x v="0"/>
    <x v="3"/>
    <n v="28"/>
    <n v="9"/>
    <n v="757"/>
    <n v="27"/>
    <n v="84.1"/>
  </r>
  <r>
    <x v="1"/>
    <x v="0"/>
    <x v="1"/>
    <x v="3"/>
    <n v="20"/>
    <n v="8"/>
    <n v="560"/>
    <n v="28"/>
    <n v="70"/>
  </r>
  <r>
    <x v="1"/>
    <x v="0"/>
    <x v="2"/>
    <x v="3"/>
    <n v="18"/>
    <n v="7"/>
    <n v="504"/>
    <n v="28"/>
    <n v="72"/>
  </r>
  <r>
    <x v="1"/>
    <x v="0"/>
    <x v="3"/>
    <x v="3"/>
    <n v="24"/>
    <n v="6"/>
    <n v="644"/>
    <n v="26.8"/>
    <n v="107.3"/>
  </r>
  <r>
    <x v="1"/>
    <x v="0"/>
    <x v="4"/>
    <x v="3"/>
    <n v="28"/>
    <n v="7"/>
    <n v="728"/>
    <n v="26"/>
    <n v="104"/>
  </r>
  <r>
    <x v="1"/>
    <x v="0"/>
    <x v="5"/>
    <x v="3"/>
    <n v="15"/>
    <n v="3"/>
    <n v="420"/>
    <n v="28"/>
    <n v="140"/>
  </r>
  <r>
    <x v="1"/>
    <x v="0"/>
    <x v="6"/>
    <x v="3"/>
    <n v="19"/>
    <n v="5"/>
    <n v="532"/>
    <n v="28"/>
    <n v="106.4"/>
  </r>
  <r>
    <x v="1"/>
    <x v="0"/>
    <x v="7"/>
    <x v="3"/>
    <n v="27"/>
    <n v="6"/>
    <n v="731"/>
    <n v="27.1"/>
    <n v="121.8"/>
  </r>
  <r>
    <x v="1"/>
    <x v="0"/>
    <x v="8"/>
    <x v="3"/>
    <n v="17"/>
    <n v="6"/>
    <n v="457"/>
    <n v="26.9"/>
    <n v="76.2"/>
  </r>
  <r>
    <x v="1"/>
    <x v="0"/>
    <x v="9"/>
    <x v="3"/>
    <n v="11"/>
    <n v="4"/>
    <n v="308"/>
    <n v="28"/>
    <n v="77"/>
  </r>
  <r>
    <x v="1"/>
    <x v="0"/>
    <x v="10"/>
    <x v="3"/>
    <n v="8"/>
    <n v="5"/>
    <n v="223"/>
    <n v="27.9"/>
    <n v="44.6"/>
  </r>
  <r>
    <x v="1"/>
    <x v="0"/>
    <x v="11"/>
    <x v="3"/>
    <n v="11"/>
    <n v="3"/>
    <n v="308"/>
    <n v="28"/>
    <n v="102.7"/>
  </r>
  <r>
    <x v="1"/>
    <x v="0"/>
    <x v="12"/>
    <x v="3"/>
    <n v="8"/>
    <n v="3"/>
    <n v="215"/>
    <n v="26.9"/>
    <n v="71.7"/>
  </r>
  <r>
    <x v="1"/>
    <x v="0"/>
    <x v="13"/>
    <x v="3"/>
    <n v="9"/>
    <n v="3"/>
    <n v="252"/>
    <n v="28"/>
    <n v="84"/>
  </r>
  <r>
    <x v="1"/>
    <x v="0"/>
    <x v="14"/>
    <x v="3"/>
    <n v="9"/>
    <n v="3"/>
    <n v="252"/>
    <n v="28"/>
    <n v="84"/>
  </r>
  <r>
    <x v="1"/>
    <x v="0"/>
    <x v="15"/>
    <x v="3"/>
    <n v="8"/>
    <n v="3"/>
    <n v="224"/>
    <n v="28"/>
    <n v="74.7"/>
  </r>
  <r>
    <x v="1"/>
    <x v="0"/>
    <x v="16"/>
    <x v="3"/>
    <n v="8"/>
    <n v="3"/>
    <n v="224"/>
    <n v="28"/>
    <n v="74.7"/>
  </r>
  <r>
    <x v="1"/>
    <x v="1"/>
    <x v="0"/>
    <x v="3"/>
    <n v="14"/>
    <n v="6"/>
    <n v="392"/>
    <n v="28"/>
    <n v="65.3"/>
  </r>
  <r>
    <x v="1"/>
    <x v="1"/>
    <x v="1"/>
    <x v="3"/>
    <n v="11"/>
    <n v="5"/>
    <n v="266"/>
    <n v="24.2"/>
    <n v="53.2"/>
  </r>
  <r>
    <x v="1"/>
    <x v="1"/>
    <x v="2"/>
    <x v="3"/>
    <n v="9"/>
    <n v="4"/>
    <n v="189"/>
    <n v="21"/>
    <n v="47.2"/>
  </r>
  <r>
    <x v="1"/>
    <x v="1"/>
    <x v="3"/>
    <x v="3"/>
    <n v="12"/>
    <n v="6"/>
    <n v="315"/>
    <n v="26.2"/>
    <n v="52.5"/>
  </r>
  <r>
    <x v="1"/>
    <x v="1"/>
    <x v="4"/>
    <x v="3"/>
    <n v="31"/>
    <n v="9"/>
    <n v="868"/>
    <n v="28"/>
    <n v="96.4"/>
  </r>
  <r>
    <x v="1"/>
    <x v="1"/>
    <x v="5"/>
    <x v="3"/>
    <n v="27"/>
    <n v="6"/>
    <n v="756"/>
    <n v="28"/>
    <n v="126"/>
  </r>
  <r>
    <x v="1"/>
    <x v="1"/>
    <x v="6"/>
    <x v="3"/>
    <n v="17"/>
    <n v="4"/>
    <n v="476"/>
    <n v="28"/>
    <n v="119"/>
  </r>
  <r>
    <x v="1"/>
    <x v="1"/>
    <x v="7"/>
    <x v="3"/>
    <n v="13"/>
    <n v="3"/>
    <n v="364"/>
    <n v="28"/>
    <n v="121.3"/>
  </r>
  <r>
    <x v="1"/>
    <x v="1"/>
    <x v="8"/>
    <x v="3"/>
    <n v="13"/>
    <n v="5"/>
    <n v="364"/>
    <n v="28"/>
    <n v="72.8"/>
  </r>
  <r>
    <x v="1"/>
    <x v="1"/>
    <x v="9"/>
    <x v="3"/>
    <n v="8"/>
    <n v="3"/>
    <n v="224"/>
    <n v="28"/>
    <n v="74.7"/>
  </r>
  <r>
    <x v="1"/>
    <x v="1"/>
    <x v="10"/>
    <x v="3"/>
    <n v="5"/>
    <n v="3"/>
    <n v="140"/>
    <n v="28"/>
    <n v="46.7"/>
  </r>
  <r>
    <x v="1"/>
    <x v="1"/>
    <x v="11"/>
    <x v="3"/>
    <n v="14"/>
    <n v="7"/>
    <n v="388"/>
    <n v="27.7"/>
    <n v="55.4"/>
  </r>
  <r>
    <x v="1"/>
    <x v="1"/>
    <x v="12"/>
    <x v="3"/>
    <n v="12"/>
    <n v="3"/>
    <n v="336"/>
    <n v="28"/>
    <n v="112"/>
  </r>
  <r>
    <x v="1"/>
    <x v="1"/>
    <x v="13"/>
    <x v="3"/>
    <n v="5"/>
    <n v="2"/>
    <n v="140"/>
    <n v="28"/>
    <n v="70"/>
  </r>
  <r>
    <x v="1"/>
    <x v="1"/>
    <x v="14"/>
    <x v="3"/>
    <n v="5"/>
    <n v="2"/>
    <n v="140"/>
    <n v="28"/>
    <n v="70"/>
  </r>
  <r>
    <x v="1"/>
    <x v="1"/>
    <x v="15"/>
    <x v="3"/>
    <n v="3"/>
    <n v="1"/>
    <n v="84"/>
    <n v="28"/>
    <n v="84"/>
  </r>
  <r>
    <x v="1"/>
    <x v="1"/>
    <x v="16"/>
    <x v="3"/>
    <n v="4"/>
    <n v="2"/>
    <n v="112"/>
    <n v="28"/>
    <n v="56"/>
  </r>
  <r>
    <x v="0"/>
    <x v="0"/>
    <x v="0"/>
    <x v="3"/>
    <n v="8"/>
    <n v="0"/>
    <n v="210"/>
    <n v="26.2"/>
    <n v="70"/>
  </r>
  <r>
    <x v="0"/>
    <x v="0"/>
    <x v="1"/>
    <x v="3"/>
    <n v="7"/>
    <n v="0"/>
    <n v="196"/>
    <n v="28"/>
    <n v="49"/>
  </r>
  <r>
    <x v="0"/>
    <x v="0"/>
    <x v="2"/>
    <x v="3"/>
    <n v="7"/>
    <n v="0"/>
    <n v="196"/>
    <n v="28"/>
    <n v="65.3"/>
  </r>
  <r>
    <x v="0"/>
    <x v="0"/>
    <x v="3"/>
    <x v="3"/>
    <n v="0"/>
    <n v="0"/>
    <n v="112"/>
    <n v="28"/>
    <n v="56"/>
  </r>
  <r>
    <x v="0"/>
    <x v="0"/>
    <x v="4"/>
    <x v="3"/>
    <n v="0"/>
    <n v="0"/>
    <n v="84"/>
    <n v="28"/>
    <n v="84"/>
  </r>
  <r>
    <x v="0"/>
    <x v="0"/>
    <x v="5"/>
    <x v="3"/>
    <n v="0"/>
    <n v="0"/>
    <n v="84"/>
    <n v="28"/>
    <n v="84"/>
  </r>
  <r>
    <x v="0"/>
    <x v="0"/>
    <x v="6"/>
    <x v="3"/>
    <n v="0"/>
    <n v="0"/>
    <n v="84"/>
    <n v="28"/>
    <n v="84"/>
  </r>
  <r>
    <x v="0"/>
    <x v="0"/>
    <x v="7"/>
    <x v="3"/>
    <n v="0"/>
    <n v="0"/>
    <n v="84"/>
    <n v="28"/>
    <n v="84"/>
  </r>
  <r>
    <x v="0"/>
    <x v="0"/>
    <x v="8"/>
    <x v="3"/>
    <n v="0"/>
    <n v="0"/>
    <n v="112"/>
    <n v="28"/>
    <n v="56"/>
  </r>
  <r>
    <x v="0"/>
    <x v="0"/>
    <x v="9"/>
    <x v="3"/>
    <n v="0"/>
    <n v="0"/>
    <n v="140"/>
    <n v="28"/>
    <n v="70"/>
  </r>
  <r>
    <x v="0"/>
    <x v="0"/>
    <x v="10"/>
    <x v="3"/>
    <n v="0"/>
    <n v="0"/>
    <n v="112"/>
    <n v="28"/>
    <n v="112"/>
  </r>
  <r>
    <x v="0"/>
    <x v="0"/>
    <x v="11"/>
    <x v="3"/>
    <n v="0"/>
    <n v="0"/>
    <n v="84"/>
    <n v="28"/>
    <n v="84"/>
  </r>
  <r>
    <x v="0"/>
    <x v="1"/>
    <x v="0"/>
    <x v="3"/>
    <n v="7"/>
    <n v="0"/>
    <n v="196"/>
    <n v="28"/>
    <n v="65.3"/>
  </r>
  <r>
    <x v="0"/>
    <x v="1"/>
    <x v="1"/>
    <x v="3"/>
    <n v="9"/>
    <n v="0"/>
    <n v="252"/>
    <n v="28"/>
    <n v="84"/>
  </r>
  <r>
    <x v="0"/>
    <x v="1"/>
    <x v="2"/>
    <x v="3"/>
    <n v="11"/>
    <n v="0"/>
    <n v="308"/>
    <n v="28"/>
    <n v="61.6"/>
  </r>
  <r>
    <x v="0"/>
    <x v="1"/>
    <x v="3"/>
    <x v="3"/>
    <n v="7"/>
    <n v="0"/>
    <n v="196"/>
    <n v="28"/>
    <n v="65.3"/>
  </r>
  <r>
    <x v="0"/>
    <x v="1"/>
    <x v="4"/>
    <x v="3"/>
    <n v="0"/>
    <n v="0"/>
    <n v="140"/>
    <n v="28"/>
    <n v="46.7"/>
  </r>
  <r>
    <x v="0"/>
    <x v="1"/>
    <x v="5"/>
    <x v="3"/>
    <n v="0"/>
    <n v="0"/>
    <n v="112"/>
    <n v="28"/>
    <n v="112"/>
  </r>
  <r>
    <x v="0"/>
    <x v="1"/>
    <x v="6"/>
    <x v="3"/>
    <n v="0"/>
    <n v="0"/>
    <n v="112"/>
    <n v="28"/>
    <n v="56"/>
  </r>
  <r>
    <x v="0"/>
    <x v="1"/>
    <x v="7"/>
    <x v="3"/>
    <n v="6"/>
    <n v="0"/>
    <n v="168"/>
    <n v="28"/>
    <n v="84"/>
  </r>
  <r>
    <x v="0"/>
    <x v="1"/>
    <x v="8"/>
    <x v="3"/>
    <n v="0"/>
    <n v="0"/>
    <n v="140"/>
    <n v="28"/>
    <n v="70"/>
  </r>
  <r>
    <x v="0"/>
    <x v="1"/>
    <x v="9"/>
    <x v="3"/>
    <n v="0"/>
    <n v="0"/>
    <n v="112"/>
    <n v="28"/>
    <n v="56"/>
  </r>
  <r>
    <x v="0"/>
    <x v="1"/>
    <x v="10"/>
    <x v="3"/>
    <n v="0"/>
    <n v="0"/>
    <n v="28"/>
    <n v="28"/>
    <n v="28"/>
  </r>
  <r>
    <x v="1"/>
    <x v="0"/>
    <x v="1"/>
    <x v="3"/>
    <n v="0"/>
    <n v="0"/>
    <n v="126"/>
    <n v="25.2"/>
    <n v="63"/>
  </r>
  <r>
    <x v="1"/>
    <x v="0"/>
    <x v="2"/>
    <x v="3"/>
    <n v="9"/>
    <n v="0"/>
    <n v="252"/>
    <n v="28"/>
    <n v="84"/>
  </r>
  <r>
    <x v="1"/>
    <x v="0"/>
    <x v="3"/>
    <x v="3"/>
    <n v="7"/>
    <n v="0"/>
    <n v="196"/>
    <n v="28"/>
    <n v="49"/>
  </r>
  <r>
    <x v="1"/>
    <x v="0"/>
    <x v="4"/>
    <x v="3"/>
    <n v="7"/>
    <n v="0"/>
    <n v="196"/>
    <n v="28"/>
    <n v="65.3"/>
  </r>
  <r>
    <x v="1"/>
    <x v="0"/>
    <x v="5"/>
    <x v="3"/>
    <n v="0"/>
    <n v="0"/>
    <n v="112"/>
    <n v="28"/>
    <n v="56"/>
  </r>
  <r>
    <x v="1"/>
    <x v="0"/>
    <x v="6"/>
    <x v="3"/>
    <n v="0"/>
    <n v="0"/>
    <n v="84"/>
    <n v="28"/>
    <n v="84"/>
  </r>
  <r>
    <x v="1"/>
    <x v="0"/>
    <x v="7"/>
    <x v="3"/>
    <n v="0"/>
    <n v="0"/>
    <n v="56"/>
    <n v="28"/>
    <n v="56"/>
  </r>
  <r>
    <x v="1"/>
    <x v="0"/>
    <x v="8"/>
    <x v="3"/>
    <n v="0"/>
    <n v="0"/>
    <n v="56"/>
    <n v="28"/>
    <n v="56"/>
  </r>
  <r>
    <x v="1"/>
    <x v="0"/>
    <x v="9"/>
    <x v="3"/>
    <n v="0"/>
    <n v="0"/>
    <n v="84"/>
    <n v="28"/>
    <n v="84"/>
  </r>
  <r>
    <x v="1"/>
    <x v="0"/>
    <x v="10"/>
    <x v="3"/>
    <n v="0"/>
    <n v="0"/>
    <n v="56"/>
    <n v="28"/>
    <n v="56"/>
  </r>
  <r>
    <x v="1"/>
    <x v="0"/>
    <x v="11"/>
    <x v="3"/>
    <n v="0"/>
    <n v="0"/>
    <n v="56"/>
    <n v="28"/>
    <n v="56"/>
  </r>
  <r>
    <x v="1"/>
    <x v="1"/>
    <x v="0"/>
    <x v="3"/>
    <n v="10"/>
    <n v="0"/>
    <n v="280"/>
    <n v="28"/>
    <n v="56"/>
  </r>
  <r>
    <x v="1"/>
    <x v="1"/>
    <x v="1"/>
    <x v="3"/>
    <n v="0"/>
    <n v="0"/>
    <n v="112"/>
    <n v="28"/>
    <n v="37.299999999999997"/>
  </r>
  <r>
    <x v="1"/>
    <x v="1"/>
    <x v="2"/>
    <x v="3"/>
    <n v="0"/>
    <n v="0"/>
    <n v="140"/>
    <n v="28"/>
    <n v="46.7"/>
  </r>
  <r>
    <x v="1"/>
    <x v="1"/>
    <x v="3"/>
    <x v="3"/>
    <n v="0"/>
    <n v="0"/>
    <n v="84"/>
    <n v="28"/>
    <n v="84"/>
  </r>
  <r>
    <x v="1"/>
    <x v="1"/>
    <x v="4"/>
    <x v="3"/>
    <n v="0"/>
    <n v="0"/>
    <n v="28"/>
    <n v="28"/>
    <n v="28"/>
  </r>
  <r>
    <x v="0"/>
    <x v="0"/>
    <x v="0"/>
    <x v="3"/>
    <n v="4"/>
    <n v="2"/>
    <n v="112"/>
    <n v="28"/>
    <n v="56"/>
  </r>
  <r>
    <x v="0"/>
    <x v="0"/>
    <x v="1"/>
    <x v="3"/>
    <n v="6"/>
    <n v="3"/>
    <n v="168"/>
    <n v="28"/>
    <n v="56"/>
  </r>
  <r>
    <x v="0"/>
    <x v="0"/>
    <x v="2"/>
    <x v="3"/>
    <n v="6"/>
    <n v="2"/>
    <n v="168"/>
    <n v="28"/>
    <n v="84"/>
  </r>
  <r>
    <x v="0"/>
    <x v="0"/>
    <x v="3"/>
    <x v="3"/>
    <n v="6"/>
    <n v="2"/>
    <n v="168"/>
    <n v="28"/>
    <n v="84"/>
  </r>
  <r>
    <x v="0"/>
    <x v="0"/>
    <x v="4"/>
    <x v="3"/>
    <n v="3"/>
    <n v="1"/>
    <n v="84"/>
    <n v="28"/>
    <n v="84"/>
  </r>
  <r>
    <x v="0"/>
    <x v="0"/>
    <x v="5"/>
    <x v="3"/>
    <n v="4"/>
    <n v="3"/>
    <n v="112"/>
    <n v="28"/>
    <n v="37.299999999999997"/>
  </r>
  <r>
    <x v="0"/>
    <x v="0"/>
    <x v="6"/>
    <x v="3"/>
    <n v="3"/>
    <n v="1"/>
    <n v="84"/>
    <n v="28"/>
    <n v="84"/>
  </r>
  <r>
    <x v="0"/>
    <x v="0"/>
    <x v="7"/>
    <x v="3"/>
    <n v="3"/>
    <n v="1"/>
    <n v="84"/>
    <n v="28"/>
    <n v="84"/>
  </r>
  <r>
    <x v="0"/>
    <x v="0"/>
    <x v="8"/>
    <x v="3"/>
    <n v="4"/>
    <n v="2"/>
    <n v="112"/>
    <n v="28"/>
    <n v="56"/>
  </r>
  <r>
    <x v="0"/>
    <x v="0"/>
    <x v="9"/>
    <x v="3"/>
    <n v="3"/>
    <n v="1"/>
    <n v="84"/>
    <n v="28"/>
    <n v="84"/>
  </r>
  <r>
    <x v="0"/>
    <x v="0"/>
    <x v="10"/>
    <x v="3"/>
    <n v="2"/>
    <n v="1"/>
    <n v="56"/>
    <n v="28"/>
    <n v="56"/>
  </r>
  <r>
    <x v="0"/>
    <x v="0"/>
    <x v="11"/>
    <x v="3"/>
    <n v="4"/>
    <n v="1"/>
    <n v="112"/>
    <n v="28"/>
    <n v="112"/>
  </r>
  <r>
    <x v="0"/>
    <x v="0"/>
    <x v="12"/>
    <x v="3"/>
    <n v="2"/>
    <n v="1"/>
    <n v="56"/>
    <n v="28"/>
    <n v="56"/>
  </r>
  <r>
    <x v="0"/>
    <x v="1"/>
    <x v="0"/>
    <x v="3"/>
    <n v="8"/>
    <n v="3"/>
    <n v="224"/>
    <n v="28"/>
    <n v="74.7"/>
  </r>
  <r>
    <x v="0"/>
    <x v="1"/>
    <x v="1"/>
    <x v="3"/>
    <n v="1"/>
    <n v="1"/>
    <n v="28"/>
    <n v="28"/>
    <n v="28"/>
  </r>
  <r>
    <x v="0"/>
    <x v="1"/>
    <x v="2"/>
    <x v="3"/>
    <n v="2"/>
    <n v="1"/>
    <n v="56"/>
    <n v="28"/>
    <n v="56"/>
  </r>
  <r>
    <x v="0"/>
    <x v="1"/>
    <x v="3"/>
    <x v="3"/>
    <n v="2"/>
    <n v="1"/>
    <n v="56"/>
    <n v="28"/>
    <n v="56"/>
  </r>
  <r>
    <x v="0"/>
    <x v="1"/>
    <x v="4"/>
    <x v="3"/>
    <n v="1"/>
    <n v="1"/>
    <n v="28"/>
    <n v="28"/>
    <n v="28"/>
  </r>
  <r>
    <x v="0"/>
    <x v="1"/>
    <x v="9"/>
    <x v="3"/>
    <n v="3"/>
    <n v="3"/>
    <n v="84"/>
    <n v="28"/>
    <n v="28"/>
  </r>
  <r>
    <x v="0"/>
    <x v="1"/>
    <x v="10"/>
    <x v="3"/>
    <n v="5"/>
    <n v="3"/>
    <n v="140"/>
    <n v="28"/>
    <n v="46.7"/>
  </r>
  <r>
    <x v="0"/>
    <x v="1"/>
    <x v="11"/>
    <x v="3"/>
    <n v="3"/>
    <n v="2"/>
    <n v="84"/>
    <n v="28"/>
    <n v="42"/>
  </r>
  <r>
    <x v="0"/>
    <x v="1"/>
    <x v="12"/>
    <x v="3"/>
    <n v="1"/>
    <n v="1"/>
    <n v="28"/>
    <n v="28"/>
    <n v="28"/>
  </r>
  <r>
    <x v="0"/>
    <x v="1"/>
    <x v="14"/>
    <x v="3"/>
    <n v="1"/>
    <n v="1"/>
    <n v="28"/>
    <n v="28"/>
    <n v="28"/>
  </r>
  <r>
    <x v="1"/>
    <x v="0"/>
    <x v="6"/>
    <x v="3"/>
    <n v="1"/>
    <n v="1"/>
    <n v="28"/>
    <n v="28"/>
    <n v="28"/>
  </r>
  <r>
    <x v="1"/>
    <x v="1"/>
    <x v="0"/>
    <x v="3"/>
    <n v="3"/>
    <n v="1"/>
    <n v="84"/>
    <n v="28"/>
    <n v="84"/>
  </r>
  <r>
    <x v="1"/>
    <x v="1"/>
    <x v="1"/>
    <x v="3"/>
    <n v="4"/>
    <n v="2"/>
    <n v="114"/>
    <n v="28.5"/>
    <n v="57"/>
  </r>
  <r>
    <x v="1"/>
    <x v="1"/>
    <x v="2"/>
    <x v="3"/>
    <n v="3"/>
    <n v="1"/>
    <n v="84"/>
    <n v="28"/>
    <n v="84"/>
  </r>
  <r>
    <x v="1"/>
    <x v="1"/>
    <x v="3"/>
    <x v="3"/>
    <n v="3"/>
    <n v="1"/>
    <n v="84"/>
    <n v="28"/>
    <n v="84"/>
  </r>
  <r>
    <x v="1"/>
    <x v="1"/>
    <x v="4"/>
    <x v="3"/>
    <n v="3"/>
    <n v="2"/>
    <n v="84"/>
    <n v="28"/>
    <n v="42"/>
  </r>
  <r>
    <x v="1"/>
    <x v="1"/>
    <x v="5"/>
    <x v="3"/>
    <n v="3"/>
    <n v="1"/>
    <n v="84"/>
    <n v="28"/>
    <n v="84"/>
  </r>
  <r>
    <x v="1"/>
    <x v="1"/>
    <x v="6"/>
    <x v="3"/>
    <n v="9"/>
    <n v="2"/>
    <n v="252"/>
    <n v="28"/>
    <n v="126"/>
  </r>
  <r>
    <x v="1"/>
    <x v="1"/>
    <x v="7"/>
    <x v="3"/>
    <n v="10"/>
    <n v="2"/>
    <n v="280"/>
    <n v="28"/>
    <n v="140"/>
  </r>
  <r>
    <x v="1"/>
    <x v="1"/>
    <x v="8"/>
    <x v="3"/>
    <n v="9"/>
    <n v="2"/>
    <n v="252"/>
    <n v="28"/>
    <n v="126"/>
  </r>
  <r>
    <x v="1"/>
    <x v="1"/>
    <x v="9"/>
    <x v="3"/>
    <n v="3"/>
    <n v="1"/>
    <n v="84"/>
    <n v="28"/>
    <n v="84"/>
  </r>
  <r>
    <x v="1"/>
    <x v="1"/>
    <x v="14"/>
    <x v="3"/>
    <n v="1"/>
    <n v="1"/>
    <n v="28"/>
    <n v="28"/>
    <n v="28"/>
  </r>
  <r>
    <x v="0"/>
    <x v="0"/>
    <x v="0"/>
    <x v="3"/>
    <n v="4"/>
    <n v="2"/>
    <n v="112"/>
    <n v="28"/>
    <n v="56"/>
  </r>
  <r>
    <x v="0"/>
    <x v="0"/>
    <x v="1"/>
    <x v="3"/>
    <n v="3"/>
    <n v="2"/>
    <n v="84"/>
    <n v="28"/>
    <n v="42"/>
  </r>
  <r>
    <x v="0"/>
    <x v="0"/>
    <x v="2"/>
    <x v="3"/>
    <n v="3"/>
    <n v="1"/>
    <n v="84"/>
    <n v="28"/>
    <n v="84"/>
  </r>
  <r>
    <x v="0"/>
    <x v="0"/>
    <x v="3"/>
    <x v="3"/>
    <n v="5"/>
    <n v="2"/>
    <n v="140"/>
    <n v="28"/>
    <n v="70"/>
  </r>
  <r>
    <x v="0"/>
    <x v="0"/>
    <x v="4"/>
    <x v="3"/>
    <n v="5"/>
    <n v="2"/>
    <n v="140"/>
    <n v="28"/>
    <n v="70"/>
  </r>
  <r>
    <x v="0"/>
    <x v="0"/>
    <x v="5"/>
    <x v="3"/>
    <n v="3"/>
    <n v="1"/>
    <n v="84"/>
    <n v="28"/>
    <n v="84"/>
  </r>
  <r>
    <x v="0"/>
    <x v="0"/>
    <x v="6"/>
    <x v="3"/>
    <n v="3"/>
    <n v="1"/>
    <n v="84"/>
    <n v="28"/>
    <n v="84"/>
  </r>
  <r>
    <x v="0"/>
    <x v="0"/>
    <x v="7"/>
    <x v="3"/>
    <n v="4"/>
    <n v="1"/>
    <n v="112"/>
    <n v="28"/>
    <n v="112"/>
  </r>
  <r>
    <x v="0"/>
    <x v="0"/>
    <x v="8"/>
    <x v="3"/>
    <n v="3"/>
    <n v="1"/>
    <n v="84"/>
    <n v="28"/>
    <n v="84"/>
  </r>
  <r>
    <x v="0"/>
    <x v="0"/>
    <x v="9"/>
    <x v="3"/>
    <n v="3"/>
    <n v="1"/>
    <n v="140"/>
    <n v="46.7"/>
    <n v="140"/>
  </r>
  <r>
    <x v="0"/>
    <x v="0"/>
    <x v="10"/>
    <x v="3"/>
    <n v="3"/>
    <n v="1"/>
    <n v="84"/>
    <n v="28"/>
    <n v="84"/>
  </r>
  <r>
    <x v="0"/>
    <x v="0"/>
    <x v="11"/>
    <x v="3"/>
    <n v="3"/>
    <n v="1"/>
    <n v="84"/>
    <n v="28"/>
    <n v="84"/>
  </r>
  <r>
    <x v="0"/>
    <x v="1"/>
    <x v="1"/>
    <x v="3"/>
    <n v="3"/>
    <n v="2"/>
    <n v="84"/>
    <n v="28"/>
    <n v="42"/>
  </r>
  <r>
    <x v="0"/>
    <x v="1"/>
    <x v="2"/>
    <x v="3"/>
    <n v="7"/>
    <n v="2"/>
    <n v="196"/>
    <n v="28"/>
    <n v="98"/>
  </r>
  <r>
    <x v="0"/>
    <x v="1"/>
    <x v="3"/>
    <x v="3"/>
    <n v="9"/>
    <n v="2"/>
    <n v="252"/>
    <n v="28"/>
    <n v="126"/>
  </r>
  <r>
    <x v="0"/>
    <x v="1"/>
    <x v="4"/>
    <x v="3"/>
    <n v="6"/>
    <n v="3"/>
    <n v="168"/>
    <n v="28"/>
    <n v="56"/>
  </r>
  <r>
    <x v="0"/>
    <x v="1"/>
    <x v="5"/>
    <x v="3"/>
    <n v="3"/>
    <n v="2"/>
    <n v="84"/>
    <n v="28"/>
    <n v="42"/>
  </r>
  <r>
    <x v="0"/>
    <x v="1"/>
    <x v="8"/>
    <x v="3"/>
    <n v="1"/>
    <n v="1"/>
    <n v="28"/>
    <n v="28"/>
    <n v="28"/>
  </r>
  <r>
    <x v="0"/>
    <x v="1"/>
    <x v="11"/>
    <x v="3"/>
    <n v="4"/>
    <n v="1"/>
    <n v="114"/>
    <n v="28.5"/>
    <n v="114"/>
  </r>
  <r>
    <x v="1"/>
    <x v="0"/>
    <x v="0"/>
    <x v="3"/>
    <n v="5"/>
    <n v="2"/>
    <n v="140"/>
    <n v="28"/>
    <n v="70"/>
  </r>
  <r>
    <x v="1"/>
    <x v="0"/>
    <x v="1"/>
    <x v="3"/>
    <n v="5"/>
    <n v="3"/>
    <n v="140"/>
    <n v="28"/>
    <n v="46.7"/>
  </r>
  <r>
    <x v="1"/>
    <x v="0"/>
    <x v="2"/>
    <x v="3"/>
    <n v="6"/>
    <n v="2"/>
    <n v="168"/>
    <n v="28"/>
    <n v="84"/>
  </r>
  <r>
    <x v="1"/>
    <x v="0"/>
    <x v="3"/>
    <x v="3"/>
    <n v="6"/>
    <n v="2"/>
    <n v="168"/>
    <n v="28"/>
    <n v="84"/>
  </r>
  <r>
    <x v="1"/>
    <x v="0"/>
    <x v="4"/>
    <x v="3"/>
    <n v="4"/>
    <n v="1"/>
    <n v="112"/>
    <n v="28"/>
    <n v="112"/>
  </r>
  <r>
    <x v="1"/>
    <x v="0"/>
    <x v="6"/>
    <x v="3"/>
    <n v="1"/>
    <n v="1"/>
    <n v="28"/>
    <n v="28"/>
    <n v="28"/>
  </r>
  <r>
    <x v="1"/>
    <x v="0"/>
    <x v="7"/>
    <x v="3"/>
    <n v="1"/>
    <n v="1"/>
    <n v="28"/>
    <n v="28"/>
    <n v="28"/>
  </r>
  <r>
    <x v="1"/>
    <x v="0"/>
    <x v="8"/>
    <x v="3"/>
    <n v="4"/>
    <n v="1"/>
    <n v="112"/>
    <n v="28"/>
    <n v="112"/>
  </r>
  <r>
    <x v="1"/>
    <x v="0"/>
    <x v="9"/>
    <x v="3"/>
    <n v="2"/>
    <n v="1"/>
    <n v="112"/>
    <n v="56"/>
    <n v="112"/>
  </r>
  <r>
    <x v="1"/>
    <x v="0"/>
    <x v="11"/>
    <x v="3"/>
    <n v="2"/>
    <n v="1"/>
    <n v="56"/>
    <n v="28"/>
    <n v="56"/>
  </r>
  <r>
    <x v="1"/>
    <x v="1"/>
    <x v="0"/>
    <x v="3"/>
    <n v="8"/>
    <n v="3"/>
    <n v="224"/>
    <n v="28"/>
    <n v="74.7"/>
  </r>
  <r>
    <x v="1"/>
    <x v="1"/>
    <x v="1"/>
    <x v="3"/>
    <n v="6"/>
    <n v="3"/>
    <n v="168"/>
    <n v="28"/>
    <n v="56"/>
  </r>
  <r>
    <x v="1"/>
    <x v="1"/>
    <x v="2"/>
    <x v="3"/>
    <n v="7"/>
    <n v="2"/>
    <n v="196"/>
    <n v="28"/>
    <n v="98"/>
  </r>
  <r>
    <x v="1"/>
    <x v="1"/>
    <x v="3"/>
    <x v="3"/>
    <n v="3"/>
    <n v="1"/>
    <n v="84"/>
    <n v="28"/>
    <n v="84"/>
  </r>
  <r>
    <x v="1"/>
    <x v="1"/>
    <x v="4"/>
    <x v="3"/>
    <n v="4"/>
    <n v="2"/>
    <n v="112"/>
    <n v="28"/>
    <n v="56"/>
  </r>
  <r>
    <x v="0"/>
    <x v="0"/>
    <x v="0"/>
    <x v="3"/>
    <n v="0"/>
    <n v="0"/>
    <n v="84"/>
    <n v="28"/>
    <n v="84"/>
  </r>
  <r>
    <x v="0"/>
    <x v="0"/>
    <x v="1"/>
    <x v="3"/>
    <n v="0"/>
    <n v="0"/>
    <n v="84"/>
    <n v="28"/>
    <n v="84"/>
  </r>
  <r>
    <x v="0"/>
    <x v="0"/>
    <x v="2"/>
    <x v="3"/>
    <n v="0"/>
    <n v="0"/>
    <n v="84"/>
    <n v="28"/>
    <n v="84"/>
  </r>
  <r>
    <x v="0"/>
    <x v="0"/>
    <x v="3"/>
    <x v="3"/>
    <n v="0"/>
    <n v="0"/>
    <n v="56"/>
    <n v="28"/>
    <n v="28"/>
  </r>
  <r>
    <x v="0"/>
    <x v="0"/>
    <x v="4"/>
    <x v="3"/>
    <n v="7"/>
    <n v="0"/>
    <n v="196"/>
    <n v="28"/>
    <n v="98"/>
  </r>
  <r>
    <x v="0"/>
    <x v="0"/>
    <x v="6"/>
    <x v="3"/>
    <n v="0"/>
    <n v="0"/>
    <n v="84"/>
    <n v="28"/>
    <n v="42"/>
  </r>
  <r>
    <x v="0"/>
    <x v="0"/>
    <x v="7"/>
    <x v="3"/>
    <n v="0"/>
    <n v="0"/>
    <n v="84"/>
    <n v="28"/>
    <n v="84"/>
  </r>
  <r>
    <x v="0"/>
    <x v="0"/>
    <x v="8"/>
    <x v="3"/>
    <n v="0"/>
    <n v="0"/>
    <n v="84"/>
    <n v="28"/>
    <n v="84"/>
  </r>
  <r>
    <x v="0"/>
    <x v="0"/>
    <x v="9"/>
    <x v="3"/>
    <n v="7"/>
    <n v="0"/>
    <n v="196"/>
    <n v="28"/>
    <n v="65.3"/>
  </r>
  <r>
    <x v="0"/>
    <x v="0"/>
    <x v="10"/>
    <x v="3"/>
    <n v="0"/>
    <n v="0"/>
    <n v="140"/>
    <n v="28"/>
    <n v="70"/>
  </r>
  <r>
    <x v="0"/>
    <x v="0"/>
    <x v="13"/>
    <x v="3"/>
    <n v="0"/>
    <n v="0"/>
    <n v="30"/>
    <n v="15"/>
    <n v="30"/>
  </r>
  <r>
    <x v="0"/>
    <x v="1"/>
    <x v="0"/>
    <x v="3"/>
    <n v="8"/>
    <n v="0"/>
    <n v="209"/>
    <n v="26.1"/>
    <n v="69.7"/>
  </r>
  <r>
    <x v="0"/>
    <x v="1"/>
    <x v="1"/>
    <x v="3"/>
    <n v="0"/>
    <n v="0"/>
    <n v="84"/>
    <n v="28"/>
    <n v="42"/>
  </r>
  <r>
    <x v="0"/>
    <x v="1"/>
    <x v="2"/>
    <x v="3"/>
    <n v="0"/>
    <n v="0"/>
    <n v="28"/>
    <n v="28"/>
    <n v="28"/>
  </r>
  <r>
    <x v="0"/>
    <x v="1"/>
    <x v="3"/>
    <x v="3"/>
    <n v="13"/>
    <n v="6"/>
    <n v="350"/>
    <n v="26.9"/>
    <n v="58.3"/>
  </r>
  <r>
    <x v="0"/>
    <x v="1"/>
    <x v="4"/>
    <x v="3"/>
    <n v="10"/>
    <n v="0"/>
    <n v="280"/>
    <n v="28"/>
    <n v="56"/>
  </r>
  <r>
    <x v="0"/>
    <x v="1"/>
    <x v="5"/>
    <x v="3"/>
    <n v="0"/>
    <n v="0"/>
    <n v="112"/>
    <n v="28"/>
    <n v="56"/>
  </r>
  <r>
    <x v="0"/>
    <x v="1"/>
    <x v="6"/>
    <x v="3"/>
    <n v="0"/>
    <n v="0"/>
    <n v="140"/>
    <n v="28"/>
    <n v="70"/>
  </r>
  <r>
    <x v="0"/>
    <x v="1"/>
    <x v="7"/>
    <x v="3"/>
    <n v="8"/>
    <n v="0"/>
    <n v="224"/>
    <n v="28"/>
    <n v="74.7"/>
  </r>
  <r>
    <x v="0"/>
    <x v="1"/>
    <x v="8"/>
    <x v="3"/>
    <n v="0"/>
    <n v="0"/>
    <n v="140"/>
    <n v="28"/>
    <n v="70"/>
  </r>
  <r>
    <x v="0"/>
    <x v="1"/>
    <x v="9"/>
    <x v="3"/>
    <n v="0"/>
    <n v="0"/>
    <n v="56"/>
    <n v="28"/>
    <n v="56"/>
  </r>
  <r>
    <x v="0"/>
    <x v="1"/>
    <x v="10"/>
    <x v="3"/>
    <n v="0"/>
    <n v="0"/>
    <n v="140"/>
    <n v="28"/>
    <n v="46.7"/>
  </r>
  <r>
    <x v="0"/>
    <x v="1"/>
    <x v="11"/>
    <x v="3"/>
    <n v="7"/>
    <n v="0"/>
    <n v="182"/>
    <n v="26"/>
    <n v="60.7"/>
  </r>
  <r>
    <x v="0"/>
    <x v="1"/>
    <x v="12"/>
    <x v="3"/>
    <n v="0"/>
    <n v="0"/>
    <n v="112"/>
    <n v="28"/>
    <n v="56"/>
  </r>
  <r>
    <x v="0"/>
    <x v="1"/>
    <x v="13"/>
    <x v="3"/>
    <n v="0"/>
    <n v="0"/>
    <n v="56"/>
    <n v="28"/>
    <n v="56"/>
  </r>
  <r>
    <x v="0"/>
    <x v="1"/>
    <x v="14"/>
    <x v="3"/>
    <n v="0"/>
    <n v="0"/>
    <n v="84"/>
    <n v="28"/>
    <n v="84"/>
  </r>
  <r>
    <x v="0"/>
    <x v="1"/>
    <x v="15"/>
    <x v="3"/>
    <n v="0"/>
    <n v="0"/>
    <n v="28"/>
    <n v="28"/>
    <n v="28"/>
  </r>
  <r>
    <x v="1"/>
    <x v="0"/>
    <x v="0"/>
    <x v="3"/>
    <n v="13"/>
    <n v="7"/>
    <n v="364"/>
    <n v="28"/>
    <n v="52"/>
  </r>
  <r>
    <x v="1"/>
    <x v="0"/>
    <x v="1"/>
    <x v="3"/>
    <n v="12"/>
    <n v="0"/>
    <n v="336"/>
    <n v="28"/>
    <n v="67.2"/>
  </r>
  <r>
    <x v="1"/>
    <x v="0"/>
    <x v="2"/>
    <x v="3"/>
    <n v="14"/>
    <n v="0"/>
    <n v="392"/>
    <n v="28"/>
    <n v="78.400000000000006"/>
  </r>
  <r>
    <x v="1"/>
    <x v="0"/>
    <x v="3"/>
    <x v="3"/>
    <n v="15"/>
    <n v="6"/>
    <n v="414"/>
    <n v="27.6"/>
    <n v="69"/>
  </r>
  <r>
    <x v="1"/>
    <x v="0"/>
    <x v="4"/>
    <x v="3"/>
    <n v="15"/>
    <n v="0"/>
    <n v="348"/>
    <n v="23.2"/>
    <n v="69.599999999999994"/>
  </r>
  <r>
    <x v="1"/>
    <x v="0"/>
    <x v="5"/>
    <x v="3"/>
    <n v="10"/>
    <n v="0"/>
    <n v="280"/>
    <n v="28"/>
    <n v="70"/>
  </r>
  <r>
    <x v="1"/>
    <x v="0"/>
    <x v="6"/>
    <x v="3"/>
    <n v="11"/>
    <n v="7"/>
    <n v="305"/>
    <n v="27.7"/>
    <n v="43.6"/>
  </r>
  <r>
    <x v="1"/>
    <x v="0"/>
    <x v="7"/>
    <x v="3"/>
    <n v="9"/>
    <n v="0"/>
    <n v="238"/>
    <n v="26.4"/>
    <n v="47.6"/>
  </r>
  <r>
    <x v="1"/>
    <x v="0"/>
    <x v="8"/>
    <x v="3"/>
    <n v="0"/>
    <n v="0"/>
    <n v="112"/>
    <n v="28"/>
    <n v="37.299999999999997"/>
  </r>
  <r>
    <x v="1"/>
    <x v="0"/>
    <x v="9"/>
    <x v="3"/>
    <n v="0"/>
    <n v="0"/>
    <n v="112"/>
    <n v="28"/>
    <n v="56"/>
  </r>
  <r>
    <x v="1"/>
    <x v="0"/>
    <x v="10"/>
    <x v="3"/>
    <n v="0"/>
    <n v="0"/>
    <n v="28"/>
    <n v="28"/>
    <n v="28"/>
  </r>
  <r>
    <x v="1"/>
    <x v="0"/>
    <x v="11"/>
    <x v="3"/>
    <n v="0"/>
    <n v="0"/>
    <n v="28"/>
    <n v="28"/>
    <n v="28"/>
  </r>
  <r>
    <x v="1"/>
    <x v="1"/>
    <x v="0"/>
    <x v="3"/>
    <n v="0"/>
    <n v="0"/>
    <n v="140"/>
    <n v="28"/>
    <n v="70"/>
  </r>
  <r>
    <x v="1"/>
    <x v="1"/>
    <x v="1"/>
    <x v="3"/>
    <n v="0"/>
    <n v="0"/>
    <n v="84"/>
    <n v="28"/>
    <n v="84"/>
  </r>
  <r>
    <x v="1"/>
    <x v="1"/>
    <x v="2"/>
    <x v="3"/>
    <n v="0"/>
    <n v="0"/>
    <n v="28"/>
    <n v="28"/>
    <n v="28"/>
  </r>
  <r>
    <x v="1"/>
    <x v="1"/>
    <x v="3"/>
    <x v="3"/>
    <n v="0"/>
    <n v="0"/>
    <n v="98"/>
    <n v="24.5"/>
    <n v="49"/>
  </r>
  <r>
    <x v="1"/>
    <x v="1"/>
    <x v="4"/>
    <x v="3"/>
    <n v="0"/>
    <n v="0"/>
    <n v="56"/>
    <n v="28"/>
    <n v="28"/>
  </r>
  <r>
    <x v="1"/>
    <x v="1"/>
    <x v="5"/>
    <x v="3"/>
    <n v="0"/>
    <n v="0"/>
    <n v="14"/>
    <n v="14"/>
    <n v="14"/>
  </r>
  <r>
    <x v="1"/>
    <x v="1"/>
    <x v="6"/>
    <x v="3"/>
    <n v="0"/>
    <n v="0"/>
    <n v="140"/>
    <n v="28"/>
    <n v="70"/>
  </r>
  <r>
    <x v="1"/>
    <x v="1"/>
    <x v="7"/>
    <x v="3"/>
    <n v="8"/>
    <n v="0"/>
    <n v="224"/>
    <n v="28"/>
    <n v="224"/>
  </r>
  <r>
    <x v="1"/>
    <x v="1"/>
    <x v="8"/>
    <x v="3"/>
    <n v="0"/>
    <n v="0"/>
    <n v="140"/>
    <n v="28"/>
    <n v="70"/>
  </r>
  <r>
    <x v="1"/>
    <x v="1"/>
    <x v="9"/>
    <x v="3"/>
    <n v="0"/>
    <n v="0"/>
    <n v="28"/>
    <n v="28"/>
    <n v="28"/>
  </r>
  <r>
    <x v="1"/>
    <x v="1"/>
    <x v="10"/>
    <x v="3"/>
    <n v="0"/>
    <n v="0"/>
    <n v="28"/>
    <n v="28"/>
    <n v="28"/>
  </r>
  <r>
    <x v="1"/>
    <x v="1"/>
    <x v="11"/>
    <x v="3"/>
    <n v="0"/>
    <n v="0"/>
    <n v="28"/>
    <n v="28"/>
    <n v="28"/>
  </r>
  <r>
    <x v="0"/>
    <x v="0"/>
    <x v="11"/>
    <x v="3"/>
    <n v="3"/>
    <n v="2"/>
    <n v="86"/>
    <n v="28.7"/>
    <n v="43"/>
  </r>
  <r>
    <x v="0"/>
    <x v="1"/>
    <x v="1"/>
    <x v="3"/>
    <n v="11"/>
    <n v="6"/>
    <n v="308"/>
    <n v="28"/>
    <n v="51.3"/>
  </r>
  <r>
    <x v="0"/>
    <x v="1"/>
    <x v="5"/>
    <x v="3"/>
    <n v="9"/>
    <n v="4"/>
    <n v="240"/>
    <n v="26.7"/>
    <n v="60"/>
  </r>
  <r>
    <x v="1"/>
    <x v="1"/>
    <x v="6"/>
    <x v="3"/>
    <n v="7"/>
    <n v="2"/>
    <n v="196"/>
    <n v="28"/>
    <n v="98"/>
  </r>
  <r>
    <x v="1"/>
    <x v="1"/>
    <x v="12"/>
    <x v="3"/>
    <n v="5"/>
    <n v="2"/>
    <n v="118"/>
    <n v="23.6"/>
    <n v="59"/>
  </r>
  <r>
    <x v="0"/>
    <x v="0"/>
    <x v="0"/>
    <x v="3"/>
    <n v="7"/>
    <n v="5"/>
    <n v="192"/>
    <n v="27.4"/>
    <n v="38.4"/>
  </r>
  <r>
    <x v="0"/>
    <x v="0"/>
    <x v="3"/>
    <x v="3"/>
    <n v="7"/>
    <n v="4"/>
    <n v="198"/>
    <n v="28.3"/>
    <n v="49.5"/>
  </r>
  <r>
    <x v="1"/>
    <x v="0"/>
    <x v="7"/>
    <x v="3"/>
    <n v="2"/>
    <n v="1"/>
    <n v="56"/>
    <n v="28"/>
    <n v="56"/>
  </r>
  <r>
    <x v="1"/>
    <x v="1"/>
    <x v="2"/>
    <x v="3"/>
    <n v="12"/>
    <n v="7"/>
    <n v="345"/>
    <n v="28.8"/>
    <n v="49.3"/>
  </r>
  <r>
    <x v="1"/>
    <x v="1"/>
    <x v="8"/>
    <x v="3"/>
    <n v="5"/>
    <n v="3"/>
    <n v="140"/>
    <n v="28"/>
    <n v="46.7"/>
  </r>
  <r>
    <x v="1"/>
    <x v="1"/>
    <x v="9"/>
    <x v="3"/>
    <n v="10"/>
    <n v="2"/>
    <n v="280"/>
    <n v="28"/>
    <n v="140"/>
  </r>
  <r>
    <x v="0"/>
    <x v="0"/>
    <x v="6"/>
    <x v="3"/>
    <n v="6"/>
    <n v="2"/>
    <n v="168"/>
    <n v="28"/>
    <n v="84"/>
  </r>
  <r>
    <x v="0"/>
    <x v="1"/>
    <x v="4"/>
    <x v="3"/>
    <n v="17"/>
    <n v="10"/>
    <n v="469"/>
    <n v="27.6"/>
    <n v="46.9"/>
  </r>
  <r>
    <x v="0"/>
    <x v="1"/>
    <x v="10"/>
    <x v="3"/>
    <n v="8"/>
    <n v="2"/>
    <n v="224"/>
    <n v="28"/>
    <n v="112"/>
  </r>
  <r>
    <x v="0"/>
    <x v="1"/>
    <x v="13"/>
    <x v="3"/>
    <n v="1"/>
    <n v="1"/>
    <n v="28"/>
    <n v="28"/>
    <n v="28"/>
  </r>
  <r>
    <x v="1"/>
    <x v="0"/>
    <x v="4"/>
    <x v="3"/>
    <n v="9"/>
    <n v="3"/>
    <n v="224"/>
    <n v="24.9"/>
    <n v="74.7"/>
  </r>
  <r>
    <x v="1"/>
    <x v="1"/>
    <x v="0"/>
    <x v="3"/>
    <n v="19"/>
    <n v="6"/>
    <n v="532"/>
    <n v="28"/>
    <n v="88.7"/>
  </r>
  <r>
    <x v="1"/>
    <x v="1"/>
    <x v="3"/>
    <x v="3"/>
    <n v="7"/>
    <n v="3"/>
    <n v="196"/>
    <n v="28"/>
    <n v="65.3"/>
  </r>
  <r>
    <x v="1"/>
    <x v="1"/>
    <x v="13"/>
    <x v="3"/>
    <n v="7"/>
    <n v="4"/>
    <n v="172"/>
    <n v="24.6"/>
    <n v="43"/>
  </r>
  <r>
    <x v="0"/>
    <x v="0"/>
    <x v="1"/>
    <x v="3"/>
    <n v="5"/>
    <n v="3"/>
    <n v="140"/>
    <n v="28"/>
    <n v="46.7"/>
  </r>
  <r>
    <x v="0"/>
    <x v="0"/>
    <x v="2"/>
    <x v="3"/>
    <n v="3"/>
    <n v="3"/>
    <n v="84"/>
    <n v="28"/>
    <n v="28"/>
  </r>
  <r>
    <x v="0"/>
    <x v="0"/>
    <x v="8"/>
    <x v="3"/>
    <n v="4"/>
    <n v="2"/>
    <n v="112"/>
    <n v="28"/>
    <n v="56"/>
  </r>
  <r>
    <x v="0"/>
    <x v="0"/>
    <x v="9"/>
    <x v="3"/>
    <n v="8"/>
    <n v="4"/>
    <n v="224"/>
    <n v="28"/>
    <n v="56"/>
  </r>
  <r>
    <x v="1"/>
    <x v="1"/>
    <x v="7"/>
    <x v="3"/>
    <n v="9"/>
    <n v="2"/>
    <n v="252"/>
    <n v="28"/>
    <n v="126"/>
  </r>
  <r>
    <x v="0"/>
    <x v="0"/>
    <x v="5"/>
    <x v="3"/>
    <n v="7"/>
    <n v="3"/>
    <n v="196"/>
    <n v="28"/>
    <n v="65.3"/>
  </r>
  <r>
    <x v="0"/>
    <x v="1"/>
    <x v="6"/>
    <x v="3"/>
    <n v="11"/>
    <n v="5"/>
    <n v="310"/>
    <n v="28.2"/>
    <n v="62"/>
  </r>
  <r>
    <x v="1"/>
    <x v="0"/>
    <x v="6"/>
    <x v="3"/>
    <n v="2"/>
    <n v="1"/>
    <n v="56"/>
    <n v="28"/>
    <n v="56"/>
  </r>
  <r>
    <x v="1"/>
    <x v="1"/>
    <x v="4"/>
    <x v="3"/>
    <n v="9"/>
    <n v="3"/>
    <n v="245"/>
    <n v="27.2"/>
    <n v="81.7"/>
  </r>
  <r>
    <x v="1"/>
    <x v="1"/>
    <x v="10"/>
    <x v="3"/>
    <n v="11"/>
    <n v="2"/>
    <n v="308"/>
    <n v="28"/>
    <n v="154"/>
  </r>
  <r>
    <x v="1"/>
    <x v="1"/>
    <x v="11"/>
    <x v="3"/>
    <n v="2"/>
    <n v="1"/>
    <n v="56"/>
    <n v="28"/>
    <n v="56"/>
  </r>
  <r>
    <x v="0"/>
    <x v="0"/>
    <x v="13"/>
    <x v="3"/>
    <n v="2"/>
    <n v="1"/>
    <n v="58"/>
    <n v="29"/>
    <n v="58"/>
  </r>
  <r>
    <x v="0"/>
    <x v="1"/>
    <x v="7"/>
    <x v="3"/>
    <n v="10"/>
    <n v="5"/>
    <n v="280"/>
    <n v="28"/>
    <n v="56"/>
  </r>
  <r>
    <x v="1"/>
    <x v="0"/>
    <x v="10"/>
    <x v="3"/>
    <n v="3"/>
    <n v="1"/>
    <n v="84"/>
    <n v="28"/>
    <n v="84"/>
  </r>
  <r>
    <x v="1"/>
    <x v="0"/>
    <x v="11"/>
    <x v="3"/>
    <n v="2"/>
    <n v="1"/>
    <n v="56"/>
    <n v="28"/>
    <n v="56"/>
  </r>
  <r>
    <x v="1"/>
    <x v="0"/>
    <x v="13"/>
    <x v="3"/>
    <n v="3"/>
    <n v="1"/>
    <n v="84"/>
    <n v="28"/>
    <n v="84"/>
  </r>
  <r>
    <x v="1"/>
    <x v="1"/>
    <x v="1"/>
    <x v="3"/>
    <n v="18"/>
    <n v="6"/>
    <n v="504"/>
    <n v="28"/>
    <n v="84"/>
  </r>
  <r>
    <x v="1"/>
    <x v="1"/>
    <x v="5"/>
    <x v="3"/>
    <n v="11"/>
    <n v="3"/>
    <n v="308"/>
    <n v="28"/>
    <n v="102.7"/>
  </r>
  <r>
    <x v="0"/>
    <x v="0"/>
    <x v="7"/>
    <x v="3"/>
    <n v="3"/>
    <n v="1"/>
    <n v="84"/>
    <n v="28"/>
    <n v="84"/>
  </r>
  <r>
    <x v="0"/>
    <x v="0"/>
    <x v="12"/>
    <x v="3"/>
    <n v="1"/>
    <n v="1"/>
    <n v="28"/>
    <n v="28"/>
    <n v="28"/>
  </r>
  <r>
    <x v="0"/>
    <x v="1"/>
    <x v="2"/>
    <x v="3"/>
    <n v="16"/>
    <n v="6"/>
    <n v="448"/>
    <n v="28"/>
    <n v="74.7"/>
  </r>
  <r>
    <x v="0"/>
    <x v="1"/>
    <x v="8"/>
    <x v="3"/>
    <n v="10"/>
    <n v="3"/>
    <n v="280"/>
    <n v="28"/>
    <n v="93.3"/>
  </r>
  <r>
    <x v="0"/>
    <x v="1"/>
    <x v="9"/>
    <x v="3"/>
    <n v="8"/>
    <n v="3"/>
    <n v="224"/>
    <n v="28"/>
    <n v="74.7"/>
  </r>
  <r>
    <x v="1"/>
    <x v="0"/>
    <x v="1"/>
    <x v="3"/>
    <n v="6"/>
    <n v="1"/>
    <n v="168"/>
    <n v="28"/>
    <n v="168"/>
  </r>
  <r>
    <x v="1"/>
    <x v="0"/>
    <x v="2"/>
    <x v="3"/>
    <n v="14"/>
    <n v="4"/>
    <n v="396"/>
    <n v="28.3"/>
    <n v="99"/>
  </r>
  <r>
    <x v="1"/>
    <x v="0"/>
    <x v="5"/>
    <x v="3"/>
    <n v="6"/>
    <n v="2"/>
    <n v="168"/>
    <n v="28"/>
    <n v="84"/>
  </r>
  <r>
    <x v="1"/>
    <x v="0"/>
    <x v="8"/>
    <x v="3"/>
    <n v="3"/>
    <n v="1"/>
    <n v="84"/>
    <n v="28"/>
    <n v="84"/>
  </r>
  <r>
    <x v="1"/>
    <x v="0"/>
    <x v="9"/>
    <x v="3"/>
    <n v="2"/>
    <n v="1"/>
    <n v="56"/>
    <n v="28"/>
    <n v="56"/>
  </r>
  <r>
    <x v="1"/>
    <x v="0"/>
    <x v="12"/>
    <x v="3"/>
    <n v="2"/>
    <n v="1"/>
    <n v="56"/>
    <n v="28"/>
    <n v="56"/>
  </r>
  <r>
    <x v="0"/>
    <x v="0"/>
    <x v="4"/>
    <x v="3"/>
    <n v="12"/>
    <n v="5"/>
    <n v="336"/>
    <n v="28"/>
    <n v="67.2"/>
  </r>
  <r>
    <x v="0"/>
    <x v="0"/>
    <x v="10"/>
    <x v="3"/>
    <n v="6"/>
    <n v="2"/>
    <n v="168"/>
    <n v="28"/>
    <n v="84"/>
  </r>
  <r>
    <x v="0"/>
    <x v="1"/>
    <x v="0"/>
    <x v="3"/>
    <n v="14"/>
    <n v="6"/>
    <n v="392"/>
    <n v="28"/>
    <n v="65.3"/>
  </r>
  <r>
    <x v="0"/>
    <x v="1"/>
    <x v="3"/>
    <x v="3"/>
    <n v="25"/>
    <n v="9"/>
    <n v="706"/>
    <n v="28.2"/>
    <n v="78.400000000000006"/>
  </r>
  <r>
    <x v="0"/>
    <x v="1"/>
    <x v="12"/>
    <x v="3"/>
    <n v="4"/>
    <n v="2"/>
    <n v="112"/>
    <n v="28"/>
    <n v="56"/>
  </r>
  <r>
    <x v="1"/>
    <x v="0"/>
    <x v="0"/>
    <x v="3"/>
    <n v="6"/>
    <n v="1"/>
    <n v="168"/>
    <n v="28"/>
    <n v="168"/>
  </r>
  <r>
    <x v="1"/>
    <x v="0"/>
    <x v="3"/>
    <x v="3"/>
    <n v="12"/>
    <n v="4"/>
    <n v="336"/>
    <n v="28"/>
    <n v="84"/>
  </r>
  <r>
    <x v="0"/>
    <x v="0"/>
    <x v="0"/>
    <x v="3"/>
    <n v="12"/>
    <n v="5"/>
    <n v="336"/>
    <n v="28"/>
    <n v="67.2"/>
  </r>
  <r>
    <x v="0"/>
    <x v="0"/>
    <x v="3"/>
    <x v="3"/>
    <n v="8"/>
    <n v="3"/>
    <n v="224"/>
    <n v="28"/>
    <n v="74.7"/>
  </r>
  <r>
    <x v="1"/>
    <x v="0"/>
    <x v="7"/>
    <x v="3"/>
    <n v="9"/>
    <n v="3"/>
    <n v="252"/>
    <n v="28"/>
    <n v="84"/>
  </r>
  <r>
    <x v="1"/>
    <x v="1"/>
    <x v="8"/>
    <x v="3"/>
    <n v="3"/>
    <n v="1"/>
    <n v="84"/>
    <n v="28"/>
    <n v="84"/>
  </r>
  <r>
    <x v="1"/>
    <x v="1"/>
    <x v="9"/>
    <x v="3"/>
    <n v="4"/>
    <n v="2"/>
    <n v="112"/>
    <n v="28"/>
    <n v="56"/>
  </r>
  <r>
    <x v="0"/>
    <x v="0"/>
    <x v="1"/>
    <x v="3"/>
    <n v="9"/>
    <n v="4"/>
    <n v="252"/>
    <n v="28"/>
    <n v="63"/>
  </r>
  <r>
    <x v="0"/>
    <x v="0"/>
    <x v="2"/>
    <x v="3"/>
    <n v="9"/>
    <n v="4"/>
    <n v="252"/>
    <n v="28"/>
    <n v="63"/>
  </r>
  <r>
    <x v="0"/>
    <x v="0"/>
    <x v="8"/>
    <x v="3"/>
    <n v="7"/>
    <n v="4"/>
    <n v="196"/>
    <n v="28"/>
    <n v="49"/>
  </r>
  <r>
    <x v="0"/>
    <x v="0"/>
    <x v="9"/>
    <x v="3"/>
    <n v="3"/>
    <n v="1"/>
    <n v="84"/>
    <n v="28"/>
    <n v="84"/>
  </r>
  <r>
    <x v="1"/>
    <x v="1"/>
    <x v="7"/>
    <x v="3"/>
    <n v="7"/>
    <n v="4"/>
    <n v="224"/>
    <n v="32"/>
    <n v="56"/>
  </r>
  <r>
    <x v="0"/>
    <x v="0"/>
    <x v="6"/>
    <x v="3"/>
    <n v="6"/>
    <n v="4"/>
    <n v="168"/>
    <n v="28"/>
    <n v="42"/>
  </r>
  <r>
    <x v="0"/>
    <x v="1"/>
    <x v="4"/>
    <x v="3"/>
    <n v="13"/>
    <n v="5"/>
    <n v="364"/>
    <n v="28"/>
    <n v="72.8"/>
  </r>
  <r>
    <x v="0"/>
    <x v="1"/>
    <x v="10"/>
    <x v="3"/>
    <n v="3"/>
    <n v="1"/>
    <n v="84"/>
    <n v="28"/>
    <n v="84"/>
  </r>
  <r>
    <x v="0"/>
    <x v="1"/>
    <x v="11"/>
    <x v="3"/>
    <n v="3"/>
    <n v="1"/>
    <n v="84"/>
    <n v="28"/>
    <n v="84"/>
  </r>
  <r>
    <x v="1"/>
    <x v="0"/>
    <x v="4"/>
    <x v="3"/>
    <n v="9"/>
    <n v="3"/>
    <n v="252"/>
    <n v="28"/>
    <n v="84"/>
  </r>
  <r>
    <x v="1"/>
    <x v="1"/>
    <x v="0"/>
    <x v="3"/>
    <n v="10"/>
    <n v="3"/>
    <n v="280"/>
    <n v="28"/>
    <n v="93.3"/>
  </r>
  <r>
    <x v="1"/>
    <x v="1"/>
    <x v="3"/>
    <x v="3"/>
    <n v="2"/>
    <n v="1"/>
    <n v="56"/>
    <n v="28"/>
    <n v="56"/>
  </r>
  <r>
    <x v="0"/>
    <x v="0"/>
    <x v="5"/>
    <x v="3"/>
    <n v="7"/>
    <n v="3"/>
    <n v="196"/>
    <n v="28"/>
    <n v="65.3"/>
  </r>
  <r>
    <x v="0"/>
    <x v="1"/>
    <x v="6"/>
    <x v="3"/>
    <n v="8"/>
    <n v="3"/>
    <n v="224"/>
    <n v="28"/>
    <n v="74.7"/>
  </r>
  <r>
    <x v="1"/>
    <x v="0"/>
    <x v="6"/>
    <x v="3"/>
    <n v="7"/>
    <n v="3"/>
    <n v="196"/>
    <n v="28"/>
    <n v="65.3"/>
  </r>
  <r>
    <x v="1"/>
    <x v="1"/>
    <x v="4"/>
    <x v="3"/>
    <n v="3"/>
    <n v="3"/>
    <n v="84"/>
    <n v="28"/>
    <n v="28"/>
  </r>
  <r>
    <x v="1"/>
    <x v="1"/>
    <x v="10"/>
    <x v="3"/>
    <n v="7"/>
    <n v="2"/>
    <n v="196"/>
    <n v="28"/>
    <n v="98"/>
  </r>
  <r>
    <x v="1"/>
    <x v="1"/>
    <x v="11"/>
    <x v="3"/>
    <n v="4"/>
    <n v="2"/>
    <n v="112"/>
    <n v="28"/>
    <n v="56"/>
  </r>
  <r>
    <x v="0"/>
    <x v="0"/>
    <x v="11"/>
    <x v="3"/>
    <n v="6"/>
    <n v="2"/>
    <n v="168"/>
    <n v="28"/>
    <n v="84"/>
  </r>
  <r>
    <x v="0"/>
    <x v="1"/>
    <x v="1"/>
    <x v="3"/>
    <n v="23"/>
    <n v="9"/>
    <n v="630"/>
    <n v="27.4"/>
    <n v="70"/>
  </r>
  <r>
    <x v="0"/>
    <x v="1"/>
    <x v="5"/>
    <x v="3"/>
    <n v="10"/>
    <n v="5"/>
    <n v="280"/>
    <n v="28"/>
    <n v="56"/>
  </r>
  <r>
    <x v="1"/>
    <x v="1"/>
    <x v="6"/>
    <x v="3"/>
    <n v="7"/>
    <n v="3"/>
    <n v="196"/>
    <n v="28"/>
    <n v="65.3"/>
  </r>
  <r>
    <x v="0"/>
    <x v="0"/>
    <x v="13"/>
    <x v="3"/>
    <n v="7"/>
    <n v="2"/>
    <n v="196"/>
    <n v="28"/>
    <n v="98"/>
  </r>
  <r>
    <x v="0"/>
    <x v="0"/>
    <x v="15"/>
    <x v="3"/>
    <n v="4"/>
    <n v="2"/>
    <n v="112"/>
    <n v="28"/>
    <n v="56"/>
  </r>
  <r>
    <x v="0"/>
    <x v="1"/>
    <x v="7"/>
    <x v="3"/>
    <n v="9"/>
    <n v="4"/>
    <n v="233"/>
    <n v="25.9"/>
    <n v="58.3"/>
  </r>
  <r>
    <x v="1"/>
    <x v="0"/>
    <x v="10"/>
    <x v="3"/>
    <n v="6"/>
    <n v="3"/>
    <n v="172"/>
    <n v="28.7"/>
    <n v="57.3"/>
  </r>
  <r>
    <x v="1"/>
    <x v="0"/>
    <x v="11"/>
    <x v="3"/>
    <n v="7"/>
    <n v="3"/>
    <n v="198"/>
    <n v="28.3"/>
    <n v="66"/>
  </r>
  <r>
    <x v="1"/>
    <x v="0"/>
    <x v="13"/>
    <x v="3"/>
    <n v="7"/>
    <n v="3"/>
    <n v="198"/>
    <n v="28.3"/>
    <n v="66"/>
  </r>
  <r>
    <x v="1"/>
    <x v="0"/>
    <x v="15"/>
    <x v="3"/>
    <n v="4"/>
    <n v="3"/>
    <n v="114"/>
    <n v="28.5"/>
    <n v="38"/>
  </r>
  <r>
    <x v="1"/>
    <x v="1"/>
    <x v="1"/>
    <x v="3"/>
    <n v="7"/>
    <n v="3"/>
    <n v="196"/>
    <n v="28"/>
    <n v="65.3"/>
  </r>
  <r>
    <x v="1"/>
    <x v="1"/>
    <x v="5"/>
    <x v="3"/>
    <n v="7"/>
    <n v="3"/>
    <n v="198"/>
    <n v="28.3"/>
    <n v="66"/>
  </r>
  <r>
    <x v="0"/>
    <x v="0"/>
    <x v="7"/>
    <x v="3"/>
    <n v="10"/>
    <n v="4"/>
    <n v="280"/>
    <n v="28"/>
    <n v="70"/>
  </r>
  <r>
    <x v="0"/>
    <x v="0"/>
    <x v="12"/>
    <x v="3"/>
    <n v="5"/>
    <n v="2"/>
    <n v="140"/>
    <n v="28"/>
    <n v="70"/>
  </r>
  <r>
    <x v="0"/>
    <x v="0"/>
    <x v="14"/>
    <x v="3"/>
    <n v="7"/>
    <n v="2"/>
    <n v="196"/>
    <n v="28"/>
    <n v="98"/>
  </r>
  <r>
    <x v="0"/>
    <x v="1"/>
    <x v="2"/>
    <x v="3"/>
    <n v="18"/>
    <n v="6"/>
    <n v="504"/>
    <n v="28"/>
    <n v="84"/>
  </r>
  <r>
    <x v="0"/>
    <x v="1"/>
    <x v="8"/>
    <x v="3"/>
    <n v="6"/>
    <n v="4"/>
    <n v="168"/>
    <n v="28"/>
    <n v="42"/>
  </r>
  <r>
    <x v="0"/>
    <x v="1"/>
    <x v="9"/>
    <x v="3"/>
    <n v="8"/>
    <n v="3"/>
    <n v="224"/>
    <n v="28"/>
    <n v="74.7"/>
  </r>
  <r>
    <x v="1"/>
    <x v="0"/>
    <x v="1"/>
    <x v="3"/>
    <n v="14"/>
    <n v="7"/>
    <n v="413"/>
    <n v="29.5"/>
    <n v="59"/>
  </r>
  <r>
    <x v="1"/>
    <x v="0"/>
    <x v="2"/>
    <x v="3"/>
    <n v="9"/>
    <n v="4"/>
    <n v="252"/>
    <n v="28"/>
    <n v="63"/>
  </r>
  <r>
    <x v="1"/>
    <x v="0"/>
    <x v="5"/>
    <x v="3"/>
    <n v="9"/>
    <n v="4"/>
    <n v="252"/>
    <n v="28"/>
    <n v="63"/>
  </r>
  <r>
    <x v="1"/>
    <x v="0"/>
    <x v="8"/>
    <x v="3"/>
    <n v="6"/>
    <n v="3"/>
    <n v="170"/>
    <n v="28.3"/>
    <n v="56.7"/>
  </r>
  <r>
    <x v="1"/>
    <x v="0"/>
    <x v="9"/>
    <x v="3"/>
    <n v="7"/>
    <n v="3"/>
    <n v="200"/>
    <n v="28.6"/>
    <n v="66.7"/>
  </r>
  <r>
    <x v="1"/>
    <x v="0"/>
    <x v="12"/>
    <x v="3"/>
    <n v="6"/>
    <n v="3"/>
    <n v="170"/>
    <n v="28.3"/>
    <n v="56.7"/>
  </r>
  <r>
    <x v="1"/>
    <x v="0"/>
    <x v="14"/>
    <x v="3"/>
    <n v="7"/>
    <n v="3"/>
    <n v="198"/>
    <n v="28.3"/>
    <n v="66"/>
  </r>
  <r>
    <x v="0"/>
    <x v="0"/>
    <x v="4"/>
    <x v="3"/>
    <n v="4"/>
    <n v="2"/>
    <n v="112"/>
    <n v="28"/>
    <n v="56"/>
  </r>
  <r>
    <x v="0"/>
    <x v="0"/>
    <x v="10"/>
    <x v="3"/>
    <n v="7"/>
    <n v="2"/>
    <n v="196"/>
    <n v="28"/>
    <n v="98"/>
  </r>
  <r>
    <x v="0"/>
    <x v="1"/>
    <x v="0"/>
    <x v="3"/>
    <n v="19"/>
    <n v="9"/>
    <n v="532"/>
    <n v="28"/>
    <n v="59.1"/>
  </r>
  <r>
    <x v="0"/>
    <x v="1"/>
    <x v="3"/>
    <x v="3"/>
    <n v="13"/>
    <n v="5"/>
    <n v="364"/>
    <n v="28"/>
    <n v="72.8"/>
  </r>
  <r>
    <x v="0"/>
    <x v="1"/>
    <x v="12"/>
    <x v="3"/>
    <n v="2"/>
    <n v="2"/>
    <n v="56"/>
    <n v="28"/>
    <n v="28"/>
  </r>
  <r>
    <x v="1"/>
    <x v="0"/>
    <x v="0"/>
    <x v="3"/>
    <n v="16"/>
    <n v="6"/>
    <n v="434"/>
    <n v="27.1"/>
    <n v="72.3"/>
  </r>
  <r>
    <x v="1"/>
    <x v="0"/>
    <x v="3"/>
    <x v="3"/>
    <n v="8"/>
    <n v="3"/>
    <n v="224"/>
    <n v="28"/>
    <n v="74.7"/>
  </r>
  <r>
    <x v="1"/>
    <x v="1"/>
    <x v="14"/>
    <x v="3"/>
    <n v="1"/>
    <n v="1"/>
    <n v="28"/>
    <n v="28"/>
    <n v="28"/>
  </r>
  <r>
    <x v="0"/>
    <x v="0"/>
    <x v="0"/>
    <x v="3"/>
    <n v="1"/>
    <n v="1"/>
    <n v="28"/>
    <n v="28"/>
    <n v="28"/>
  </r>
  <r>
    <x v="0"/>
    <x v="0"/>
    <x v="3"/>
    <x v="3"/>
    <n v="1"/>
    <n v="1"/>
    <n v="28"/>
    <n v="28"/>
    <n v="28"/>
  </r>
  <r>
    <x v="1"/>
    <x v="1"/>
    <x v="2"/>
    <x v="3"/>
    <n v="8"/>
    <n v="2"/>
    <n v="224"/>
    <n v="28"/>
    <n v="112"/>
  </r>
  <r>
    <x v="1"/>
    <x v="1"/>
    <x v="9"/>
    <x v="3"/>
    <n v="3"/>
    <n v="1"/>
    <n v="84"/>
    <n v="28"/>
    <n v="84"/>
  </r>
  <r>
    <x v="0"/>
    <x v="0"/>
    <x v="5"/>
    <x v="3"/>
    <n v="2"/>
    <n v="1"/>
    <n v="56"/>
    <n v="28"/>
    <n v="56"/>
  </r>
  <r>
    <x v="0"/>
    <x v="1"/>
    <x v="6"/>
    <x v="3"/>
    <n v="2"/>
    <n v="1"/>
    <n v="56"/>
    <n v="28"/>
    <n v="56"/>
  </r>
  <r>
    <x v="1"/>
    <x v="0"/>
    <x v="6"/>
    <x v="3"/>
    <n v="1"/>
    <n v="1"/>
    <n v="28"/>
    <n v="28"/>
    <n v="28"/>
  </r>
  <r>
    <x v="1"/>
    <x v="1"/>
    <x v="4"/>
    <x v="3"/>
    <n v="6"/>
    <n v="4"/>
    <n v="168"/>
    <n v="28"/>
    <n v="42"/>
  </r>
  <r>
    <x v="1"/>
    <x v="1"/>
    <x v="10"/>
    <x v="3"/>
    <n v="6"/>
    <n v="3"/>
    <n v="168"/>
    <n v="28"/>
    <n v="56"/>
  </r>
  <r>
    <x v="1"/>
    <x v="1"/>
    <x v="11"/>
    <x v="3"/>
    <n v="9"/>
    <n v="3"/>
    <n v="252"/>
    <n v="28"/>
    <n v="84"/>
  </r>
  <r>
    <x v="0"/>
    <x v="1"/>
    <x v="7"/>
    <x v="3"/>
    <n v="5"/>
    <n v="2"/>
    <n v="140"/>
    <n v="28"/>
    <n v="70"/>
  </r>
  <r>
    <x v="1"/>
    <x v="0"/>
    <x v="10"/>
    <x v="3"/>
    <n v="4"/>
    <n v="2"/>
    <n v="112"/>
    <n v="28"/>
    <n v="56"/>
  </r>
  <r>
    <x v="1"/>
    <x v="0"/>
    <x v="11"/>
    <x v="3"/>
    <n v="4"/>
    <n v="1"/>
    <n v="112"/>
    <n v="28"/>
    <n v="112"/>
  </r>
  <r>
    <x v="1"/>
    <x v="0"/>
    <x v="13"/>
    <x v="3"/>
    <n v="8"/>
    <n v="3"/>
    <n v="224"/>
    <n v="28"/>
    <n v="74.7"/>
  </r>
  <r>
    <x v="1"/>
    <x v="1"/>
    <x v="1"/>
    <x v="3"/>
    <n v="9"/>
    <n v="2"/>
    <n v="252"/>
    <n v="28"/>
    <n v="126"/>
  </r>
  <r>
    <x v="1"/>
    <x v="1"/>
    <x v="5"/>
    <x v="3"/>
    <n v="14"/>
    <n v="5"/>
    <n v="392"/>
    <n v="28"/>
    <n v="78.400000000000006"/>
  </r>
  <r>
    <x v="0"/>
    <x v="1"/>
    <x v="4"/>
    <x v="3"/>
    <n v="8"/>
    <n v="3"/>
    <n v="224"/>
    <n v="28"/>
    <n v="74.7"/>
  </r>
  <r>
    <x v="0"/>
    <x v="1"/>
    <x v="10"/>
    <x v="3"/>
    <n v="3"/>
    <n v="1"/>
    <n v="84"/>
    <n v="28"/>
    <n v="84"/>
  </r>
  <r>
    <x v="0"/>
    <x v="1"/>
    <x v="11"/>
    <x v="3"/>
    <n v="3"/>
    <n v="1"/>
    <n v="84"/>
    <n v="28"/>
    <n v="84"/>
  </r>
  <r>
    <x v="0"/>
    <x v="1"/>
    <x v="13"/>
    <x v="3"/>
    <n v="3"/>
    <n v="1"/>
    <n v="84"/>
    <n v="28"/>
    <n v="84"/>
  </r>
  <r>
    <x v="1"/>
    <x v="0"/>
    <x v="4"/>
    <x v="3"/>
    <n v="3"/>
    <n v="2"/>
    <n v="84"/>
    <n v="28"/>
    <n v="42"/>
  </r>
  <r>
    <x v="1"/>
    <x v="1"/>
    <x v="0"/>
    <x v="3"/>
    <n v="7"/>
    <n v="2"/>
    <n v="196"/>
    <n v="28"/>
    <n v="98"/>
  </r>
  <r>
    <x v="1"/>
    <x v="1"/>
    <x v="3"/>
    <x v="3"/>
    <n v="6"/>
    <n v="1"/>
    <n v="168"/>
    <n v="28"/>
    <n v="168"/>
  </r>
  <r>
    <x v="1"/>
    <x v="1"/>
    <x v="13"/>
    <x v="3"/>
    <n v="4"/>
    <n v="2"/>
    <n v="112"/>
    <n v="28"/>
    <n v="56"/>
  </r>
  <r>
    <x v="1"/>
    <x v="1"/>
    <x v="15"/>
    <x v="3"/>
    <n v="1"/>
    <n v="1"/>
    <n v="28"/>
    <n v="28"/>
    <n v="28"/>
  </r>
  <r>
    <x v="0"/>
    <x v="0"/>
    <x v="11"/>
    <x v="3"/>
    <n v="2"/>
    <n v="2"/>
    <n v="56"/>
    <n v="28"/>
    <n v="28"/>
  </r>
  <r>
    <x v="0"/>
    <x v="1"/>
    <x v="1"/>
    <x v="3"/>
    <n v="10"/>
    <n v="5"/>
    <n v="280"/>
    <n v="28"/>
    <n v="56"/>
  </r>
  <r>
    <x v="0"/>
    <x v="1"/>
    <x v="5"/>
    <x v="3"/>
    <n v="8"/>
    <n v="4"/>
    <n v="224"/>
    <n v="28"/>
    <n v="56"/>
  </r>
  <r>
    <x v="1"/>
    <x v="1"/>
    <x v="6"/>
    <x v="3"/>
    <n v="9"/>
    <n v="4"/>
    <n v="252"/>
    <n v="28"/>
    <n v="63"/>
  </r>
  <r>
    <x v="1"/>
    <x v="1"/>
    <x v="12"/>
    <x v="3"/>
    <n v="7"/>
    <n v="3"/>
    <n v="196"/>
    <n v="28"/>
    <n v="65.3"/>
  </r>
  <r>
    <x v="0"/>
    <x v="0"/>
    <x v="12"/>
    <x v="3"/>
    <n v="2"/>
    <n v="2"/>
    <n v="56"/>
    <n v="28"/>
    <n v="28"/>
  </r>
  <r>
    <x v="0"/>
    <x v="0"/>
    <x v="14"/>
    <x v="3"/>
    <n v="2"/>
    <n v="1"/>
    <n v="56"/>
    <n v="28"/>
    <n v="56"/>
  </r>
  <r>
    <x v="0"/>
    <x v="1"/>
    <x v="2"/>
    <x v="3"/>
    <n v="13"/>
    <n v="5"/>
    <n v="350"/>
    <n v="26.9"/>
    <n v="70"/>
  </r>
  <r>
    <x v="0"/>
    <x v="1"/>
    <x v="8"/>
    <x v="3"/>
    <n v="3"/>
    <n v="1"/>
    <n v="84"/>
    <n v="28"/>
    <n v="84"/>
  </r>
  <r>
    <x v="0"/>
    <x v="1"/>
    <x v="9"/>
    <x v="3"/>
    <n v="3"/>
    <n v="1"/>
    <n v="84"/>
    <n v="28"/>
    <n v="84"/>
  </r>
  <r>
    <x v="1"/>
    <x v="0"/>
    <x v="1"/>
    <x v="3"/>
    <n v="3"/>
    <n v="1"/>
    <n v="84"/>
    <n v="28"/>
    <n v="84"/>
  </r>
  <r>
    <x v="1"/>
    <x v="0"/>
    <x v="5"/>
    <x v="3"/>
    <n v="3"/>
    <n v="2"/>
    <n v="74"/>
    <n v="24.7"/>
    <n v="37"/>
  </r>
  <r>
    <x v="1"/>
    <x v="0"/>
    <x v="8"/>
    <x v="3"/>
    <n v="2"/>
    <n v="1"/>
    <n v="56"/>
    <n v="28"/>
    <n v="56"/>
  </r>
  <r>
    <x v="1"/>
    <x v="0"/>
    <x v="9"/>
    <x v="3"/>
    <n v="2"/>
    <n v="1"/>
    <n v="56"/>
    <n v="28"/>
    <n v="56"/>
  </r>
  <r>
    <x v="1"/>
    <x v="0"/>
    <x v="12"/>
    <x v="3"/>
    <n v="6"/>
    <n v="2"/>
    <n v="168"/>
    <n v="28"/>
    <n v="84"/>
  </r>
  <r>
    <x v="1"/>
    <x v="0"/>
    <x v="14"/>
    <x v="3"/>
    <n v="4"/>
    <n v="2"/>
    <n v="98"/>
    <n v="24.5"/>
    <n v="49"/>
  </r>
  <r>
    <x v="0"/>
    <x v="0"/>
    <x v="10"/>
    <x v="3"/>
    <n v="5"/>
    <n v="2"/>
    <n v="140"/>
    <n v="28"/>
    <n v="70"/>
  </r>
  <r>
    <x v="0"/>
    <x v="1"/>
    <x v="0"/>
    <x v="3"/>
    <n v="4"/>
    <n v="2"/>
    <n v="112"/>
    <n v="28"/>
    <n v="56"/>
  </r>
  <r>
    <x v="0"/>
    <x v="1"/>
    <x v="3"/>
    <x v="3"/>
    <n v="10"/>
    <n v="5"/>
    <n v="280"/>
    <n v="28"/>
    <n v="56"/>
  </r>
  <r>
    <x v="0"/>
    <x v="1"/>
    <x v="12"/>
    <x v="3"/>
    <n v="3"/>
    <n v="1"/>
    <n v="84"/>
    <n v="28"/>
    <n v="84"/>
  </r>
  <r>
    <x v="0"/>
    <x v="1"/>
    <x v="14"/>
    <x v="3"/>
    <n v="4"/>
    <n v="2"/>
    <n v="112"/>
    <n v="28"/>
    <n v="56"/>
  </r>
  <r>
    <x v="1"/>
    <x v="0"/>
    <x v="0"/>
    <x v="3"/>
    <n v="2"/>
    <n v="1"/>
    <n v="56"/>
    <n v="28"/>
    <n v="56"/>
  </r>
  <r>
    <x v="1"/>
    <x v="0"/>
    <x v="3"/>
    <x v="3"/>
    <n v="4"/>
    <n v="1"/>
    <n v="112"/>
    <n v="28"/>
    <n v="112"/>
  </r>
  <r>
    <x v="1"/>
    <x v="1"/>
    <x v="14"/>
    <x v="3"/>
    <n v="2"/>
    <n v="1"/>
    <n v="84"/>
    <n v="42"/>
    <n v="84"/>
  </r>
  <r>
    <x v="0"/>
    <x v="0"/>
    <x v="1"/>
    <x v="3"/>
    <n v="3"/>
    <n v="1"/>
    <n v="84"/>
    <n v="28"/>
    <n v="84"/>
  </r>
  <r>
    <x v="0"/>
    <x v="0"/>
    <x v="2"/>
    <x v="3"/>
    <n v="1"/>
    <n v="1"/>
    <n v="28"/>
    <n v="28"/>
    <n v="28"/>
  </r>
  <r>
    <x v="0"/>
    <x v="0"/>
    <x v="8"/>
    <x v="3"/>
    <n v="1"/>
    <n v="1"/>
    <n v="28"/>
    <n v="28"/>
    <n v="28"/>
  </r>
  <r>
    <x v="0"/>
    <x v="0"/>
    <x v="9"/>
    <x v="3"/>
    <n v="5"/>
    <n v="2"/>
    <n v="140"/>
    <n v="28"/>
    <n v="70"/>
  </r>
  <r>
    <x v="1"/>
    <x v="1"/>
    <x v="7"/>
    <x v="3"/>
    <n v="3"/>
    <n v="2"/>
    <n v="84"/>
    <n v="28"/>
    <n v="42"/>
  </r>
  <r>
    <x v="0"/>
    <x v="0"/>
    <x v="1"/>
    <x v="3"/>
    <n v="4"/>
    <n v="2"/>
    <n v="112"/>
    <n v="28"/>
    <n v="56"/>
  </r>
  <r>
    <x v="0"/>
    <x v="0"/>
    <x v="2"/>
    <x v="3"/>
    <n v="3"/>
    <n v="1"/>
    <n v="84"/>
    <n v="28"/>
    <n v="84"/>
  </r>
  <r>
    <x v="0"/>
    <x v="0"/>
    <x v="8"/>
    <x v="3"/>
    <n v="3"/>
    <n v="1"/>
    <n v="84"/>
    <n v="28"/>
    <n v="84"/>
  </r>
  <r>
    <x v="0"/>
    <x v="0"/>
    <x v="9"/>
    <x v="3"/>
    <n v="9"/>
    <n v="4"/>
    <n v="254"/>
    <n v="28.2"/>
    <n v="63.5"/>
  </r>
  <r>
    <x v="1"/>
    <x v="1"/>
    <x v="7"/>
    <x v="3"/>
    <n v="27"/>
    <n v="8"/>
    <n v="756"/>
    <n v="28"/>
    <n v="94.5"/>
  </r>
  <r>
    <x v="0"/>
    <x v="1"/>
    <x v="7"/>
    <x v="3"/>
    <n v="3"/>
    <n v="2"/>
    <n v="84"/>
    <n v="28"/>
    <n v="42"/>
  </r>
  <r>
    <x v="1"/>
    <x v="0"/>
    <x v="10"/>
    <x v="3"/>
    <n v="1"/>
    <n v="1"/>
    <n v="28"/>
    <n v="28"/>
    <n v="28"/>
  </r>
  <r>
    <x v="1"/>
    <x v="0"/>
    <x v="11"/>
    <x v="3"/>
    <n v="2"/>
    <n v="1"/>
    <n v="56"/>
    <n v="28"/>
    <n v="56"/>
  </r>
  <r>
    <x v="1"/>
    <x v="1"/>
    <x v="1"/>
    <x v="3"/>
    <n v="22"/>
    <n v="10"/>
    <n v="618"/>
    <n v="28.1"/>
    <n v="61.8"/>
  </r>
  <r>
    <x v="1"/>
    <x v="1"/>
    <x v="5"/>
    <x v="3"/>
    <n v="16"/>
    <n v="6"/>
    <n v="444"/>
    <n v="27.8"/>
    <n v="74"/>
  </r>
  <r>
    <x v="0"/>
    <x v="0"/>
    <x v="5"/>
    <x v="3"/>
    <n v="6"/>
    <n v="3"/>
    <n v="168"/>
    <n v="28"/>
    <n v="56"/>
  </r>
  <r>
    <x v="0"/>
    <x v="1"/>
    <x v="6"/>
    <x v="3"/>
    <n v="2"/>
    <n v="1"/>
    <n v="56"/>
    <n v="28"/>
    <n v="56"/>
  </r>
  <r>
    <x v="1"/>
    <x v="0"/>
    <x v="6"/>
    <x v="3"/>
    <n v="7"/>
    <n v="2"/>
    <n v="196"/>
    <n v="28"/>
    <n v="98"/>
  </r>
  <r>
    <x v="1"/>
    <x v="1"/>
    <x v="4"/>
    <x v="3"/>
    <n v="10"/>
    <n v="6"/>
    <n v="274"/>
    <n v="27.4"/>
    <n v="45.7"/>
  </r>
  <r>
    <x v="1"/>
    <x v="1"/>
    <x v="10"/>
    <x v="3"/>
    <n v="18"/>
    <n v="5"/>
    <n v="506"/>
    <n v="28.1"/>
    <n v="101.2"/>
  </r>
  <r>
    <x v="1"/>
    <x v="1"/>
    <x v="11"/>
    <x v="3"/>
    <n v="15"/>
    <n v="5"/>
    <n v="420"/>
    <n v="28"/>
    <n v="84"/>
  </r>
  <r>
    <x v="0"/>
    <x v="0"/>
    <x v="7"/>
    <x v="3"/>
    <n v="3"/>
    <n v="2"/>
    <n v="84"/>
    <n v="28"/>
    <n v="42"/>
  </r>
  <r>
    <x v="0"/>
    <x v="1"/>
    <x v="2"/>
    <x v="3"/>
    <n v="19"/>
    <n v="4"/>
    <n v="532"/>
    <n v="28"/>
    <n v="133"/>
  </r>
  <r>
    <x v="0"/>
    <x v="1"/>
    <x v="8"/>
    <x v="3"/>
    <n v="7"/>
    <n v="3"/>
    <n v="196"/>
    <n v="28"/>
    <n v="65.3"/>
  </r>
  <r>
    <x v="0"/>
    <x v="1"/>
    <x v="9"/>
    <x v="3"/>
    <n v="6"/>
    <n v="3"/>
    <n v="168"/>
    <n v="28"/>
    <n v="56"/>
  </r>
  <r>
    <x v="1"/>
    <x v="0"/>
    <x v="1"/>
    <x v="3"/>
    <n v="9"/>
    <n v="5"/>
    <n v="235"/>
    <n v="26.1"/>
    <n v="47"/>
  </r>
  <r>
    <x v="1"/>
    <x v="0"/>
    <x v="2"/>
    <x v="3"/>
    <n v="5"/>
    <n v="3"/>
    <n v="140"/>
    <n v="28"/>
    <n v="46.7"/>
  </r>
  <r>
    <x v="1"/>
    <x v="0"/>
    <x v="5"/>
    <x v="3"/>
    <n v="5"/>
    <n v="2"/>
    <n v="140"/>
    <n v="28"/>
    <n v="70"/>
  </r>
  <r>
    <x v="1"/>
    <x v="0"/>
    <x v="8"/>
    <x v="3"/>
    <n v="7"/>
    <n v="3"/>
    <n v="196"/>
    <n v="28"/>
    <n v="65.3"/>
  </r>
  <r>
    <x v="1"/>
    <x v="0"/>
    <x v="9"/>
    <x v="3"/>
    <n v="4"/>
    <n v="2"/>
    <n v="112"/>
    <n v="28"/>
    <n v="56"/>
  </r>
  <r>
    <x v="0"/>
    <x v="0"/>
    <x v="0"/>
    <x v="3"/>
    <n v="4"/>
    <n v="2"/>
    <n v="112"/>
    <n v="28"/>
    <n v="56"/>
  </r>
  <r>
    <x v="0"/>
    <x v="0"/>
    <x v="3"/>
    <x v="3"/>
    <n v="3"/>
    <n v="2"/>
    <n v="84"/>
    <n v="28"/>
    <n v="42"/>
  </r>
  <r>
    <x v="1"/>
    <x v="0"/>
    <x v="7"/>
    <x v="3"/>
    <n v="7"/>
    <n v="3"/>
    <n v="196"/>
    <n v="28"/>
    <n v="65.3"/>
  </r>
  <r>
    <x v="1"/>
    <x v="1"/>
    <x v="2"/>
    <x v="3"/>
    <n v="16"/>
    <n v="7"/>
    <n v="452"/>
    <n v="28.3"/>
    <n v="64.599999999999994"/>
  </r>
  <r>
    <x v="1"/>
    <x v="1"/>
    <x v="8"/>
    <x v="3"/>
    <n v="11"/>
    <n v="6"/>
    <n v="308"/>
    <n v="28"/>
    <n v="51.3"/>
  </r>
  <r>
    <x v="1"/>
    <x v="1"/>
    <x v="9"/>
    <x v="3"/>
    <n v="11"/>
    <n v="4"/>
    <n v="308"/>
    <n v="28"/>
    <n v="77"/>
  </r>
  <r>
    <x v="0"/>
    <x v="0"/>
    <x v="4"/>
    <x v="3"/>
    <n v="3"/>
    <n v="2"/>
    <n v="84"/>
    <n v="28"/>
    <n v="42"/>
  </r>
  <r>
    <x v="0"/>
    <x v="0"/>
    <x v="10"/>
    <x v="3"/>
    <n v="3"/>
    <n v="1"/>
    <n v="84"/>
    <n v="28"/>
    <n v="84"/>
  </r>
  <r>
    <x v="0"/>
    <x v="1"/>
    <x v="0"/>
    <x v="3"/>
    <n v="16"/>
    <n v="4"/>
    <n v="448"/>
    <n v="28"/>
    <n v="112"/>
  </r>
  <r>
    <x v="0"/>
    <x v="1"/>
    <x v="3"/>
    <x v="3"/>
    <n v="15"/>
    <n v="4"/>
    <n v="420"/>
    <n v="28"/>
    <n v="105"/>
  </r>
  <r>
    <x v="1"/>
    <x v="0"/>
    <x v="0"/>
    <x v="3"/>
    <n v="6"/>
    <n v="4"/>
    <n v="160"/>
    <n v="26.7"/>
    <n v="40"/>
  </r>
  <r>
    <x v="1"/>
    <x v="0"/>
    <x v="3"/>
    <x v="3"/>
    <n v="11"/>
    <n v="6"/>
    <n v="283"/>
    <n v="25.7"/>
    <n v="47.2"/>
  </r>
  <r>
    <x v="0"/>
    <x v="0"/>
    <x v="11"/>
    <x v="3"/>
    <n v="3"/>
    <n v="1"/>
    <n v="84"/>
    <n v="28"/>
    <n v="84"/>
  </r>
  <r>
    <x v="0"/>
    <x v="1"/>
    <x v="1"/>
    <x v="3"/>
    <n v="13"/>
    <n v="3"/>
    <n v="364"/>
    <n v="28"/>
    <n v="121.3"/>
  </r>
  <r>
    <x v="0"/>
    <x v="1"/>
    <x v="5"/>
    <x v="3"/>
    <n v="3"/>
    <n v="2"/>
    <n v="84"/>
    <n v="28"/>
    <n v="42"/>
  </r>
  <r>
    <x v="1"/>
    <x v="1"/>
    <x v="6"/>
    <x v="3"/>
    <n v="22"/>
    <n v="7"/>
    <n v="616"/>
    <n v="28"/>
    <n v="88"/>
  </r>
  <r>
    <x v="0"/>
    <x v="0"/>
    <x v="6"/>
    <x v="3"/>
    <n v="5"/>
    <n v="2"/>
    <n v="140"/>
    <n v="28"/>
    <n v="70"/>
  </r>
  <r>
    <x v="0"/>
    <x v="1"/>
    <x v="4"/>
    <x v="3"/>
    <n v="5"/>
    <n v="3"/>
    <n v="140"/>
    <n v="28"/>
    <n v="46.7"/>
  </r>
  <r>
    <x v="0"/>
    <x v="1"/>
    <x v="10"/>
    <x v="3"/>
    <n v="4"/>
    <n v="2"/>
    <n v="112"/>
    <n v="28"/>
    <n v="56"/>
  </r>
  <r>
    <x v="0"/>
    <x v="1"/>
    <x v="11"/>
    <x v="3"/>
    <n v="4"/>
    <n v="2"/>
    <n v="112"/>
    <n v="28"/>
    <n v="56"/>
  </r>
  <r>
    <x v="1"/>
    <x v="0"/>
    <x v="4"/>
    <x v="3"/>
    <n v="7"/>
    <n v="2"/>
    <n v="196"/>
    <n v="28"/>
    <n v="98"/>
  </r>
  <r>
    <x v="1"/>
    <x v="1"/>
    <x v="0"/>
    <x v="3"/>
    <n v="29"/>
    <n v="10"/>
    <n v="818"/>
    <n v="28.2"/>
    <n v="81.8"/>
  </r>
  <r>
    <x v="1"/>
    <x v="1"/>
    <x v="3"/>
    <x v="3"/>
    <n v="18"/>
    <n v="7"/>
    <n v="506"/>
    <n v="28.1"/>
    <n v="72.3"/>
  </r>
  <r>
    <x v="0"/>
    <x v="0"/>
    <x v="0"/>
    <x v="3"/>
    <n v="115"/>
    <n v="37"/>
    <n v="3220"/>
    <n v="28"/>
    <n v="87"/>
  </r>
  <r>
    <x v="0"/>
    <x v="0"/>
    <x v="3"/>
    <x v="3"/>
    <n v="112"/>
    <n v="38"/>
    <n v="3240"/>
    <n v="28.9"/>
    <n v="85.3"/>
  </r>
  <r>
    <x v="1"/>
    <x v="0"/>
    <x v="7"/>
    <x v="3"/>
    <n v="64"/>
    <n v="22"/>
    <n v="1794"/>
    <n v="28"/>
    <n v="81.5"/>
  </r>
  <r>
    <x v="1"/>
    <x v="1"/>
    <x v="2"/>
    <x v="3"/>
    <n v="210"/>
    <n v="61"/>
    <n v="5866"/>
    <n v="27.9"/>
    <n v="96.2"/>
  </r>
  <r>
    <x v="1"/>
    <x v="1"/>
    <x v="8"/>
    <x v="3"/>
    <n v="156"/>
    <n v="41"/>
    <n v="4370"/>
    <n v="28"/>
    <n v="106.6"/>
  </r>
  <r>
    <x v="1"/>
    <x v="1"/>
    <x v="9"/>
    <x v="3"/>
    <n v="134"/>
    <n v="29"/>
    <n v="3752"/>
    <n v="28"/>
    <n v="129.4"/>
  </r>
  <r>
    <x v="0"/>
    <x v="0"/>
    <x v="5"/>
    <x v="3"/>
    <n v="147"/>
    <n v="42"/>
    <n v="4260"/>
    <n v="29"/>
    <n v="101.4"/>
  </r>
  <r>
    <x v="0"/>
    <x v="1"/>
    <x v="6"/>
    <x v="3"/>
    <n v="190"/>
    <n v="56"/>
    <n v="5336"/>
    <n v="28.1"/>
    <n v="95.3"/>
  </r>
  <r>
    <x v="1"/>
    <x v="0"/>
    <x v="6"/>
    <x v="3"/>
    <n v="88"/>
    <n v="25"/>
    <n v="2493"/>
    <n v="28.3"/>
    <n v="99.7"/>
  </r>
  <r>
    <x v="1"/>
    <x v="1"/>
    <x v="4"/>
    <x v="3"/>
    <n v="186"/>
    <n v="57"/>
    <n v="5147"/>
    <n v="27.7"/>
    <n v="90.3"/>
  </r>
  <r>
    <x v="1"/>
    <x v="1"/>
    <x v="10"/>
    <x v="3"/>
    <n v="130"/>
    <n v="30"/>
    <n v="3632"/>
    <n v="27.9"/>
    <n v="121.1"/>
  </r>
  <r>
    <x v="1"/>
    <x v="1"/>
    <x v="11"/>
    <x v="3"/>
    <n v="86"/>
    <n v="24"/>
    <n v="2582"/>
    <n v="30"/>
    <n v="107.6"/>
  </r>
  <r>
    <x v="0"/>
    <x v="0"/>
    <x v="13"/>
    <x v="3"/>
    <n v="77"/>
    <n v="30"/>
    <n v="2156"/>
    <n v="28"/>
    <n v="71.900000000000006"/>
  </r>
  <r>
    <x v="0"/>
    <x v="0"/>
    <x v="15"/>
    <x v="3"/>
    <n v="16"/>
    <n v="12"/>
    <n v="448"/>
    <n v="28"/>
    <n v="37.299999999999997"/>
  </r>
  <r>
    <x v="0"/>
    <x v="1"/>
    <x v="7"/>
    <x v="3"/>
    <n v="202"/>
    <n v="59"/>
    <n v="5639"/>
    <n v="27.9"/>
    <n v="95.6"/>
  </r>
  <r>
    <x v="1"/>
    <x v="0"/>
    <x v="10"/>
    <x v="3"/>
    <n v="62"/>
    <n v="18"/>
    <n v="1729"/>
    <n v="27.9"/>
    <n v="96.1"/>
  </r>
  <r>
    <x v="1"/>
    <x v="0"/>
    <x v="11"/>
    <x v="3"/>
    <n v="71"/>
    <n v="20"/>
    <n v="1988"/>
    <n v="28"/>
    <n v="99.4"/>
  </r>
  <r>
    <x v="1"/>
    <x v="0"/>
    <x v="13"/>
    <x v="3"/>
    <n v="65"/>
    <n v="22"/>
    <n v="1883"/>
    <n v="29"/>
    <n v="85.6"/>
  </r>
  <r>
    <x v="1"/>
    <x v="0"/>
    <x v="15"/>
    <x v="3"/>
    <n v="13"/>
    <n v="10"/>
    <n v="364"/>
    <n v="28"/>
    <n v="36.4"/>
  </r>
  <r>
    <x v="1"/>
    <x v="1"/>
    <x v="1"/>
    <x v="3"/>
    <n v="208"/>
    <n v="57"/>
    <n v="5832"/>
    <n v="28"/>
    <n v="102.3"/>
  </r>
  <r>
    <x v="1"/>
    <x v="1"/>
    <x v="5"/>
    <x v="3"/>
    <n v="178"/>
    <n v="53"/>
    <n v="4925"/>
    <n v="27.7"/>
    <n v="92.9"/>
  </r>
  <r>
    <x v="0"/>
    <x v="0"/>
    <x v="11"/>
    <x v="3"/>
    <n v="101"/>
    <n v="27"/>
    <n v="2996"/>
    <n v="29.7"/>
    <n v="111"/>
  </r>
  <r>
    <x v="0"/>
    <x v="1"/>
    <x v="1"/>
    <x v="3"/>
    <n v="225"/>
    <n v="75"/>
    <n v="6367"/>
    <n v="28.3"/>
    <n v="84.9"/>
  </r>
  <r>
    <x v="0"/>
    <x v="1"/>
    <x v="5"/>
    <x v="3"/>
    <n v="200"/>
    <n v="63"/>
    <n v="5726"/>
    <n v="28.6"/>
    <n v="90.9"/>
  </r>
  <r>
    <x v="1"/>
    <x v="1"/>
    <x v="6"/>
    <x v="3"/>
    <n v="166"/>
    <n v="49"/>
    <n v="4732"/>
    <n v="28.5"/>
    <n v="96.6"/>
  </r>
  <r>
    <x v="1"/>
    <x v="1"/>
    <x v="12"/>
    <x v="3"/>
    <n v="72"/>
    <n v="28"/>
    <n v="2002"/>
    <n v="27.8"/>
    <n v="71.5"/>
  </r>
  <r>
    <x v="0"/>
    <x v="0"/>
    <x v="6"/>
    <x v="3"/>
    <n v="152"/>
    <n v="47"/>
    <n v="4386"/>
    <n v="28.9"/>
    <n v="93.3"/>
  </r>
  <r>
    <x v="0"/>
    <x v="1"/>
    <x v="4"/>
    <x v="3"/>
    <n v="197"/>
    <n v="62"/>
    <n v="5602"/>
    <n v="28.4"/>
    <n v="90.4"/>
  </r>
  <r>
    <x v="0"/>
    <x v="1"/>
    <x v="10"/>
    <x v="3"/>
    <n v="152"/>
    <n v="37"/>
    <n v="4202"/>
    <n v="27.6"/>
    <n v="113.6"/>
  </r>
  <r>
    <x v="0"/>
    <x v="1"/>
    <x v="11"/>
    <x v="3"/>
    <n v="143"/>
    <n v="41"/>
    <n v="4130"/>
    <n v="28.9"/>
    <n v="100.7"/>
  </r>
  <r>
    <x v="0"/>
    <x v="1"/>
    <x v="13"/>
    <x v="3"/>
    <n v="115"/>
    <n v="39"/>
    <n v="3201"/>
    <n v="27.8"/>
    <n v="82.1"/>
  </r>
  <r>
    <x v="0"/>
    <x v="1"/>
    <x v="15"/>
    <x v="3"/>
    <n v="16"/>
    <n v="15"/>
    <n v="448"/>
    <n v="28"/>
    <n v="29.9"/>
  </r>
  <r>
    <x v="1"/>
    <x v="0"/>
    <x v="4"/>
    <x v="3"/>
    <n v="76"/>
    <n v="22"/>
    <n v="2128"/>
    <n v="28"/>
    <n v="96.7"/>
  </r>
  <r>
    <x v="1"/>
    <x v="1"/>
    <x v="0"/>
    <x v="3"/>
    <n v="224"/>
    <n v="65"/>
    <n v="6429"/>
    <n v="28.7"/>
    <n v="98.9"/>
  </r>
  <r>
    <x v="1"/>
    <x v="1"/>
    <x v="3"/>
    <x v="3"/>
    <n v="224"/>
    <n v="55"/>
    <n v="6384"/>
    <n v="28.5"/>
    <n v="116.1"/>
  </r>
  <r>
    <x v="1"/>
    <x v="1"/>
    <x v="13"/>
    <x v="3"/>
    <n v="68"/>
    <n v="24"/>
    <n v="1903"/>
    <n v="28"/>
    <n v="79.3"/>
  </r>
  <r>
    <x v="1"/>
    <x v="1"/>
    <x v="15"/>
    <x v="3"/>
    <n v="13"/>
    <n v="11"/>
    <n v="420"/>
    <n v="32.299999999999997"/>
    <n v="38.200000000000003"/>
  </r>
  <r>
    <x v="0"/>
    <x v="0"/>
    <x v="4"/>
    <x v="3"/>
    <n v="119"/>
    <n v="41"/>
    <n v="3348"/>
    <n v="28.1"/>
    <n v="81.7"/>
  </r>
  <r>
    <x v="0"/>
    <x v="0"/>
    <x v="10"/>
    <x v="3"/>
    <n v="114"/>
    <n v="34"/>
    <n v="3360"/>
    <n v="29.5"/>
    <n v="98.8"/>
  </r>
  <r>
    <x v="0"/>
    <x v="1"/>
    <x v="0"/>
    <x v="3"/>
    <n v="198"/>
    <n v="75"/>
    <n v="5661"/>
    <n v="28.6"/>
    <n v="75.5"/>
  </r>
  <r>
    <x v="0"/>
    <x v="1"/>
    <x v="3"/>
    <x v="3"/>
    <n v="231"/>
    <n v="62"/>
    <n v="6492"/>
    <n v="28.1"/>
    <n v="104.7"/>
  </r>
  <r>
    <x v="0"/>
    <x v="1"/>
    <x v="12"/>
    <x v="3"/>
    <n v="133"/>
    <n v="45"/>
    <n v="3729"/>
    <n v="28"/>
    <n v="82.9"/>
  </r>
  <r>
    <x v="0"/>
    <x v="1"/>
    <x v="14"/>
    <x v="3"/>
    <n v="94"/>
    <n v="33"/>
    <n v="2622"/>
    <n v="27.9"/>
    <n v="79.5"/>
  </r>
  <r>
    <x v="1"/>
    <x v="0"/>
    <x v="0"/>
    <x v="3"/>
    <n v="131"/>
    <n v="43"/>
    <n v="3668"/>
    <n v="28"/>
    <n v="85.3"/>
  </r>
  <r>
    <x v="1"/>
    <x v="0"/>
    <x v="3"/>
    <x v="3"/>
    <n v="108"/>
    <n v="32"/>
    <n v="3028"/>
    <n v="28"/>
    <n v="94.6"/>
  </r>
  <r>
    <x v="1"/>
    <x v="1"/>
    <x v="14"/>
    <x v="3"/>
    <n v="78"/>
    <n v="28"/>
    <n v="2190"/>
    <n v="28.1"/>
    <n v="78.2"/>
  </r>
  <r>
    <x v="0"/>
    <x v="0"/>
    <x v="7"/>
    <x v="3"/>
    <n v="121"/>
    <n v="40"/>
    <n v="3450"/>
    <n v="28.5"/>
    <n v="86.3"/>
  </r>
  <r>
    <x v="0"/>
    <x v="0"/>
    <x v="12"/>
    <x v="3"/>
    <n v="71"/>
    <n v="26"/>
    <n v="1988"/>
    <n v="28"/>
    <n v="76.5"/>
  </r>
  <r>
    <x v="0"/>
    <x v="0"/>
    <x v="14"/>
    <x v="3"/>
    <n v="84"/>
    <n v="31"/>
    <n v="2380"/>
    <n v="28.3"/>
    <n v="76.8"/>
  </r>
  <r>
    <x v="0"/>
    <x v="1"/>
    <x v="2"/>
    <x v="3"/>
    <n v="202"/>
    <n v="64"/>
    <n v="5772"/>
    <n v="28.6"/>
    <n v="90.2"/>
  </r>
  <r>
    <x v="0"/>
    <x v="1"/>
    <x v="8"/>
    <x v="3"/>
    <n v="176"/>
    <n v="55"/>
    <n v="4925"/>
    <n v="28"/>
    <n v="89.5"/>
  </r>
  <r>
    <x v="0"/>
    <x v="1"/>
    <x v="9"/>
    <x v="3"/>
    <n v="160"/>
    <n v="50"/>
    <n v="4489"/>
    <n v="28.1"/>
    <n v="89.8"/>
  </r>
  <r>
    <x v="1"/>
    <x v="0"/>
    <x v="1"/>
    <x v="3"/>
    <n v="142"/>
    <n v="44"/>
    <n v="3978"/>
    <n v="28"/>
    <n v="90.4"/>
  </r>
  <r>
    <x v="1"/>
    <x v="0"/>
    <x v="2"/>
    <x v="3"/>
    <n v="117"/>
    <n v="35"/>
    <n v="3256"/>
    <n v="27.8"/>
    <n v="93"/>
  </r>
  <r>
    <x v="1"/>
    <x v="0"/>
    <x v="5"/>
    <x v="3"/>
    <n v="103"/>
    <n v="25"/>
    <n v="2874"/>
    <n v="27.9"/>
    <n v="115"/>
  </r>
  <r>
    <x v="1"/>
    <x v="0"/>
    <x v="8"/>
    <x v="3"/>
    <n v="64"/>
    <n v="23"/>
    <n v="1796"/>
    <n v="28.1"/>
    <n v="78.099999999999994"/>
  </r>
  <r>
    <x v="1"/>
    <x v="0"/>
    <x v="9"/>
    <x v="3"/>
    <n v="72"/>
    <n v="21"/>
    <n v="2016"/>
    <n v="28"/>
    <n v="96"/>
  </r>
  <r>
    <x v="1"/>
    <x v="0"/>
    <x v="12"/>
    <x v="3"/>
    <n v="52"/>
    <n v="16"/>
    <n v="1460"/>
    <n v="28.1"/>
    <n v="91.3"/>
  </r>
  <r>
    <x v="1"/>
    <x v="0"/>
    <x v="14"/>
    <x v="3"/>
    <n v="64"/>
    <n v="21"/>
    <n v="1790"/>
    <n v="28"/>
    <n v="85.2"/>
  </r>
  <r>
    <x v="0"/>
    <x v="0"/>
    <x v="1"/>
    <x v="3"/>
    <n v="107"/>
    <n v="38"/>
    <n v="3132"/>
    <n v="29.3"/>
    <n v="82.4"/>
  </r>
  <r>
    <x v="0"/>
    <x v="0"/>
    <x v="2"/>
    <x v="3"/>
    <n v="109"/>
    <n v="42"/>
    <n v="3316"/>
    <n v="30.4"/>
    <n v="79"/>
  </r>
  <r>
    <x v="0"/>
    <x v="0"/>
    <x v="8"/>
    <x v="3"/>
    <n v="115"/>
    <n v="40"/>
    <n v="3258"/>
    <n v="28.3"/>
    <n v="81.5"/>
  </r>
  <r>
    <x v="0"/>
    <x v="0"/>
    <x v="9"/>
    <x v="3"/>
    <n v="127"/>
    <n v="41"/>
    <n v="3594"/>
    <n v="28.3"/>
    <n v="87.7"/>
  </r>
  <r>
    <x v="1"/>
    <x v="1"/>
    <x v="7"/>
    <x v="3"/>
    <n v="148"/>
    <n v="45"/>
    <n v="4244"/>
    <n v="28.7"/>
    <n v="94.3"/>
  </r>
  <r>
    <x v="0"/>
    <x v="0"/>
    <x v="1"/>
    <x v="3"/>
    <n v="1"/>
    <n v="1"/>
    <n v="28"/>
    <n v="28"/>
    <n v="28"/>
  </r>
  <r>
    <x v="0"/>
    <x v="0"/>
    <x v="2"/>
    <x v="3"/>
    <n v="1"/>
    <n v="1"/>
    <n v="28"/>
    <n v="28"/>
    <n v="28"/>
  </r>
  <r>
    <x v="0"/>
    <x v="0"/>
    <x v="3"/>
    <x v="3"/>
    <n v="1"/>
    <n v="1"/>
    <n v="28"/>
    <n v="28"/>
    <n v="28"/>
  </r>
  <r>
    <x v="0"/>
    <x v="0"/>
    <x v="5"/>
    <x v="3"/>
    <n v="1"/>
    <n v="1"/>
    <n v="28"/>
    <n v="28"/>
    <n v="28"/>
  </r>
  <r>
    <x v="0"/>
    <x v="0"/>
    <x v="12"/>
    <x v="3"/>
    <n v="3"/>
    <n v="1"/>
    <n v="84"/>
    <n v="28"/>
    <n v="84"/>
  </r>
  <r>
    <x v="0"/>
    <x v="1"/>
    <x v="0"/>
    <x v="3"/>
    <n v="2"/>
    <n v="1"/>
    <n v="56"/>
    <n v="28"/>
    <n v="56"/>
  </r>
  <r>
    <x v="0"/>
    <x v="1"/>
    <x v="3"/>
    <x v="3"/>
    <n v="1"/>
    <n v="1"/>
    <n v="7"/>
    <n v="7"/>
    <n v="7"/>
  </r>
  <r>
    <x v="0"/>
    <x v="1"/>
    <x v="4"/>
    <x v="3"/>
    <n v="5"/>
    <n v="2"/>
    <n v="128"/>
    <n v="25.6"/>
    <n v="64"/>
  </r>
  <r>
    <x v="0"/>
    <x v="1"/>
    <x v="5"/>
    <x v="3"/>
    <n v="8"/>
    <n v="3"/>
    <n v="196"/>
    <n v="24.5"/>
    <n v="65.3"/>
  </r>
  <r>
    <x v="0"/>
    <x v="1"/>
    <x v="6"/>
    <x v="3"/>
    <n v="5"/>
    <n v="2"/>
    <n v="140"/>
    <n v="28"/>
    <n v="70"/>
  </r>
  <r>
    <x v="0"/>
    <x v="1"/>
    <x v="7"/>
    <x v="3"/>
    <n v="3"/>
    <n v="2"/>
    <n v="84"/>
    <n v="28"/>
    <n v="42"/>
  </r>
  <r>
    <x v="0"/>
    <x v="1"/>
    <x v="9"/>
    <x v="3"/>
    <n v="3"/>
    <n v="1"/>
    <n v="70"/>
    <n v="23.3"/>
    <n v="70"/>
  </r>
  <r>
    <x v="0"/>
    <x v="1"/>
    <x v="10"/>
    <x v="3"/>
    <n v="3"/>
    <n v="1"/>
    <n v="84"/>
    <n v="28"/>
    <n v="84"/>
  </r>
  <r>
    <x v="0"/>
    <x v="1"/>
    <x v="11"/>
    <x v="3"/>
    <n v="9"/>
    <n v="2"/>
    <n v="220"/>
    <n v="24.4"/>
    <n v="110"/>
  </r>
  <r>
    <x v="0"/>
    <x v="1"/>
    <x v="12"/>
    <x v="3"/>
    <n v="5"/>
    <n v="2"/>
    <n v="102"/>
    <n v="20.399999999999999"/>
    <n v="51"/>
  </r>
  <r>
    <x v="0"/>
    <x v="1"/>
    <x v="13"/>
    <x v="3"/>
    <n v="4"/>
    <n v="1"/>
    <n v="76"/>
    <n v="19"/>
    <n v="76"/>
  </r>
  <r>
    <x v="1"/>
    <x v="0"/>
    <x v="0"/>
    <x v="3"/>
    <n v="1"/>
    <n v="1"/>
    <n v="28"/>
    <n v="28"/>
    <n v="28"/>
  </r>
  <r>
    <x v="1"/>
    <x v="0"/>
    <x v="1"/>
    <x v="3"/>
    <n v="1"/>
    <n v="1"/>
    <n v="28"/>
    <n v="28"/>
    <n v="28"/>
  </r>
  <r>
    <x v="1"/>
    <x v="0"/>
    <x v="2"/>
    <x v="3"/>
    <n v="2"/>
    <n v="1"/>
    <n v="38"/>
    <n v="19"/>
    <n v="38"/>
  </r>
  <r>
    <x v="1"/>
    <x v="0"/>
    <x v="6"/>
    <x v="3"/>
    <n v="3"/>
    <n v="1"/>
    <n v="84"/>
    <n v="28"/>
    <n v="84"/>
  </r>
  <r>
    <x v="1"/>
    <x v="0"/>
    <x v="7"/>
    <x v="3"/>
    <n v="2"/>
    <n v="1"/>
    <n v="56"/>
    <n v="28"/>
    <n v="56"/>
  </r>
  <r>
    <x v="1"/>
    <x v="0"/>
    <x v="10"/>
    <x v="3"/>
    <n v="2"/>
    <n v="1"/>
    <n v="42"/>
    <n v="21"/>
    <n v="42"/>
  </r>
  <r>
    <x v="1"/>
    <x v="0"/>
    <x v="13"/>
    <x v="3"/>
    <n v="2"/>
    <n v="1"/>
    <n v="45"/>
    <n v="22.5"/>
    <n v="45"/>
  </r>
  <r>
    <x v="1"/>
    <x v="1"/>
    <x v="0"/>
    <x v="3"/>
    <n v="10"/>
    <n v="2"/>
    <n v="280"/>
    <n v="28"/>
    <n v="140"/>
  </r>
  <r>
    <x v="1"/>
    <x v="1"/>
    <x v="1"/>
    <x v="3"/>
    <n v="8"/>
    <n v="3"/>
    <n v="224"/>
    <n v="28"/>
    <n v="74.7"/>
  </r>
  <r>
    <x v="1"/>
    <x v="1"/>
    <x v="2"/>
    <x v="3"/>
    <n v="9"/>
    <n v="2"/>
    <n v="252"/>
    <n v="28"/>
    <n v="126"/>
  </r>
  <r>
    <x v="1"/>
    <x v="1"/>
    <x v="3"/>
    <x v="3"/>
    <n v="10"/>
    <n v="2"/>
    <n v="280"/>
    <n v="28"/>
    <n v="140"/>
  </r>
  <r>
    <x v="1"/>
    <x v="1"/>
    <x v="4"/>
    <x v="3"/>
    <n v="6"/>
    <n v="2"/>
    <n v="168"/>
    <n v="28"/>
    <n v="84"/>
  </r>
  <r>
    <x v="1"/>
    <x v="1"/>
    <x v="5"/>
    <x v="3"/>
    <n v="7"/>
    <n v="2"/>
    <n v="196"/>
    <n v="28"/>
    <n v="98"/>
  </r>
  <r>
    <x v="1"/>
    <x v="1"/>
    <x v="6"/>
    <x v="3"/>
    <n v="5"/>
    <n v="2"/>
    <n v="140"/>
    <n v="28"/>
    <n v="70"/>
  </r>
  <r>
    <x v="1"/>
    <x v="1"/>
    <x v="7"/>
    <x v="3"/>
    <n v="4"/>
    <n v="1"/>
    <n v="112"/>
    <n v="28"/>
    <n v="112"/>
  </r>
  <r>
    <x v="1"/>
    <x v="1"/>
    <x v="8"/>
    <x v="3"/>
    <n v="4"/>
    <n v="2"/>
    <n v="112"/>
    <n v="28"/>
    <n v="56"/>
  </r>
  <r>
    <x v="1"/>
    <x v="1"/>
    <x v="9"/>
    <x v="3"/>
    <n v="4"/>
    <n v="1"/>
    <n v="112"/>
    <n v="28"/>
    <n v="112"/>
  </r>
  <r>
    <x v="1"/>
    <x v="1"/>
    <x v="10"/>
    <x v="3"/>
    <n v="4"/>
    <n v="1"/>
    <n v="112"/>
    <n v="28"/>
    <n v="112"/>
  </r>
  <r>
    <x v="1"/>
    <x v="1"/>
    <x v="11"/>
    <x v="3"/>
    <n v="5"/>
    <n v="1"/>
    <n v="140"/>
    <n v="28"/>
    <n v="140"/>
  </r>
  <r>
    <x v="1"/>
    <x v="1"/>
    <x v="12"/>
    <x v="3"/>
    <n v="3"/>
    <n v="1"/>
    <n v="84"/>
    <n v="28"/>
    <n v="84"/>
  </r>
  <r>
    <x v="1"/>
    <x v="1"/>
    <x v="13"/>
    <x v="3"/>
    <n v="3"/>
    <n v="1"/>
    <n v="84"/>
    <n v="28"/>
    <n v="84"/>
  </r>
  <r>
    <x v="1"/>
    <x v="1"/>
    <x v="14"/>
    <x v="3"/>
    <n v="5"/>
    <n v="2"/>
    <n v="140"/>
    <n v="28"/>
    <n v="70"/>
  </r>
  <r>
    <x v="1"/>
    <x v="1"/>
    <x v="15"/>
    <x v="3"/>
    <n v="3"/>
    <n v="1"/>
    <n v="84"/>
    <n v="28"/>
    <n v="84"/>
  </r>
  <r>
    <x v="0"/>
    <x v="0"/>
    <x v="5"/>
    <x v="3"/>
    <n v="1"/>
    <n v="1"/>
    <n v="8"/>
    <n v="8"/>
    <n v="8"/>
  </r>
  <r>
    <x v="0"/>
    <x v="1"/>
    <x v="4"/>
    <x v="3"/>
    <n v="6"/>
    <n v="3"/>
    <n v="168"/>
    <n v="28"/>
    <n v="56"/>
  </r>
  <r>
    <x v="0"/>
    <x v="1"/>
    <x v="5"/>
    <x v="3"/>
    <n v="4"/>
    <n v="2"/>
    <n v="112"/>
    <n v="28"/>
    <n v="56"/>
  </r>
  <r>
    <x v="0"/>
    <x v="1"/>
    <x v="6"/>
    <x v="3"/>
    <n v="4"/>
    <n v="2"/>
    <n v="86"/>
    <n v="21.5"/>
    <n v="43"/>
  </r>
  <r>
    <x v="0"/>
    <x v="1"/>
    <x v="7"/>
    <x v="3"/>
    <n v="3"/>
    <n v="2"/>
    <n v="84"/>
    <n v="28"/>
    <n v="42"/>
  </r>
  <r>
    <x v="0"/>
    <x v="1"/>
    <x v="10"/>
    <x v="3"/>
    <n v="2"/>
    <n v="1"/>
    <n v="56"/>
    <n v="28"/>
    <n v="56"/>
  </r>
  <r>
    <x v="0"/>
    <x v="1"/>
    <x v="11"/>
    <x v="3"/>
    <n v="4"/>
    <n v="2"/>
    <n v="114"/>
    <n v="28.5"/>
    <n v="57"/>
  </r>
  <r>
    <x v="0"/>
    <x v="1"/>
    <x v="12"/>
    <x v="3"/>
    <n v="4"/>
    <n v="3"/>
    <n v="112"/>
    <n v="28"/>
    <n v="37.299999999999997"/>
  </r>
  <r>
    <x v="0"/>
    <x v="1"/>
    <x v="13"/>
    <x v="3"/>
    <n v="5"/>
    <n v="3"/>
    <n v="140"/>
    <n v="28"/>
    <n v="46.7"/>
  </r>
  <r>
    <x v="0"/>
    <x v="1"/>
    <x v="14"/>
    <x v="3"/>
    <n v="3"/>
    <n v="2"/>
    <n v="84"/>
    <n v="28"/>
    <n v="42"/>
  </r>
  <r>
    <x v="0"/>
    <x v="1"/>
    <x v="15"/>
    <x v="3"/>
    <n v="3"/>
    <n v="2"/>
    <n v="112"/>
    <n v="37.299999999999997"/>
    <n v="56"/>
  </r>
  <r>
    <x v="1"/>
    <x v="0"/>
    <x v="4"/>
    <x v="3"/>
    <n v="2"/>
    <n v="1"/>
    <n v="56"/>
    <n v="28"/>
    <n v="56"/>
  </r>
  <r>
    <x v="1"/>
    <x v="0"/>
    <x v="5"/>
    <x v="3"/>
    <n v="4"/>
    <n v="2"/>
    <n v="112"/>
    <n v="28"/>
    <n v="56"/>
  </r>
  <r>
    <x v="1"/>
    <x v="0"/>
    <x v="6"/>
    <x v="3"/>
    <n v="1"/>
    <n v="1"/>
    <n v="28"/>
    <n v="28"/>
    <n v="28"/>
  </r>
  <r>
    <x v="1"/>
    <x v="0"/>
    <x v="7"/>
    <x v="3"/>
    <n v="2"/>
    <n v="2"/>
    <n v="56"/>
    <n v="28"/>
    <n v="28"/>
  </r>
  <r>
    <x v="1"/>
    <x v="0"/>
    <x v="12"/>
    <x v="3"/>
    <n v="3"/>
    <n v="2"/>
    <n v="84"/>
    <n v="28"/>
    <n v="42"/>
  </r>
  <r>
    <x v="1"/>
    <x v="0"/>
    <x v="13"/>
    <x v="3"/>
    <n v="4"/>
    <n v="2"/>
    <n v="112"/>
    <n v="28"/>
    <n v="56"/>
  </r>
  <r>
    <x v="1"/>
    <x v="0"/>
    <x v="14"/>
    <x v="3"/>
    <n v="3"/>
    <n v="1"/>
    <n v="84"/>
    <n v="28"/>
    <n v="84"/>
  </r>
  <r>
    <x v="1"/>
    <x v="0"/>
    <x v="15"/>
    <x v="3"/>
    <n v="1"/>
    <n v="1"/>
    <n v="28"/>
    <n v="28"/>
    <n v="28"/>
  </r>
  <r>
    <x v="1"/>
    <x v="1"/>
    <x v="4"/>
    <x v="3"/>
    <n v="7"/>
    <n v="3"/>
    <n v="196"/>
    <n v="28"/>
    <n v="65.3"/>
  </r>
  <r>
    <x v="1"/>
    <x v="1"/>
    <x v="5"/>
    <x v="3"/>
    <n v="14"/>
    <n v="6"/>
    <n v="392"/>
    <n v="28"/>
    <n v="65.3"/>
  </r>
  <r>
    <x v="1"/>
    <x v="1"/>
    <x v="6"/>
    <x v="3"/>
    <n v="14"/>
    <n v="8"/>
    <n v="392"/>
    <n v="28"/>
    <n v="49"/>
  </r>
  <r>
    <x v="1"/>
    <x v="1"/>
    <x v="7"/>
    <x v="3"/>
    <n v="20"/>
    <n v="10"/>
    <n v="560"/>
    <n v="28"/>
    <n v="56"/>
  </r>
  <r>
    <x v="1"/>
    <x v="1"/>
    <x v="8"/>
    <x v="3"/>
    <n v="15"/>
    <n v="6"/>
    <n v="420"/>
    <n v="28"/>
    <n v="70"/>
  </r>
  <r>
    <x v="1"/>
    <x v="1"/>
    <x v="9"/>
    <x v="3"/>
    <n v="7"/>
    <n v="3"/>
    <n v="196"/>
    <n v="28"/>
    <n v="65.3"/>
  </r>
  <r>
    <x v="1"/>
    <x v="1"/>
    <x v="10"/>
    <x v="3"/>
    <n v="6"/>
    <n v="2"/>
    <n v="168"/>
    <n v="28"/>
    <n v="84"/>
  </r>
  <r>
    <x v="1"/>
    <x v="1"/>
    <x v="11"/>
    <x v="3"/>
    <n v="5"/>
    <n v="3"/>
    <n v="141"/>
    <n v="28.2"/>
    <n v="47"/>
  </r>
  <r>
    <x v="1"/>
    <x v="1"/>
    <x v="12"/>
    <x v="3"/>
    <n v="8"/>
    <n v="5"/>
    <n v="224"/>
    <n v="28"/>
    <n v="44.8"/>
  </r>
  <r>
    <x v="1"/>
    <x v="1"/>
    <x v="13"/>
    <x v="3"/>
    <n v="7"/>
    <n v="4"/>
    <n v="196"/>
    <n v="28"/>
    <n v="49"/>
  </r>
  <r>
    <x v="1"/>
    <x v="1"/>
    <x v="14"/>
    <x v="3"/>
    <n v="5"/>
    <n v="3"/>
    <n v="140"/>
    <n v="28"/>
    <n v="46.7"/>
  </r>
  <r>
    <x v="1"/>
    <x v="1"/>
    <x v="15"/>
    <x v="3"/>
    <n v="7"/>
    <n v="4"/>
    <n v="167"/>
    <n v="23.9"/>
    <n v="41.8"/>
  </r>
  <r>
    <x v="0"/>
    <x v="0"/>
    <x v="1"/>
    <x v="3"/>
    <n v="278"/>
    <n v="252"/>
    <n v="7756"/>
    <n v="27.9"/>
    <n v="30.8"/>
  </r>
  <r>
    <x v="0"/>
    <x v="0"/>
    <x v="2"/>
    <x v="3"/>
    <n v="805"/>
    <n v="333"/>
    <n v="22408"/>
    <n v="27.8"/>
    <n v="67.3"/>
  </r>
  <r>
    <x v="0"/>
    <x v="0"/>
    <x v="3"/>
    <x v="3"/>
    <n v="835"/>
    <n v="333"/>
    <n v="23259"/>
    <n v="27.9"/>
    <n v="69.8"/>
  </r>
  <r>
    <x v="0"/>
    <x v="0"/>
    <x v="4"/>
    <x v="3"/>
    <n v="768"/>
    <n v="314"/>
    <n v="21366"/>
    <n v="27.8"/>
    <n v="68"/>
  </r>
  <r>
    <x v="0"/>
    <x v="0"/>
    <x v="5"/>
    <x v="3"/>
    <n v="747"/>
    <n v="288"/>
    <n v="20821"/>
    <n v="27.9"/>
    <n v="72.3"/>
  </r>
  <r>
    <x v="0"/>
    <x v="0"/>
    <x v="6"/>
    <x v="3"/>
    <n v="680"/>
    <n v="268"/>
    <n v="18930"/>
    <n v="27.8"/>
    <n v="70.599999999999994"/>
  </r>
  <r>
    <x v="0"/>
    <x v="0"/>
    <x v="7"/>
    <x v="3"/>
    <n v="626"/>
    <n v="246"/>
    <n v="17530"/>
    <n v="28"/>
    <n v="71.3"/>
  </r>
  <r>
    <x v="0"/>
    <x v="0"/>
    <x v="8"/>
    <x v="3"/>
    <n v="454"/>
    <n v="189"/>
    <n v="12681"/>
    <n v="27.9"/>
    <n v="67.099999999999994"/>
  </r>
  <r>
    <x v="0"/>
    <x v="0"/>
    <x v="9"/>
    <x v="3"/>
    <n v="483"/>
    <n v="207"/>
    <n v="13555"/>
    <n v="28.1"/>
    <n v="65.5"/>
  </r>
  <r>
    <x v="0"/>
    <x v="0"/>
    <x v="10"/>
    <x v="3"/>
    <n v="511"/>
    <n v="216"/>
    <n v="14294"/>
    <n v="28"/>
    <n v="66.2"/>
  </r>
  <r>
    <x v="0"/>
    <x v="0"/>
    <x v="11"/>
    <x v="3"/>
    <n v="469"/>
    <n v="191"/>
    <n v="13137"/>
    <n v="28"/>
    <n v="68.8"/>
  </r>
  <r>
    <x v="0"/>
    <x v="0"/>
    <x v="12"/>
    <x v="3"/>
    <n v="421"/>
    <n v="176"/>
    <n v="11685"/>
    <n v="27.8"/>
    <n v="66.400000000000006"/>
  </r>
  <r>
    <x v="0"/>
    <x v="0"/>
    <x v="13"/>
    <x v="3"/>
    <n v="389"/>
    <n v="162"/>
    <n v="10980"/>
    <n v="28.2"/>
    <n v="67.8"/>
  </r>
  <r>
    <x v="0"/>
    <x v="0"/>
    <x v="14"/>
    <x v="3"/>
    <n v="384"/>
    <n v="159"/>
    <n v="10754"/>
    <n v="28"/>
    <n v="67.599999999999994"/>
  </r>
  <r>
    <x v="0"/>
    <x v="0"/>
    <x v="15"/>
    <x v="3"/>
    <n v="111"/>
    <n v="103"/>
    <n v="3108"/>
    <n v="28"/>
    <n v="30.2"/>
  </r>
  <r>
    <x v="0"/>
    <x v="1"/>
    <x v="1"/>
    <x v="3"/>
    <n v="254"/>
    <n v="223"/>
    <n v="7089"/>
    <n v="27.9"/>
    <n v="31.8"/>
  </r>
  <r>
    <x v="0"/>
    <x v="1"/>
    <x v="2"/>
    <x v="3"/>
    <n v="783"/>
    <n v="330"/>
    <n v="21858"/>
    <n v="27.9"/>
    <n v="66.2"/>
  </r>
  <r>
    <x v="0"/>
    <x v="1"/>
    <x v="3"/>
    <x v="3"/>
    <n v="750"/>
    <n v="304"/>
    <n v="20990"/>
    <n v="28"/>
    <n v="69"/>
  </r>
  <r>
    <x v="0"/>
    <x v="1"/>
    <x v="4"/>
    <x v="3"/>
    <n v="677"/>
    <n v="285"/>
    <n v="18858"/>
    <n v="27.9"/>
    <n v="66.2"/>
  </r>
  <r>
    <x v="0"/>
    <x v="1"/>
    <x v="5"/>
    <x v="3"/>
    <n v="697"/>
    <n v="289"/>
    <n v="19445"/>
    <n v="27.9"/>
    <n v="67.3"/>
  </r>
  <r>
    <x v="0"/>
    <x v="1"/>
    <x v="6"/>
    <x v="3"/>
    <n v="642"/>
    <n v="275"/>
    <n v="17812"/>
    <n v="27.7"/>
    <n v="64.8"/>
  </r>
  <r>
    <x v="0"/>
    <x v="1"/>
    <x v="7"/>
    <x v="3"/>
    <n v="603"/>
    <n v="234"/>
    <n v="16841"/>
    <n v="27.9"/>
    <n v="72"/>
  </r>
  <r>
    <x v="0"/>
    <x v="1"/>
    <x v="8"/>
    <x v="3"/>
    <n v="466"/>
    <n v="195"/>
    <n v="13050"/>
    <n v="28"/>
    <n v="66.900000000000006"/>
  </r>
  <r>
    <x v="0"/>
    <x v="1"/>
    <x v="9"/>
    <x v="3"/>
    <n v="496"/>
    <n v="202"/>
    <n v="13834"/>
    <n v="27.9"/>
    <n v="68.5"/>
  </r>
  <r>
    <x v="0"/>
    <x v="1"/>
    <x v="10"/>
    <x v="3"/>
    <n v="526"/>
    <n v="219"/>
    <n v="14719"/>
    <n v="28"/>
    <n v="67.2"/>
  </r>
  <r>
    <x v="0"/>
    <x v="1"/>
    <x v="11"/>
    <x v="3"/>
    <n v="527"/>
    <n v="208"/>
    <n v="14693"/>
    <n v="27.9"/>
    <n v="70.599999999999994"/>
  </r>
  <r>
    <x v="0"/>
    <x v="1"/>
    <x v="12"/>
    <x v="3"/>
    <n v="391"/>
    <n v="174"/>
    <n v="10943"/>
    <n v="28"/>
    <n v="62.9"/>
  </r>
  <r>
    <x v="0"/>
    <x v="1"/>
    <x v="13"/>
    <x v="3"/>
    <n v="377"/>
    <n v="150"/>
    <n v="10556"/>
    <n v="28"/>
    <n v="70.400000000000006"/>
  </r>
  <r>
    <x v="0"/>
    <x v="1"/>
    <x v="14"/>
    <x v="3"/>
    <n v="345"/>
    <n v="137"/>
    <n v="9648"/>
    <n v="28"/>
    <n v="70.400000000000006"/>
  </r>
  <r>
    <x v="0"/>
    <x v="1"/>
    <x v="15"/>
    <x v="3"/>
    <n v="110"/>
    <n v="103"/>
    <n v="3082"/>
    <n v="28"/>
    <n v="29.9"/>
  </r>
  <r>
    <x v="1"/>
    <x v="0"/>
    <x v="1"/>
    <x v="3"/>
    <n v="62"/>
    <n v="56"/>
    <n v="1738"/>
    <n v="28"/>
    <n v="31"/>
  </r>
  <r>
    <x v="1"/>
    <x v="0"/>
    <x v="2"/>
    <x v="3"/>
    <n v="174"/>
    <n v="70"/>
    <n v="4860"/>
    <n v="27.9"/>
    <n v="69.400000000000006"/>
  </r>
  <r>
    <x v="1"/>
    <x v="0"/>
    <x v="3"/>
    <x v="3"/>
    <n v="151"/>
    <n v="59"/>
    <n v="4154"/>
    <n v="27.5"/>
    <n v="70.400000000000006"/>
  </r>
  <r>
    <x v="1"/>
    <x v="0"/>
    <x v="4"/>
    <x v="3"/>
    <n v="93"/>
    <n v="40"/>
    <n v="2587"/>
    <n v="27.8"/>
    <n v="64.7"/>
  </r>
  <r>
    <x v="1"/>
    <x v="0"/>
    <x v="5"/>
    <x v="3"/>
    <n v="86"/>
    <n v="37"/>
    <n v="2396"/>
    <n v="27.9"/>
    <n v="64.8"/>
  </r>
  <r>
    <x v="1"/>
    <x v="0"/>
    <x v="6"/>
    <x v="3"/>
    <n v="105"/>
    <n v="43"/>
    <n v="2940"/>
    <n v="28"/>
    <n v="68.400000000000006"/>
  </r>
  <r>
    <x v="1"/>
    <x v="0"/>
    <x v="7"/>
    <x v="3"/>
    <n v="124"/>
    <n v="46"/>
    <n v="3455"/>
    <n v="27.9"/>
    <n v="75.099999999999994"/>
  </r>
  <r>
    <x v="1"/>
    <x v="0"/>
    <x v="8"/>
    <x v="3"/>
    <n v="75"/>
    <n v="35"/>
    <n v="2102"/>
    <n v="28"/>
    <n v="60.1"/>
  </r>
  <r>
    <x v="1"/>
    <x v="0"/>
    <x v="9"/>
    <x v="3"/>
    <n v="77"/>
    <n v="30"/>
    <n v="2156"/>
    <n v="28"/>
    <n v="71.900000000000006"/>
  </r>
  <r>
    <x v="1"/>
    <x v="0"/>
    <x v="10"/>
    <x v="3"/>
    <n v="85"/>
    <n v="35"/>
    <n v="2386"/>
    <n v="28.1"/>
    <n v="68.2"/>
  </r>
  <r>
    <x v="1"/>
    <x v="0"/>
    <x v="11"/>
    <x v="3"/>
    <n v="83"/>
    <n v="34"/>
    <n v="2353"/>
    <n v="28.3"/>
    <n v="69.2"/>
  </r>
  <r>
    <x v="1"/>
    <x v="0"/>
    <x v="12"/>
    <x v="3"/>
    <n v="81"/>
    <n v="31"/>
    <n v="2296"/>
    <n v="28.3"/>
    <n v="74.099999999999994"/>
  </r>
  <r>
    <x v="1"/>
    <x v="0"/>
    <x v="13"/>
    <x v="3"/>
    <n v="65"/>
    <n v="28"/>
    <n v="1820"/>
    <n v="28"/>
    <n v="65"/>
  </r>
  <r>
    <x v="1"/>
    <x v="0"/>
    <x v="14"/>
    <x v="3"/>
    <n v="57"/>
    <n v="26"/>
    <n v="1582"/>
    <n v="27.8"/>
    <n v="60.8"/>
  </r>
  <r>
    <x v="1"/>
    <x v="0"/>
    <x v="15"/>
    <x v="3"/>
    <n v="16"/>
    <n v="16"/>
    <n v="448"/>
    <n v="28"/>
    <n v="28"/>
  </r>
  <r>
    <x v="1"/>
    <x v="1"/>
    <x v="1"/>
    <x v="3"/>
    <n v="80"/>
    <n v="70"/>
    <n v="2166"/>
    <n v="27.1"/>
    <n v="30.9"/>
  </r>
  <r>
    <x v="1"/>
    <x v="1"/>
    <x v="2"/>
    <x v="3"/>
    <n v="217"/>
    <n v="89"/>
    <n v="6042"/>
    <n v="27.8"/>
    <n v="67.900000000000006"/>
  </r>
  <r>
    <x v="1"/>
    <x v="1"/>
    <x v="3"/>
    <x v="3"/>
    <n v="212"/>
    <n v="87"/>
    <n v="5830"/>
    <n v="27.5"/>
    <n v="67"/>
  </r>
  <r>
    <x v="1"/>
    <x v="1"/>
    <x v="4"/>
    <x v="3"/>
    <n v="157"/>
    <n v="66"/>
    <n v="4388"/>
    <n v="27.9"/>
    <n v="66.5"/>
  </r>
  <r>
    <x v="1"/>
    <x v="1"/>
    <x v="5"/>
    <x v="3"/>
    <n v="170"/>
    <n v="64"/>
    <n v="4715"/>
    <n v="27.7"/>
    <n v="73.7"/>
  </r>
  <r>
    <x v="1"/>
    <x v="1"/>
    <x v="6"/>
    <x v="3"/>
    <n v="152"/>
    <n v="60"/>
    <n v="4197"/>
    <n v="27.6"/>
    <n v="70"/>
  </r>
  <r>
    <x v="1"/>
    <x v="1"/>
    <x v="7"/>
    <x v="3"/>
    <n v="137"/>
    <n v="53"/>
    <n v="3799"/>
    <n v="27.7"/>
    <n v="71.7"/>
  </r>
  <r>
    <x v="1"/>
    <x v="1"/>
    <x v="8"/>
    <x v="3"/>
    <n v="106"/>
    <n v="43"/>
    <n v="2949"/>
    <n v="27.8"/>
    <n v="68.599999999999994"/>
  </r>
  <r>
    <x v="1"/>
    <x v="1"/>
    <x v="9"/>
    <x v="3"/>
    <n v="82"/>
    <n v="36"/>
    <n v="2296"/>
    <n v="28"/>
    <n v="63.8"/>
  </r>
  <r>
    <x v="1"/>
    <x v="1"/>
    <x v="10"/>
    <x v="3"/>
    <n v="67"/>
    <n v="30"/>
    <n v="1854"/>
    <n v="27.7"/>
    <n v="61.8"/>
  </r>
  <r>
    <x v="1"/>
    <x v="1"/>
    <x v="11"/>
    <x v="3"/>
    <n v="69"/>
    <n v="33"/>
    <n v="1932"/>
    <n v="28"/>
    <n v="58.5"/>
  </r>
  <r>
    <x v="1"/>
    <x v="1"/>
    <x v="12"/>
    <x v="3"/>
    <n v="64"/>
    <n v="31"/>
    <n v="1764"/>
    <n v="27.6"/>
    <n v="56.9"/>
  </r>
  <r>
    <x v="1"/>
    <x v="1"/>
    <x v="13"/>
    <x v="3"/>
    <n v="68"/>
    <n v="37"/>
    <n v="1885"/>
    <n v="27.7"/>
    <n v="50.9"/>
  </r>
  <r>
    <x v="1"/>
    <x v="1"/>
    <x v="14"/>
    <x v="3"/>
    <n v="55"/>
    <n v="26"/>
    <n v="1540"/>
    <n v="28"/>
    <n v="59.2"/>
  </r>
  <r>
    <x v="1"/>
    <x v="1"/>
    <x v="15"/>
    <x v="3"/>
    <n v="13"/>
    <n v="13"/>
    <n v="364"/>
    <n v="28"/>
    <n v="28"/>
  </r>
</pivotCacheRecords>
</file>

<file path=xl/pivotCache/pivotCacheRecords4.xml><?xml version="1.0" encoding="utf-8"?>
<pivotCacheRecords xmlns="http://schemas.openxmlformats.org/spreadsheetml/2006/main" xmlns:r="http://schemas.openxmlformats.org/officeDocument/2006/relationships" count="2418">
  <r>
    <x v="0"/>
    <x v="0"/>
    <x v="0"/>
    <x v="0"/>
    <n v="25"/>
    <n v="9"/>
    <n v="574"/>
    <n v="23"/>
    <n v="63.8"/>
  </r>
  <r>
    <x v="0"/>
    <x v="0"/>
    <x v="1"/>
    <x v="0"/>
    <n v="24"/>
    <n v="6"/>
    <n v="399"/>
    <n v="16.600000000000001"/>
    <n v="66.5"/>
  </r>
  <r>
    <x v="0"/>
    <x v="0"/>
    <x v="2"/>
    <x v="0"/>
    <n v="14"/>
    <n v="5"/>
    <n v="259"/>
    <n v="18.5"/>
    <n v="51.8"/>
  </r>
  <r>
    <x v="0"/>
    <x v="0"/>
    <x v="3"/>
    <x v="0"/>
    <n v="11"/>
    <n v="6"/>
    <n v="189"/>
    <n v="17.2"/>
    <n v="31.5"/>
  </r>
  <r>
    <x v="0"/>
    <x v="0"/>
    <x v="4"/>
    <x v="0"/>
    <n v="11"/>
    <n v="4"/>
    <n v="228"/>
    <n v="20.7"/>
    <n v="57"/>
  </r>
  <r>
    <x v="0"/>
    <x v="0"/>
    <x v="5"/>
    <x v="0"/>
    <n v="25"/>
    <n v="5"/>
    <n v="506"/>
    <n v="20.2"/>
    <n v="101.2"/>
  </r>
  <r>
    <x v="0"/>
    <x v="0"/>
    <x v="6"/>
    <x v="0"/>
    <n v="17"/>
    <n v="4"/>
    <n v="322"/>
    <n v="18.899999999999999"/>
    <n v="80.5"/>
  </r>
  <r>
    <x v="0"/>
    <x v="0"/>
    <x v="7"/>
    <x v="0"/>
    <n v="9"/>
    <n v="3"/>
    <n v="157"/>
    <n v="17.399999999999999"/>
    <n v="52.3"/>
  </r>
  <r>
    <x v="0"/>
    <x v="0"/>
    <x v="8"/>
    <x v="0"/>
    <n v="27"/>
    <n v="13"/>
    <n v="597"/>
    <n v="22.1"/>
    <n v="45.9"/>
  </r>
  <r>
    <x v="0"/>
    <x v="0"/>
    <x v="9"/>
    <x v="0"/>
    <n v="35"/>
    <n v="14"/>
    <n v="819"/>
    <n v="23.4"/>
    <n v="58.5"/>
  </r>
  <r>
    <x v="0"/>
    <x v="0"/>
    <x v="10"/>
    <x v="0"/>
    <n v="36"/>
    <n v="12"/>
    <n v="918"/>
    <n v="25.5"/>
    <n v="76.5"/>
  </r>
  <r>
    <x v="0"/>
    <x v="0"/>
    <x v="11"/>
    <x v="0"/>
    <n v="27"/>
    <n v="12"/>
    <n v="741"/>
    <n v="27.4"/>
    <n v="61.8"/>
  </r>
  <r>
    <x v="0"/>
    <x v="0"/>
    <x v="12"/>
    <x v="0"/>
    <n v="14"/>
    <n v="8"/>
    <n v="352"/>
    <n v="25.1"/>
    <n v="44"/>
  </r>
  <r>
    <x v="0"/>
    <x v="0"/>
    <x v="13"/>
    <x v="0"/>
    <n v="22"/>
    <n v="11"/>
    <n v="513"/>
    <n v="23.3"/>
    <n v="46.6"/>
  </r>
  <r>
    <x v="0"/>
    <x v="0"/>
    <x v="14"/>
    <x v="0"/>
    <n v="30"/>
    <n v="12"/>
    <n v="712"/>
    <n v="23.7"/>
    <n v="59.3"/>
  </r>
  <r>
    <x v="0"/>
    <x v="0"/>
    <x v="15"/>
    <x v="0"/>
    <n v="17"/>
    <n v="11"/>
    <n v="415"/>
    <n v="24.4"/>
    <n v="37.700000000000003"/>
  </r>
  <r>
    <x v="0"/>
    <x v="1"/>
    <x v="0"/>
    <x v="0"/>
    <n v="12"/>
    <n v="7"/>
    <n v="266"/>
    <n v="22.2"/>
    <n v="38"/>
  </r>
  <r>
    <x v="0"/>
    <x v="1"/>
    <x v="1"/>
    <x v="0"/>
    <n v="19"/>
    <n v="6"/>
    <n v="378"/>
    <n v="19.899999999999999"/>
    <n v="63"/>
  </r>
  <r>
    <x v="0"/>
    <x v="1"/>
    <x v="2"/>
    <x v="0"/>
    <n v="11"/>
    <n v="6"/>
    <n v="270"/>
    <n v="24.5"/>
    <n v="45"/>
  </r>
  <r>
    <x v="0"/>
    <x v="1"/>
    <x v="3"/>
    <x v="0"/>
    <n v="6"/>
    <n v="3"/>
    <n v="182"/>
    <n v="30.3"/>
    <n v="60.7"/>
  </r>
  <r>
    <x v="0"/>
    <x v="1"/>
    <x v="4"/>
    <x v="0"/>
    <n v="3"/>
    <n v="3"/>
    <n v="70"/>
    <n v="23.3"/>
    <n v="23.3"/>
  </r>
  <r>
    <x v="0"/>
    <x v="1"/>
    <x v="5"/>
    <x v="0"/>
    <n v="5"/>
    <n v="3"/>
    <n v="112"/>
    <n v="22.4"/>
    <n v="37.299999999999997"/>
  </r>
  <r>
    <x v="0"/>
    <x v="1"/>
    <x v="6"/>
    <x v="0"/>
    <n v="18"/>
    <n v="4"/>
    <n v="322"/>
    <n v="17.899999999999999"/>
    <n v="80.5"/>
  </r>
  <r>
    <x v="0"/>
    <x v="1"/>
    <x v="7"/>
    <x v="0"/>
    <n v="5"/>
    <n v="4"/>
    <n v="105"/>
    <n v="21"/>
    <n v="26.2"/>
  </r>
  <r>
    <x v="0"/>
    <x v="1"/>
    <x v="8"/>
    <x v="0"/>
    <n v="10"/>
    <n v="5"/>
    <n v="252"/>
    <n v="25.2"/>
    <n v="50.4"/>
  </r>
  <r>
    <x v="0"/>
    <x v="1"/>
    <x v="9"/>
    <x v="0"/>
    <n v="16"/>
    <n v="8"/>
    <n v="385"/>
    <n v="24.1"/>
    <n v="48.1"/>
  </r>
  <r>
    <x v="0"/>
    <x v="1"/>
    <x v="10"/>
    <x v="0"/>
    <n v="18"/>
    <n v="9"/>
    <n v="455"/>
    <n v="25.3"/>
    <n v="50.6"/>
  </r>
  <r>
    <x v="0"/>
    <x v="1"/>
    <x v="11"/>
    <x v="0"/>
    <n v="11"/>
    <n v="7"/>
    <n v="322"/>
    <n v="29.3"/>
    <n v="46"/>
  </r>
  <r>
    <x v="0"/>
    <x v="1"/>
    <x v="12"/>
    <x v="0"/>
    <n v="18"/>
    <n v="7"/>
    <n v="441"/>
    <n v="24.5"/>
    <n v="63"/>
  </r>
  <r>
    <x v="0"/>
    <x v="1"/>
    <x v="13"/>
    <x v="0"/>
    <n v="29"/>
    <n v="9"/>
    <n v="634"/>
    <n v="21.9"/>
    <n v="70.400000000000006"/>
  </r>
  <r>
    <x v="0"/>
    <x v="1"/>
    <x v="14"/>
    <x v="0"/>
    <n v="20"/>
    <n v="10"/>
    <n v="510"/>
    <n v="25.5"/>
    <n v="51"/>
  </r>
  <r>
    <x v="0"/>
    <x v="1"/>
    <x v="15"/>
    <x v="0"/>
    <n v="10"/>
    <n v="5"/>
    <n v="268"/>
    <n v="26.8"/>
    <n v="53.6"/>
  </r>
  <r>
    <x v="1"/>
    <x v="0"/>
    <x v="0"/>
    <x v="0"/>
    <n v="34"/>
    <n v="11"/>
    <n v="590"/>
    <n v="17.399999999999999"/>
    <n v="53.6"/>
  </r>
  <r>
    <x v="1"/>
    <x v="0"/>
    <x v="1"/>
    <x v="0"/>
    <n v="27"/>
    <n v="11"/>
    <n v="563"/>
    <n v="20.9"/>
    <n v="51.2"/>
  </r>
  <r>
    <x v="1"/>
    <x v="0"/>
    <x v="2"/>
    <x v="0"/>
    <n v="24"/>
    <n v="10"/>
    <n v="533"/>
    <n v="22.2"/>
    <n v="53.3"/>
  </r>
  <r>
    <x v="1"/>
    <x v="0"/>
    <x v="3"/>
    <x v="0"/>
    <n v="40"/>
    <n v="12"/>
    <n v="746"/>
    <n v="18.600000000000001"/>
    <n v="62.2"/>
  </r>
  <r>
    <x v="1"/>
    <x v="0"/>
    <x v="4"/>
    <x v="0"/>
    <n v="4"/>
    <n v="2"/>
    <n v="113"/>
    <n v="28.2"/>
    <n v="56.5"/>
  </r>
  <r>
    <x v="1"/>
    <x v="0"/>
    <x v="5"/>
    <x v="0"/>
    <n v="7"/>
    <n v="2"/>
    <n v="113"/>
    <n v="16.100000000000001"/>
    <n v="56.5"/>
  </r>
  <r>
    <x v="1"/>
    <x v="0"/>
    <x v="6"/>
    <x v="0"/>
    <n v="9"/>
    <n v="3"/>
    <n v="168"/>
    <n v="18.7"/>
    <n v="56"/>
  </r>
  <r>
    <x v="1"/>
    <x v="0"/>
    <x v="7"/>
    <x v="0"/>
    <n v="6"/>
    <n v="3"/>
    <n v="113"/>
    <n v="18.8"/>
    <n v="37.700000000000003"/>
  </r>
  <r>
    <x v="1"/>
    <x v="0"/>
    <x v="8"/>
    <x v="0"/>
    <n v="1"/>
    <n v="1"/>
    <n v="28"/>
    <n v="28"/>
    <n v="28"/>
  </r>
  <r>
    <x v="1"/>
    <x v="0"/>
    <x v="9"/>
    <x v="0"/>
    <n v="10"/>
    <n v="4"/>
    <n v="144"/>
    <n v="14.4"/>
    <n v="36"/>
  </r>
  <r>
    <x v="1"/>
    <x v="0"/>
    <x v="10"/>
    <x v="0"/>
    <n v="13"/>
    <n v="4"/>
    <n v="140"/>
    <n v="10.8"/>
    <n v="35"/>
  </r>
  <r>
    <x v="1"/>
    <x v="0"/>
    <x v="11"/>
    <x v="0"/>
    <n v="15"/>
    <n v="7"/>
    <n v="357"/>
    <n v="23.8"/>
    <n v="51"/>
  </r>
  <r>
    <x v="1"/>
    <x v="0"/>
    <x v="12"/>
    <x v="0"/>
    <n v="17"/>
    <n v="6"/>
    <n v="433"/>
    <n v="25.5"/>
    <n v="72.2"/>
  </r>
  <r>
    <x v="1"/>
    <x v="0"/>
    <x v="13"/>
    <x v="0"/>
    <n v="21"/>
    <n v="7"/>
    <n v="688"/>
    <n v="32.799999999999997"/>
    <n v="98.3"/>
  </r>
  <r>
    <x v="1"/>
    <x v="0"/>
    <x v="14"/>
    <x v="0"/>
    <n v="26"/>
    <n v="8"/>
    <n v="591"/>
    <n v="22.7"/>
    <n v="73.900000000000006"/>
  </r>
  <r>
    <x v="1"/>
    <x v="0"/>
    <x v="15"/>
    <x v="0"/>
    <n v="4"/>
    <n v="3"/>
    <n v="98"/>
    <n v="24.5"/>
    <n v="32.700000000000003"/>
  </r>
  <r>
    <x v="1"/>
    <x v="1"/>
    <x v="0"/>
    <x v="0"/>
    <n v="23"/>
    <n v="9"/>
    <n v="531"/>
    <n v="23.1"/>
    <n v="59"/>
  </r>
  <r>
    <x v="1"/>
    <x v="1"/>
    <x v="1"/>
    <x v="0"/>
    <n v="18"/>
    <n v="6"/>
    <n v="225"/>
    <n v="12.5"/>
    <n v="37.5"/>
  </r>
  <r>
    <x v="1"/>
    <x v="1"/>
    <x v="2"/>
    <x v="0"/>
    <n v="21"/>
    <n v="9"/>
    <n v="324"/>
    <n v="15.4"/>
    <n v="36"/>
  </r>
  <r>
    <x v="1"/>
    <x v="1"/>
    <x v="3"/>
    <x v="0"/>
    <n v="22"/>
    <n v="9"/>
    <n v="526"/>
    <n v="23.9"/>
    <n v="58.4"/>
  </r>
  <r>
    <x v="1"/>
    <x v="1"/>
    <x v="4"/>
    <x v="0"/>
    <n v="5"/>
    <n v="3"/>
    <n v="140"/>
    <n v="28"/>
    <n v="46.7"/>
  </r>
  <r>
    <x v="1"/>
    <x v="1"/>
    <x v="5"/>
    <x v="0"/>
    <n v="4"/>
    <n v="3"/>
    <n v="50"/>
    <n v="12.5"/>
    <n v="16.7"/>
  </r>
  <r>
    <x v="1"/>
    <x v="1"/>
    <x v="6"/>
    <x v="0"/>
    <n v="1"/>
    <n v="1"/>
    <n v="28"/>
    <n v="28"/>
    <n v="28"/>
  </r>
  <r>
    <x v="1"/>
    <x v="1"/>
    <x v="7"/>
    <x v="0"/>
    <n v="20"/>
    <n v="4"/>
    <n v="154"/>
    <n v="7.7"/>
    <n v="38.5"/>
  </r>
  <r>
    <x v="1"/>
    <x v="1"/>
    <x v="8"/>
    <x v="0"/>
    <n v="22"/>
    <n v="3"/>
    <n v="265"/>
    <n v="12"/>
    <n v="88.3"/>
  </r>
  <r>
    <x v="1"/>
    <x v="1"/>
    <x v="9"/>
    <x v="0"/>
    <n v="14"/>
    <n v="4"/>
    <n v="254"/>
    <n v="18.100000000000001"/>
    <n v="63.5"/>
  </r>
  <r>
    <x v="1"/>
    <x v="1"/>
    <x v="10"/>
    <x v="0"/>
    <n v="28"/>
    <n v="3"/>
    <n v="340"/>
    <n v="12.1"/>
    <n v="113.3"/>
  </r>
  <r>
    <x v="1"/>
    <x v="1"/>
    <x v="11"/>
    <x v="0"/>
    <n v="8"/>
    <n v="3"/>
    <n v="168"/>
    <n v="21"/>
    <n v="56"/>
  </r>
  <r>
    <x v="1"/>
    <x v="1"/>
    <x v="12"/>
    <x v="0"/>
    <n v="7"/>
    <n v="2"/>
    <n v="183"/>
    <n v="26.1"/>
    <n v="91.5"/>
  </r>
  <r>
    <x v="1"/>
    <x v="1"/>
    <x v="13"/>
    <x v="0"/>
    <n v="7"/>
    <n v="2"/>
    <n v="165"/>
    <n v="23.6"/>
    <n v="82.5"/>
  </r>
  <r>
    <x v="1"/>
    <x v="1"/>
    <x v="14"/>
    <x v="0"/>
    <n v="8"/>
    <n v="4"/>
    <n v="189"/>
    <n v="23.6"/>
    <n v="47.2"/>
  </r>
  <r>
    <x v="1"/>
    <x v="1"/>
    <x v="15"/>
    <x v="0"/>
    <n v="2"/>
    <n v="1"/>
    <n v="56"/>
    <n v="28"/>
    <n v="56"/>
  </r>
  <r>
    <x v="0"/>
    <x v="0"/>
    <x v="0"/>
    <x v="0"/>
    <n v="22"/>
    <n v="4"/>
    <n v="22"/>
    <n v="1"/>
    <n v="5.5"/>
  </r>
  <r>
    <x v="0"/>
    <x v="0"/>
    <x v="1"/>
    <x v="0"/>
    <n v="9"/>
    <n v="2"/>
    <n v="9"/>
    <n v="1"/>
    <n v="4.5"/>
  </r>
  <r>
    <x v="0"/>
    <x v="0"/>
    <x v="2"/>
    <x v="0"/>
    <n v="14"/>
    <n v="5"/>
    <n v="14"/>
    <n v="1"/>
    <n v="2.8"/>
  </r>
  <r>
    <x v="0"/>
    <x v="0"/>
    <x v="3"/>
    <x v="0"/>
    <n v="19"/>
    <n v="4"/>
    <n v="19"/>
    <n v="1"/>
    <n v="4.8"/>
  </r>
  <r>
    <x v="0"/>
    <x v="0"/>
    <x v="4"/>
    <x v="0"/>
    <n v="18"/>
    <n v="3"/>
    <n v="18"/>
    <n v="1"/>
    <n v="6"/>
  </r>
  <r>
    <x v="0"/>
    <x v="0"/>
    <x v="5"/>
    <x v="0"/>
    <n v="7"/>
    <n v="2"/>
    <n v="7"/>
    <n v="1"/>
    <n v="3.5"/>
  </r>
  <r>
    <x v="0"/>
    <x v="0"/>
    <x v="7"/>
    <x v="0"/>
    <n v="24"/>
    <n v="3"/>
    <n v="24"/>
    <n v="1"/>
    <n v="8"/>
  </r>
  <r>
    <x v="0"/>
    <x v="0"/>
    <x v="8"/>
    <x v="0"/>
    <n v="24"/>
    <n v="3"/>
    <n v="24"/>
    <n v="1"/>
    <n v="8"/>
  </r>
  <r>
    <x v="0"/>
    <x v="0"/>
    <x v="9"/>
    <x v="0"/>
    <n v="24"/>
    <n v="2"/>
    <n v="24"/>
    <n v="1"/>
    <n v="12"/>
  </r>
  <r>
    <x v="0"/>
    <x v="0"/>
    <x v="10"/>
    <x v="0"/>
    <n v="10"/>
    <n v="1"/>
    <n v="10"/>
    <n v="1"/>
    <n v="10"/>
  </r>
  <r>
    <x v="0"/>
    <x v="0"/>
    <x v="11"/>
    <x v="0"/>
    <n v="27"/>
    <n v="4"/>
    <n v="27"/>
    <n v="1"/>
    <n v="6.8"/>
  </r>
  <r>
    <x v="0"/>
    <x v="0"/>
    <x v="12"/>
    <x v="0"/>
    <n v="22"/>
    <n v="5"/>
    <n v="22"/>
    <n v="1"/>
    <n v="4.4000000000000004"/>
  </r>
  <r>
    <x v="0"/>
    <x v="0"/>
    <x v="13"/>
    <x v="0"/>
    <n v="27"/>
    <n v="7"/>
    <n v="27"/>
    <n v="1"/>
    <n v="3.9"/>
  </r>
  <r>
    <x v="0"/>
    <x v="0"/>
    <x v="14"/>
    <x v="0"/>
    <n v="50"/>
    <n v="9"/>
    <n v="50"/>
    <n v="1"/>
    <n v="5.6"/>
  </r>
  <r>
    <x v="0"/>
    <x v="0"/>
    <x v="15"/>
    <x v="0"/>
    <n v="47"/>
    <n v="7"/>
    <n v="47"/>
    <n v="1"/>
    <n v="6.7"/>
  </r>
  <r>
    <x v="0"/>
    <x v="0"/>
    <x v="16"/>
    <x v="0"/>
    <n v="42"/>
    <n v="8"/>
    <n v="42"/>
    <n v="1"/>
    <n v="5.2"/>
  </r>
  <r>
    <x v="0"/>
    <x v="1"/>
    <x v="0"/>
    <x v="0"/>
    <n v="38"/>
    <n v="5"/>
    <n v="38"/>
    <n v="1"/>
    <n v="7.6"/>
  </r>
  <r>
    <x v="0"/>
    <x v="1"/>
    <x v="1"/>
    <x v="0"/>
    <n v="48"/>
    <n v="5"/>
    <n v="48"/>
    <n v="1"/>
    <n v="9.6"/>
  </r>
  <r>
    <x v="0"/>
    <x v="1"/>
    <x v="2"/>
    <x v="0"/>
    <n v="34"/>
    <n v="5"/>
    <n v="34"/>
    <n v="1"/>
    <n v="6.8"/>
  </r>
  <r>
    <x v="0"/>
    <x v="1"/>
    <x v="3"/>
    <x v="0"/>
    <n v="56"/>
    <n v="6"/>
    <n v="56"/>
    <n v="1"/>
    <n v="9.3000000000000007"/>
  </r>
  <r>
    <x v="0"/>
    <x v="1"/>
    <x v="4"/>
    <x v="0"/>
    <n v="34"/>
    <n v="6"/>
    <n v="34"/>
    <n v="1"/>
    <n v="5.7"/>
  </r>
  <r>
    <x v="0"/>
    <x v="1"/>
    <x v="5"/>
    <x v="0"/>
    <n v="36"/>
    <n v="6"/>
    <n v="36"/>
    <n v="1"/>
    <n v="6"/>
  </r>
  <r>
    <x v="0"/>
    <x v="1"/>
    <x v="6"/>
    <x v="0"/>
    <n v="14"/>
    <n v="4"/>
    <n v="14"/>
    <n v="1"/>
    <n v="3.5"/>
  </r>
  <r>
    <x v="0"/>
    <x v="1"/>
    <x v="7"/>
    <x v="0"/>
    <n v="18"/>
    <n v="3"/>
    <n v="18"/>
    <n v="1"/>
    <n v="6"/>
  </r>
  <r>
    <x v="0"/>
    <x v="1"/>
    <x v="8"/>
    <x v="0"/>
    <n v="38"/>
    <n v="7"/>
    <n v="38"/>
    <n v="1"/>
    <n v="5.4"/>
  </r>
  <r>
    <x v="0"/>
    <x v="1"/>
    <x v="9"/>
    <x v="0"/>
    <n v="42"/>
    <n v="4"/>
    <n v="42"/>
    <n v="1"/>
    <n v="10.5"/>
  </r>
  <r>
    <x v="0"/>
    <x v="1"/>
    <x v="10"/>
    <x v="0"/>
    <n v="74"/>
    <n v="5"/>
    <n v="74"/>
    <n v="1"/>
    <n v="14.8"/>
  </r>
  <r>
    <x v="0"/>
    <x v="1"/>
    <x v="11"/>
    <x v="0"/>
    <n v="38"/>
    <n v="5"/>
    <n v="38"/>
    <n v="1"/>
    <n v="7.6"/>
  </r>
  <r>
    <x v="0"/>
    <x v="1"/>
    <x v="12"/>
    <x v="0"/>
    <n v="8"/>
    <n v="1"/>
    <n v="8"/>
    <n v="1"/>
    <n v="8"/>
  </r>
  <r>
    <x v="0"/>
    <x v="1"/>
    <x v="13"/>
    <x v="0"/>
    <n v="24"/>
    <n v="4"/>
    <n v="24"/>
    <n v="1"/>
    <n v="6"/>
  </r>
  <r>
    <x v="0"/>
    <x v="1"/>
    <x v="14"/>
    <x v="0"/>
    <n v="18"/>
    <n v="3"/>
    <n v="18"/>
    <n v="1"/>
    <n v="6"/>
  </r>
  <r>
    <x v="0"/>
    <x v="1"/>
    <x v="15"/>
    <x v="0"/>
    <n v="32"/>
    <n v="3"/>
    <n v="32"/>
    <n v="1"/>
    <n v="10.7"/>
  </r>
  <r>
    <x v="0"/>
    <x v="1"/>
    <x v="16"/>
    <x v="0"/>
    <n v="22"/>
    <n v="5"/>
    <n v="22"/>
    <n v="1"/>
    <n v="4.4000000000000004"/>
  </r>
  <r>
    <x v="1"/>
    <x v="0"/>
    <x v="0"/>
    <x v="0"/>
    <n v="43"/>
    <n v="7"/>
    <n v="43"/>
    <n v="1"/>
    <n v="6.1"/>
  </r>
  <r>
    <x v="1"/>
    <x v="0"/>
    <x v="1"/>
    <x v="0"/>
    <n v="60"/>
    <n v="6"/>
    <n v="292"/>
    <n v="4.9000000000000004"/>
    <n v="48.7"/>
  </r>
  <r>
    <x v="1"/>
    <x v="0"/>
    <x v="2"/>
    <x v="0"/>
    <n v="70"/>
    <n v="8"/>
    <n v="70"/>
    <n v="1"/>
    <n v="8.8000000000000007"/>
  </r>
  <r>
    <x v="1"/>
    <x v="0"/>
    <x v="3"/>
    <x v="0"/>
    <n v="62"/>
    <n v="8"/>
    <n v="62"/>
    <n v="1"/>
    <n v="7.8"/>
  </r>
  <r>
    <x v="1"/>
    <x v="0"/>
    <x v="4"/>
    <x v="0"/>
    <n v="61"/>
    <n v="6"/>
    <n v="61"/>
    <n v="1"/>
    <n v="10.199999999999999"/>
  </r>
  <r>
    <x v="1"/>
    <x v="0"/>
    <x v="5"/>
    <x v="0"/>
    <n v="46"/>
    <n v="5"/>
    <n v="46"/>
    <n v="1"/>
    <n v="9.1999999999999993"/>
  </r>
  <r>
    <x v="1"/>
    <x v="0"/>
    <x v="6"/>
    <x v="0"/>
    <n v="26"/>
    <n v="2"/>
    <n v="26"/>
    <n v="1"/>
    <n v="13"/>
  </r>
  <r>
    <x v="1"/>
    <x v="0"/>
    <x v="7"/>
    <x v="0"/>
    <n v="48"/>
    <n v="5"/>
    <n v="48"/>
    <n v="1"/>
    <n v="9.6"/>
  </r>
  <r>
    <x v="1"/>
    <x v="0"/>
    <x v="8"/>
    <x v="0"/>
    <n v="33"/>
    <n v="3"/>
    <n v="33"/>
    <n v="1"/>
    <n v="11"/>
  </r>
  <r>
    <x v="1"/>
    <x v="0"/>
    <x v="9"/>
    <x v="0"/>
    <n v="32"/>
    <n v="5"/>
    <n v="84"/>
    <n v="2.6"/>
    <n v="16.8"/>
  </r>
  <r>
    <x v="1"/>
    <x v="0"/>
    <x v="10"/>
    <x v="0"/>
    <n v="66"/>
    <n v="7"/>
    <n v="170"/>
    <n v="2.6"/>
    <n v="24.3"/>
  </r>
  <r>
    <x v="1"/>
    <x v="0"/>
    <x v="11"/>
    <x v="0"/>
    <n v="71"/>
    <n v="8"/>
    <n v="71"/>
    <n v="1"/>
    <n v="8.9"/>
  </r>
  <r>
    <x v="1"/>
    <x v="0"/>
    <x v="12"/>
    <x v="0"/>
    <n v="90"/>
    <n v="11"/>
    <n v="90"/>
    <n v="1"/>
    <n v="8.1999999999999993"/>
  </r>
  <r>
    <x v="1"/>
    <x v="0"/>
    <x v="13"/>
    <x v="0"/>
    <n v="62"/>
    <n v="8"/>
    <n v="62"/>
    <n v="1"/>
    <n v="7.8"/>
  </r>
  <r>
    <x v="1"/>
    <x v="0"/>
    <x v="14"/>
    <x v="0"/>
    <n v="124"/>
    <n v="14"/>
    <n v="124"/>
    <n v="1"/>
    <n v="8.9"/>
  </r>
  <r>
    <x v="1"/>
    <x v="0"/>
    <x v="15"/>
    <x v="0"/>
    <n v="108"/>
    <n v="14"/>
    <n v="108"/>
    <n v="1"/>
    <n v="7.7"/>
  </r>
  <r>
    <x v="1"/>
    <x v="0"/>
    <x v="16"/>
    <x v="0"/>
    <n v="74"/>
    <n v="12"/>
    <n v="74"/>
    <n v="1"/>
    <n v="6.2"/>
  </r>
  <r>
    <x v="1"/>
    <x v="1"/>
    <x v="0"/>
    <x v="0"/>
    <n v="73"/>
    <n v="10"/>
    <n v="73"/>
    <n v="1"/>
    <n v="7.3"/>
  </r>
  <r>
    <x v="1"/>
    <x v="1"/>
    <x v="1"/>
    <x v="0"/>
    <n v="89"/>
    <n v="9"/>
    <n v="89"/>
    <n v="1"/>
    <n v="9.9"/>
  </r>
  <r>
    <x v="1"/>
    <x v="1"/>
    <x v="2"/>
    <x v="0"/>
    <n v="76"/>
    <n v="8"/>
    <n v="76"/>
    <n v="1"/>
    <n v="9.5"/>
  </r>
  <r>
    <x v="1"/>
    <x v="1"/>
    <x v="3"/>
    <x v="0"/>
    <n v="78"/>
    <n v="8"/>
    <n v="78"/>
    <n v="1"/>
    <n v="9.8000000000000007"/>
  </r>
  <r>
    <x v="1"/>
    <x v="1"/>
    <x v="4"/>
    <x v="0"/>
    <n v="48"/>
    <n v="7"/>
    <n v="48"/>
    <n v="1"/>
    <n v="6.9"/>
  </r>
  <r>
    <x v="1"/>
    <x v="1"/>
    <x v="5"/>
    <x v="0"/>
    <n v="36"/>
    <n v="3"/>
    <n v="36"/>
    <n v="1"/>
    <n v="12"/>
  </r>
  <r>
    <x v="1"/>
    <x v="1"/>
    <x v="6"/>
    <x v="0"/>
    <n v="48"/>
    <n v="3"/>
    <n v="48"/>
    <n v="1"/>
    <n v="16"/>
  </r>
  <r>
    <x v="1"/>
    <x v="1"/>
    <x v="7"/>
    <x v="0"/>
    <n v="45"/>
    <n v="3"/>
    <n v="45"/>
    <n v="1"/>
    <n v="15"/>
  </r>
  <r>
    <x v="1"/>
    <x v="1"/>
    <x v="8"/>
    <x v="0"/>
    <n v="72"/>
    <n v="5"/>
    <n v="72"/>
    <n v="1"/>
    <n v="14.4"/>
  </r>
  <r>
    <x v="1"/>
    <x v="1"/>
    <x v="9"/>
    <x v="0"/>
    <n v="82"/>
    <n v="5"/>
    <n v="82"/>
    <n v="1"/>
    <n v="16.399999999999999"/>
  </r>
  <r>
    <x v="1"/>
    <x v="1"/>
    <x v="10"/>
    <x v="0"/>
    <n v="88"/>
    <n v="6"/>
    <n v="168"/>
    <n v="1.9"/>
    <n v="28"/>
  </r>
  <r>
    <x v="1"/>
    <x v="1"/>
    <x v="11"/>
    <x v="0"/>
    <n v="67"/>
    <n v="6"/>
    <n v="267"/>
    <n v="4"/>
    <n v="44.5"/>
  </r>
  <r>
    <x v="1"/>
    <x v="1"/>
    <x v="12"/>
    <x v="0"/>
    <n v="69"/>
    <n v="9"/>
    <n v="81"/>
    <n v="1.2"/>
    <n v="9"/>
  </r>
  <r>
    <x v="1"/>
    <x v="1"/>
    <x v="13"/>
    <x v="0"/>
    <n v="55"/>
    <n v="10"/>
    <n v="103"/>
    <n v="1.9"/>
    <n v="10.3"/>
  </r>
  <r>
    <x v="1"/>
    <x v="1"/>
    <x v="14"/>
    <x v="0"/>
    <n v="42"/>
    <n v="7"/>
    <n v="42"/>
    <n v="1"/>
    <n v="6"/>
  </r>
  <r>
    <x v="1"/>
    <x v="1"/>
    <x v="15"/>
    <x v="0"/>
    <n v="60"/>
    <n v="8"/>
    <n v="60"/>
    <n v="1"/>
    <n v="7.5"/>
  </r>
  <r>
    <x v="1"/>
    <x v="1"/>
    <x v="16"/>
    <x v="0"/>
    <n v="30"/>
    <n v="5"/>
    <n v="30"/>
    <n v="1"/>
    <n v="6"/>
  </r>
  <r>
    <x v="0"/>
    <x v="0"/>
    <x v="2"/>
    <x v="0"/>
    <n v="9"/>
    <n v="6"/>
    <n v="432"/>
    <n v="48"/>
    <n v="72"/>
  </r>
  <r>
    <x v="0"/>
    <x v="0"/>
    <x v="3"/>
    <x v="0"/>
    <n v="21"/>
    <n v="10"/>
    <n v="824"/>
    <n v="39.200000000000003"/>
    <n v="82.4"/>
  </r>
  <r>
    <x v="0"/>
    <x v="0"/>
    <x v="4"/>
    <x v="0"/>
    <n v="21"/>
    <n v="11"/>
    <n v="830"/>
    <n v="39.5"/>
    <n v="75.5"/>
  </r>
  <r>
    <x v="0"/>
    <x v="0"/>
    <x v="5"/>
    <x v="0"/>
    <n v="17"/>
    <n v="7"/>
    <n v="604"/>
    <n v="35.5"/>
    <n v="86.3"/>
  </r>
  <r>
    <x v="0"/>
    <x v="0"/>
    <x v="6"/>
    <x v="0"/>
    <n v="15"/>
    <n v="6"/>
    <n v="550"/>
    <n v="36.700000000000003"/>
    <n v="91.7"/>
  </r>
  <r>
    <x v="0"/>
    <x v="0"/>
    <x v="7"/>
    <x v="0"/>
    <n v="6"/>
    <n v="4"/>
    <n v="236"/>
    <n v="39.299999999999997"/>
    <n v="59"/>
  </r>
  <r>
    <x v="0"/>
    <x v="1"/>
    <x v="2"/>
    <x v="0"/>
    <n v="3"/>
    <n v="2"/>
    <n v="146"/>
    <n v="48.7"/>
    <n v="73"/>
  </r>
  <r>
    <x v="0"/>
    <x v="1"/>
    <x v="3"/>
    <x v="0"/>
    <n v="15"/>
    <n v="7"/>
    <n v="668"/>
    <n v="44.5"/>
    <n v="95.4"/>
  </r>
  <r>
    <x v="0"/>
    <x v="1"/>
    <x v="4"/>
    <x v="0"/>
    <n v="12"/>
    <n v="7"/>
    <n v="640"/>
    <n v="53.3"/>
    <n v="91.4"/>
  </r>
  <r>
    <x v="0"/>
    <x v="1"/>
    <x v="5"/>
    <x v="0"/>
    <n v="10"/>
    <n v="5"/>
    <n v="466"/>
    <n v="46.6"/>
    <n v="93.2"/>
  </r>
  <r>
    <x v="0"/>
    <x v="1"/>
    <x v="6"/>
    <x v="0"/>
    <n v="8"/>
    <n v="5"/>
    <n v="410"/>
    <n v="51.2"/>
    <n v="82"/>
  </r>
  <r>
    <x v="0"/>
    <x v="1"/>
    <x v="7"/>
    <x v="0"/>
    <n v="1"/>
    <n v="1"/>
    <n v="28"/>
    <n v="28"/>
    <n v="28"/>
  </r>
  <r>
    <x v="0"/>
    <x v="1"/>
    <x v="15"/>
    <x v="0"/>
    <n v="1"/>
    <n v="1"/>
    <n v="1"/>
    <n v="1"/>
    <n v="1"/>
  </r>
  <r>
    <x v="1"/>
    <x v="0"/>
    <x v="2"/>
    <x v="0"/>
    <n v="3"/>
    <n v="1"/>
    <n v="88"/>
    <n v="29.3"/>
    <n v="88"/>
  </r>
  <r>
    <x v="1"/>
    <x v="0"/>
    <x v="3"/>
    <x v="0"/>
    <n v="4"/>
    <n v="1"/>
    <n v="120"/>
    <n v="30"/>
    <n v="120"/>
  </r>
  <r>
    <x v="1"/>
    <x v="0"/>
    <x v="4"/>
    <x v="0"/>
    <n v="3"/>
    <n v="2"/>
    <n v="140"/>
    <n v="46.7"/>
    <n v="70"/>
  </r>
  <r>
    <x v="1"/>
    <x v="0"/>
    <x v="5"/>
    <x v="0"/>
    <n v="3"/>
    <n v="2"/>
    <n v="140"/>
    <n v="46.7"/>
    <n v="70"/>
  </r>
  <r>
    <x v="1"/>
    <x v="0"/>
    <x v="6"/>
    <x v="0"/>
    <n v="1"/>
    <n v="1"/>
    <n v="84"/>
    <n v="84"/>
    <n v="84"/>
  </r>
  <r>
    <x v="1"/>
    <x v="1"/>
    <x v="3"/>
    <x v="0"/>
    <n v="3"/>
    <n v="1"/>
    <n v="84"/>
    <n v="28"/>
    <n v="84"/>
  </r>
  <r>
    <x v="1"/>
    <x v="1"/>
    <x v="4"/>
    <x v="0"/>
    <n v="1"/>
    <n v="1"/>
    <n v="28"/>
    <n v="28"/>
    <n v="28"/>
  </r>
  <r>
    <x v="0"/>
    <x v="0"/>
    <x v="0"/>
    <x v="0"/>
    <n v="25"/>
    <n v="7"/>
    <n v="25"/>
    <n v="1"/>
    <n v="3.6"/>
  </r>
  <r>
    <x v="0"/>
    <x v="0"/>
    <x v="3"/>
    <x v="0"/>
    <n v="19"/>
    <n v="7"/>
    <n v="19"/>
    <n v="1"/>
    <n v="2.7"/>
  </r>
  <r>
    <x v="1"/>
    <x v="0"/>
    <x v="7"/>
    <x v="0"/>
    <n v="130"/>
    <n v="31"/>
    <n v="130"/>
    <n v="1"/>
    <n v="4.2"/>
  </r>
  <r>
    <x v="1"/>
    <x v="1"/>
    <x v="2"/>
    <x v="0"/>
    <n v="33"/>
    <n v="14"/>
    <n v="33"/>
    <n v="1"/>
    <n v="2.4"/>
  </r>
  <r>
    <x v="1"/>
    <x v="1"/>
    <x v="8"/>
    <x v="0"/>
    <n v="85"/>
    <n v="20"/>
    <n v="85"/>
    <n v="1"/>
    <n v="4.3"/>
  </r>
  <r>
    <x v="1"/>
    <x v="1"/>
    <x v="9"/>
    <x v="0"/>
    <n v="88"/>
    <n v="18"/>
    <n v="88"/>
    <n v="1"/>
    <n v="4.9000000000000004"/>
  </r>
  <r>
    <x v="0"/>
    <x v="0"/>
    <x v="1"/>
    <x v="0"/>
    <n v="20"/>
    <n v="7"/>
    <n v="20"/>
    <n v="1"/>
    <n v="2.9"/>
  </r>
  <r>
    <x v="0"/>
    <x v="0"/>
    <x v="2"/>
    <x v="0"/>
    <n v="29"/>
    <n v="7"/>
    <n v="29"/>
    <n v="1"/>
    <n v="4.0999999999999996"/>
  </r>
  <r>
    <x v="0"/>
    <x v="0"/>
    <x v="8"/>
    <x v="0"/>
    <n v="30"/>
    <n v="8"/>
    <n v="30"/>
    <n v="1"/>
    <n v="3.8"/>
  </r>
  <r>
    <x v="0"/>
    <x v="0"/>
    <x v="9"/>
    <x v="0"/>
    <n v="41"/>
    <n v="11"/>
    <n v="41"/>
    <n v="1"/>
    <n v="3.7"/>
  </r>
  <r>
    <x v="1"/>
    <x v="1"/>
    <x v="7"/>
    <x v="0"/>
    <n v="63"/>
    <n v="16"/>
    <n v="63"/>
    <n v="1"/>
    <n v="3.9"/>
  </r>
  <r>
    <x v="0"/>
    <x v="0"/>
    <x v="6"/>
    <x v="0"/>
    <n v="49"/>
    <n v="12"/>
    <n v="49"/>
    <n v="1"/>
    <n v="4.0999999999999996"/>
  </r>
  <r>
    <x v="0"/>
    <x v="1"/>
    <x v="4"/>
    <x v="0"/>
    <n v="23"/>
    <n v="9"/>
    <n v="23"/>
    <n v="1"/>
    <n v="2.6"/>
  </r>
  <r>
    <x v="0"/>
    <x v="1"/>
    <x v="10"/>
    <x v="0"/>
    <n v="33"/>
    <n v="10"/>
    <n v="33"/>
    <n v="1"/>
    <n v="3.3"/>
  </r>
  <r>
    <x v="0"/>
    <x v="1"/>
    <x v="11"/>
    <x v="0"/>
    <n v="44"/>
    <n v="11"/>
    <n v="44"/>
    <n v="1"/>
    <n v="4"/>
  </r>
  <r>
    <x v="0"/>
    <x v="1"/>
    <x v="13"/>
    <x v="0"/>
    <n v="21"/>
    <n v="7"/>
    <n v="21"/>
    <n v="1"/>
    <n v="3"/>
  </r>
  <r>
    <x v="0"/>
    <x v="1"/>
    <x v="15"/>
    <x v="0"/>
    <n v="21"/>
    <n v="7"/>
    <n v="21"/>
    <n v="1"/>
    <n v="3"/>
  </r>
  <r>
    <x v="1"/>
    <x v="0"/>
    <x v="4"/>
    <x v="0"/>
    <n v="116"/>
    <n v="35"/>
    <n v="116"/>
    <n v="1"/>
    <n v="3.3"/>
  </r>
  <r>
    <x v="1"/>
    <x v="1"/>
    <x v="0"/>
    <x v="0"/>
    <n v="46"/>
    <n v="11"/>
    <n v="46"/>
    <n v="1"/>
    <n v="4.2"/>
  </r>
  <r>
    <x v="1"/>
    <x v="1"/>
    <x v="3"/>
    <x v="0"/>
    <n v="70"/>
    <n v="22"/>
    <n v="70"/>
    <n v="1"/>
    <n v="3.2"/>
  </r>
  <r>
    <x v="1"/>
    <x v="1"/>
    <x v="13"/>
    <x v="0"/>
    <n v="46"/>
    <n v="15"/>
    <n v="46"/>
    <n v="1"/>
    <n v="3.1"/>
  </r>
  <r>
    <x v="1"/>
    <x v="1"/>
    <x v="15"/>
    <x v="0"/>
    <n v="24"/>
    <n v="10"/>
    <n v="24"/>
    <n v="1"/>
    <n v="2.4"/>
  </r>
  <r>
    <x v="0"/>
    <x v="0"/>
    <x v="5"/>
    <x v="0"/>
    <n v="33"/>
    <n v="11"/>
    <n v="33"/>
    <n v="1"/>
    <n v="3"/>
  </r>
  <r>
    <x v="0"/>
    <x v="1"/>
    <x v="6"/>
    <x v="0"/>
    <n v="46"/>
    <n v="15"/>
    <n v="46"/>
    <n v="1"/>
    <n v="3.1"/>
  </r>
  <r>
    <x v="1"/>
    <x v="0"/>
    <x v="6"/>
    <x v="0"/>
    <n v="112"/>
    <n v="29"/>
    <n v="112"/>
    <n v="1"/>
    <n v="3.9"/>
  </r>
  <r>
    <x v="1"/>
    <x v="1"/>
    <x v="4"/>
    <x v="0"/>
    <n v="42"/>
    <n v="15"/>
    <n v="42"/>
    <n v="1"/>
    <n v="2.8"/>
  </r>
  <r>
    <x v="1"/>
    <x v="1"/>
    <x v="10"/>
    <x v="0"/>
    <n v="65"/>
    <n v="17"/>
    <n v="65"/>
    <n v="1"/>
    <n v="3.8"/>
  </r>
  <r>
    <x v="1"/>
    <x v="1"/>
    <x v="11"/>
    <x v="0"/>
    <n v="87"/>
    <n v="19"/>
    <n v="87"/>
    <n v="1"/>
    <n v="4.5999999999999996"/>
  </r>
  <r>
    <x v="0"/>
    <x v="0"/>
    <x v="11"/>
    <x v="0"/>
    <n v="71"/>
    <n v="15"/>
    <n v="71"/>
    <n v="1"/>
    <n v="4.7"/>
  </r>
  <r>
    <x v="0"/>
    <x v="1"/>
    <x v="1"/>
    <x v="0"/>
    <n v="16"/>
    <n v="6"/>
    <n v="16"/>
    <n v="1"/>
    <n v="2.7"/>
  </r>
  <r>
    <x v="0"/>
    <x v="1"/>
    <x v="5"/>
    <x v="0"/>
    <n v="41"/>
    <n v="11"/>
    <n v="41"/>
    <n v="1"/>
    <n v="3.7"/>
  </r>
  <r>
    <x v="1"/>
    <x v="1"/>
    <x v="6"/>
    <x v="0"/>
    <n v="37"/>
    <n v="15"/>
    <n v="37"/>
    <n v="1"/>
    <n v="2.5"/>
  </r>
  <r>
    <x v="1"/>
    <x v="1"/>
    <x v="12"/>
    <x v="0"/>
    <n v="61"/>
    <n v="14"/>
    <n v="61"/>
    <n v="1"/>
    <n v="4.4000000000000004"/>
  </r>
  <r>
    <x v="0"/>
    <x v="0"/>
    <x v="13"/>
    <x v="0"/>
    <n v="58"/>
    <n v="16"/>
    <n v="58"/>
    <n v="1"/>
    <n v="3.6"/>
  </r>
  <r>
    <x v="0"/>
    <x v="0"/>
    <x v="15"/>
    <x v="0"/>
    <n v="19"/>
    <n v="3"/>
    <n v="19"/>
    <n v="1"/>
    <n v="6.3"/>
  </r>
  <r>
    <x v="0"/>
    <x v="1"/>
    <x v="7"/>
    <x v="0"/>
    <n v="56"/>
    <n v="15"/>
    <n v="56"/>
    <n v="1"/>
    <n v="3.7"/>
  </r>
  <r>
    <x v="1"/>
    <x v="0"/>
    <x v="10"/>
    <x v="0"/>
    <n v="151"/>
    <n v="35"/>
    <n v="151"/>
    <n v="1"/>
    <n v="4.3"/>
  </r>
  <r>
    <x v="1"/>
    <x v="0"/>
    <x v="11"/>
    <x v="0"/>
    <n v="183"/>
    <n v="40"/>
    <n v="183"/>
    <n v="1"/>
    <n v="4.5999999999999996"/>
  </r>
  <r>
    <x v="1"/>
    <x v="0"/>
    <x v="13"/>
    <x v="0"/>
    <n v="153"/>
    <n v="34"/>
    <n v="153"/>
    <n v="1"/>
    <n v="4.5"/>
  </r>
  <r>
    <x v="1"/>
    <x v="0"/>
    <x v="15"/>
    <x v="0"/>
    <n v="49"/>
    <n v="20"/>
    <n v="49"/>
    <n v="1"/>
    <n v="2.5"/>
  </r>
  <r>
    <x v="1"/>
    <x v="1"/>
    <x v="1"/>
    <x v="0"/>
    <n v="54"/>
    <n v="13"/>
    <n v="54"/>
    <n v="1"/>
    <n v="4.2"/>
  </r>
  <r>
    <x v="1"/>
    <x v="1"/>
    <x v="5"/>
    <x v="0"/>
    <n v="31"/>
    <n v="11"/>
    <n v="31"/>
    <n v="1"/>
    <n v="2.8"/>
  </r>
  <r>
    <x v="0"/>
    <x v="0"/>
    <x v="7"/>
    <x v="0"/>
    <n v="38"/>
    <n v="12"/>
    <n v="38"/>
    <n v="1"/>
    <n v="3.2"/>
  </r>
  <r>
    <x v="0"/>
    <x v="0"/>
    <x v="12"/>
    <x v="0"/>
    <n v="65"/>
    <n v="16"/>
    <n v="65"/>
    <n v="1"/>
    <n v="4.0999999999999996"/>
  </r>
  <r>
    <x v="0"/>
    <x v="0"/>
    <x v="14"/>
    <x v="0"/>
    <n v="37"/>
    <n v="8"/>
    <n v="37"/>
    <n v="1"/>
    <n v="4.5999999999999996"/>
  </r>
  <r>
    <x v="0"/>
    <x v="1"/>
    <x v="2"/>
    <x v="0"/>
    <n v="29"/>
    <n v="7"/>
    <n v="29"/>
    <n v="1"/>
    <n v="4.0999999999999996"/>
  </r>
  <r>
    <x v="0"/>
    <x v="1"/>
    <x v="8"/>
    <x v="0"/>
    <n v="35"/>
    <n v="11"/>
    <n v="35"/>
    <n v="1"/>
    <n v="3.2"/>
  </r>
  <r>
    <x v="0"/>
    <x v="1"/>
    <x v="9"/>
    <x v="0"/>
    <n v="39"/>
    <n v="12"/>
    <n v="39"/>
    <n v="1"/>
    <n v="3.3"/>
  </r>
  <r>
    <x v="1"/>
    <x v="0"/>
    <x v="1"/>
    <x v="0"/>
    <n v="174"/>
    <n v="36"/>
    <n v="174"/>
    <n v="1"/>
    <n v="4.8"/>
  </r>
  <r>
    <x v="1"/>
    <x v="0"/>
    <x v="2"/>
    <x v="0"/>
    <n v="159"/>
    <n v="40"/>
    <n v="159"/>
    <n v="1"/>
    <n v="4"/>
  </r>
  <r>
    <x v="1"/>
    <x v="0"/>
    <x v="5"/>
    <x v="0"/>
    <n v="131"/>
    <n v="33"/>
    <n v="131"/>
    <n v="1"/>
    <n v="4"/>
  </r>
  <r>
    <x v="1"/>
    <x v="0"/>
    <x v="8"/>
    <x v="0"/>
    <n v="147"/>
    <n v="37"/>
    <n v="147"/>
    <n v="1"/>
    <n v="4"/>
  </r>
  <r>
    <x v="1"/>
    <x v="0"/>
    <x v="9"/>
    <x v="0"/>
    <n v="134"/>
    <n v="32"/>
    <n v="134"/>
    <n v="1"/>
    <n v="4.2"/>
  </r>
  <r>
    <x v="1"/>
    <x v="0"/>
    <x v="12"/>
    <x v="0"/>
    <n v="145"/>
    <n v="38"/>
    <n v="145"/>
    <n v="1"/>
    <n v="3.8"/>
  </r>
  <r>
    <x v="1"/>
    <x v="0"/>
    <x v="14"/>
    <x v="0"/>
    <n v="101"/>
    <n v="27"/>
    <n v="101"/>
    <n v="1"/>
    <n v="3.7"/>
  </r>
  <r>
    <x v="0"/>
    <x v="0"/>
    <x v="4"/>
    <x v="0"/>
    <n v="17"/>
    <n v="7"/>
    <n v="17"/>
    <n v="1"/>
    <n v="2.4"/>
  </r>
  <r>
    <x v="0"/>
    <x v="0"/>
    <x v="10"/>
    <x v="0"/>
    <n v="82"/>
    <n v="16"/>
    <n v="82"/>
    <n v="1"/>
    <n v="5.0999999999999996"/>
  </r>
  <r>
    <x v="0"/>
    <x v="1"/>
    <x v="0"/>
    <x v="0"/>
    <n v="12"/>
    <n v="3"/>
    <n v="12"/>
    <n v="1"/>
    <n v="4"/>
  </r>
  <r>
    <x v="0"/>
    <x v="1"/>
    <x v="3"/>
    <x v="0"/>
    <n v="22"/>
    <n v="9"/>
    <n v="22"/>
    <n v="1"/>
    <n v="2.4"/>
  </r>
  <r>
    <x v="0"/>
    <x v="1"/>
    <x v="12"/>
    <x v="0"/>
    <n v="29"/>
    <n v="9"/>
    <n v="29"/>
    <n v="1"/>
    <n v="3.2"/>
  </r>
  <r>
    <x v="0"/>
    <x v="1"/>
    <x v="14"/>
    <x v="0"/>
    <n v="28"/>
    <n v="8"/>
    <n v="28"/>
    <n v="1"/>
    <n v="3.5"/>
  </r>
  <r>
    <x v="1"/>
    <x v="0"/>
    <x v="0"/>
    <x v="0"/>
    <n v="174"/>
    <n v="37"/>
    <n v="174"/>
    <n v="1"/>
    <n v="4.7"/>
  </r>
  <r>
    <x v="1"/>
    <x v="0"/>
    <x v="3"/>
    <x v="0"/>
    <n v="115"/>
    <n v="25"/>
    <n v="115"/>
    <n v="1"/>
    <n v="4.5999999999999996"/>
  </r>
  <r>
    <x v="1"/>
    <x v="1"/>
    <x v="14"/>
    <x v="0"/>
    <n v="33"/>
    <n v="13"/>
    <n v="33"/>
    <n v="1"/>
    <n v="2.5"/>
  </r>
  <r>
    <x v="0"/>
    <x v="0"/>
    <x v="1"/>
    <x v="0"/>
    <n v="13"/>
    <n v="4"/>
    <n v="13"/>
    <n v="1"/>
    <n v="3.3"/>
  </r>
  <r>
    <x v="0"/>
    <x v="0"/>
    <x v="2"/>
    <x v="0"/>
    <n v="14"/>
    <n v="4"/>
    <n v="14"/>
    <n v="1"/>
    <n v="3.5"/>
  </r>
  <r>
    <x v="0"/>
    <x v="0"/>
    <x v="8"/>
    <x v="0"/>
    <n v="18"/>
    <n v="4"/>
    <n v="18"/>
    <n v="1"/>
    <n v="4.5"/>
  </r>
  <r>
    <x v="0"/>
    <x v="0"/>
    <x v="9"/>
    <x v="0"/>
    <n v="12"/>
    <n v="3"/>
    <n v="12"/>
    <n v="1"/>
    <n v="4"/>
  </r>
  <r>
    <x v="1"/>
    <x v="1"/>
    <x v="7"/>
    <x v="0"/>
    <n v="28"/>
    <n v="8"/>
    <n v="28"/>
    <n v="1"/>
    <n v="3.5"/>
  </r>
  <r>
    <x v="0"/>
    <x v="1"/>
    <x v="7"/>
    <x v="0"/>
    <n v="27"/>
    <n v="5"/>
    <n v="27"/>
    <n v="1"/>
    <n v="5.4"/>
  </r>
  <r>
    <x v="1"/>
    <x v="0"/>
    <x v="10"/>
    <x v="0"/>
    <n v="42"/>
    <n v="10"/>
    <n v="42"/>
    <n v="1"/>
    <n v="4.2"/>
  </r>
  <r>
    <x v="1"/>
    <x v="0"/>
    <x v="11"/>
    <x v="0"/>
    <n v="36"/>
    <n v="9"/>
    <n v="36"/>
    <n v="1"/>
    <n v="4"/>
  </r>
  <r>
    <x v="1"/>
    <x v="1"/>
    <x v="1"/>
    <x v="0"/>
    <n v="43"/>
    <n v="12"/>
    <n v="43"/>
    <n v="1"/>
    <n v="3.6"/>
  </r>
  <r>
    <x v="1"/>
    <x v="1"/>
    <x v="5"/>
    <x v="0"/>
    <n v="32"/>
    <n v="8"/>
    <n v="32"/>
    <n v="1"/>
    <n v="4"/>
  </r>
  <r>
    <x v="0"/>
    <x v="1"/>
    <x v="6"/>
    <x v="0"/>
    <n v="20"/>
    <n v="5"/>
    <n v="20"/>
    <n v="1"/>
    <n v="4"/>
  </r>
  <r>
    <x v="1"/>
    <x v="0"/>
    <x v="6"/>
    <x v="0"/>
    <n v="49"/>
    <n v="13"/>
    <n v="49"/>
    <n v="1"/>
    <n v="3.8"/>
  </r>
  <r>
    <x v="1"/>
    <x v="1"/>
    <x v="4"/>
    <x v="0"/>
    <n v="46"/>
    <n v="12"/>
    <n v="46"/>
    <n v="1"/>
    <n v="3.8"/>
  </r>
  <r>
    <x v="1"/>
    <x v="1"/>
    <x v="10"/>
    <x v="0"/>
    <n v="25"/>
    <n v="7"/>
    <n v="25"/>
    <n v="1"/>
    <n v="3.6"/>
  </r>
  <r>
    <x v="1"/>
    <x v="1"/>
    <x v="11"/>
    <x v="0"/>
    <n v="38"/>
    <n v="9"/>
    <n v="38"/>
    <n v="1"/>
    <n v="4.2"/>
  </r>
  <r>
    <x v="0"/>
    <x v="0"/>
    <x v="7"/>
    <x v="0"/>
    <n v="14"/>
    <n v="5"/>
    <n v="14"/>
    <n v="1"/>
    <n v="2.8"/>
  </r>
  <r>
    <x v="0"/>
    <x v="1"/>
    <x v="2"/>
    <x v="0"/>
    <n v="25"/>
    <n v="6"/>
    <n v="25"/>
    <n v="1"/>
    <n v="4.2"/>
  </r>
  <r>
    <x v="0"/>
    <x v="1"/>
    <x v="8"/>
    <x v="0"/>
    <n v="37"/>
    <n v="8"/>
    <n v="37"/>
    <n v="1"/>
    <n v="4.5999999999999996"/>
  </r>
  <r>
    <x v="0"/>
    <x v="1"/>
    <x v="9"/>
    <x v="0"/>
    <n v="24"/>
    <n v="6"/>
    <n v="24"/>
    <n v="1"/>
    <n v="4"/>
  </r>
  <r>
    <x v="1"/>
    <x v="0"/>
    <x v="1"/>
    <x v="0"/>
    <n v="60"/>
    <n v="17"/>
    <n v="60"/>
    <n v="1"/>
    <n v="3.5"/>
  </r>
  <r>
    <x v="1"/>
    <x v="0"/>
    <x v="2"/>
    <x v="0"/>
    <n v="84"/>
    <n v="18"/>
    <n v="84"/>
    <n v="1"/>
    <n v="4.7"/>
  </r>
  <r>
    <x v="1"/>
    <x v="0"/>
    <x v="5"/>
    <x v="0"/>
    <n v="58"/>
    <n v="15"/>
    <n v="58"/>
    <n v="1"/>
    <n v="3.9"/>
  </r>
  <r>
    <x v="1"/>
    <x v="0"/>
    <x v="8"/>
    <x v="0"/>
    <n v="40"/>
    <n v="9"/>
    <n v="40"/>
    <n v="1"/>
    <n v="4.4000000000000004"/>
  </r>
  <r>
    <x v="1"/>
    <x v="0"/>
    <x v="9"/>
    <x v="0"/>
    <n v="39"/>
    <n v="8"/>
    <n v="39"/>
    <n v="1"/>
    <n v="4.9000000000000004"/>
  </r>
  <r>
    <x v="0"/>
    <x v="0"/>
    <x v="0"/>
    <x v="0"/>
    <n v="12"/>
    <n v="6"/>
    <n v="12"/>
    <n v="1"/>
    <n v="2"/>
  </r>
  <r>
    <x v="0"/>
    <x v="0"/>
    <x v="3"/>
    <x v="0"/>
    <n v="5"/>
    <n v="2"/>
    <n v="5"/>
    <n v="1"/>
    <n v="2.5"/>
  </r>
  <r>
    <x v="1"/>
    <x v="0"/>
    <x v="7"/>
    <x v="0"/>
    <n v="37"/>
    <n v="10"/>
    <n v="37"/>
    <n v="1"/>
    <n v="3.7"/>
  </r>
  <r>
    <x v="1"/>
    <x v="1"/>
    <x v="2"/>
    <x v="0"/>
    <n v="35"/>
    <n v="9"/>
    <n v="35"/>
    <n v="1"/>
    <n v="3.9"/>
  </r>
  <r>
    <x v="1"/>
    <x v="1"/>
    <x v="8"/>
    <x v="0"/>
    <n v="25"/>
    <n v="5"/>
    <n v="25"/>
    <n v="1"/>
    <n v="5"/>
  </r>
  <r>
    <x v="1"/>
    <x v="1"/>
    <x v="9"/>
    <x v="0"/>
    <n v="36"/>
    <n v="8"/>
    <n v="36"/>
    <n v="1"/>
    <n v="4.5"/>
  </r>
  <r>
    <x v="0"/>
    <x v="0"/>
    <x v="10"/>
    <x v="0"/>
    <n v="21"/>
    <n v="4"/>
    <n v="21"/>
    <n v="1"/>
    <n v="5.3"/>
  </r>
  <r>
    <x v="0"/>
    <x v="1"/>
    <x v="0"/>
    <x v="0"/>
    <n v="44"/>
    <n v="14"/>
    <n v="44"/>
    <n v="1"/>
    <n v="3.1"/>
  </r>
  <r>
    <x v="0"/>
    <x v="1"/>
    <x v="3"/>
    <x v="0"/>
    <n v="31"/>
    <n v="7"/>
    <n v="31"/>
    <n v="1"/>
    <n v="4.4000000000000004"/>
  </r>
  <r>
    <x v="1"/>
    <x v="0"/>
    <x v="0"/>
    <x v="0"/>
    <n v="61"/>
    <n v="15"/>
    <n v="61"/>
    <n v="1"/>
    <n v="4.0999999999999996"/>
  </r>
  <r>
    <x v="1"/>
    <x v="0"/>
    <x v="3"/>
    <x v="0"/>
    <n v="51"/>
    <n v="12"/>
    <n v="51"/>
    <n v="1"/>
    <n v="4.3"/>
  </r>
  <r>
    <x v="0"/>
    <x v="0"/>
    <x v="11"/>
    <x v="0"/>
    <n v="25"/>
    <n v="6"/>
    <n v="33"/>
    <n v="1.3"/>
    <n v="5.5"/>
  </r>
  <r>
    <x v="0"/>
    <x v="1"/>
    <x v="1"/>
    <x v="0"/>
    <n v="38"/>
    <n v="10"/>
    <n v="38"/>
    <n v="1"/>
    <n v="3.8"/>
  </r>
  <r>
    <x v="0"/>
    <x v="1"/>
    <x v="5"/>
    <x v="0"/>
    <n v="9"/>
    <n v="4"/>
    <n v="9"/>
    <n v="1"/>
    <n v="2.2999999999999998"/>
  </r>
  <r>
    <x v="1"/>
    <x v="1"/>
    <x v="6"/>
    <x v="0"/>
    <n v="25"/>
    <n v="8"/>
    <n v="25"/>
    <n v="1"/>
    <n v="3.1"/>
  </r>
  <r>
    <x v="0"/>
    <x v="0"/>
    <x v="6"/>
    <x v="0"/>
    <n v="7"/>
    <n v="3"/>
    <n v="7"/>
    <n v="1"/>
    <n v="2.2999999999999998"/>
  </r>
  <r>
    <x v="0"/>
    <x v="1"/>
    <x v="4"/>
    <x v="0"/>
    <n v="12"/>
    <n v="4"/>
    <n v="12"/>
    <n v="1"/>
    <n v="3"/>
  </r>
  <r>
    <x v="0"/>
    <x v="1"/>
    <x v="10"/>
    <x v="0"/>
    <n v="18"/>
    <n v="5"/>
    <n v="18"/>
    <n v="1"/>
    <n v="3.6"/>
  </r>
  <r>
    <x v="0"/>
    <x v="1"/>
    <x v="11"/>
    <x v="0"/>
    <n v="11"/>
    <n v="3"/>
    <n v="11"/>
    <n v="1"/>
    <n v="3.7"/>
  </r>
  <r>
    <x v="1"/>
    <x v="0"/>
    <x v="4"/>
    <x v="0"/>
    <n v="66"/>
    <n v="18"/>
    <n v="66"/>
    <n v="1"/>
    <n v="3.7"/>
  </r>
  <r>
    <x v="1"/>
    <x v="1"/>
    <x v="0"/>
    <x v="0"/>
    <n v="48"/>
    <n v="13"/>
    <n v="48"/>
    <n v="1"/>
    <n v="3.7"/>
  </r>
  <r>
    <x v="1"/>
    <x v="1"/>
    <x v="3"/>
    <x v="0"/>
    <n v="21"/>
    <n v="7"/>
    <n v="21"/>
    <n v="1"/>
    <n v="3"/>
  </r>
  <r>
    <x v="1"/>
    <x v="0"/>
    <x v="7"/>
    <x v="0"/>
    <n v="24"/>
    <n v="1"/>
    <n v="198"/>
    <n v="8.3000000000000007"/>
    <n v="198"/>
  </r>
  <r>
    <x v="1"/>
    <x v="1"/>
    <x v="8"/>
    <x v="0"/>
    <n v="1"/>
    <n v="1"/>
    <n v="7"/>
    <n v="7"/>
    <n v="7"/>
  </r>
  <r>
    <x v="1"/>
    <x v="1"/>
    <x v="9"/>
    <x v="0"/>
    <n v="2"/>
    <n v="2"/>
    <n v="8"/>
    <n v="4"/>
    <n v="4"/>
  </r>
  <r>
    <x v="1"/>
    <x v="0"/>
    <x v="6"/>
    <x v="0"/>
    <n v="19"/>
    <n v="2"/>
    <n v="78"/>
    <n v="4.0999999999999996"/>
    <n v="39"/>
  </r>
  <r>
    <x v="1"/>
    <x v="1"/>
    <x v="10"/>
    <x v="0"/>
    <n v="1"/>
    <n v="1"/>
    <n v="7"/>
    <n v="7"/>
    <n v="7"/>
  </r>
  <r>
    <x v="1"/>
    <x v="0"/>
    <x v="4"/>
    <x v="0"/>
    <n v="18"/>
    <n v="1"/>
    <n v="30"/>
    <n v="1.7"/>
    <n v="30"/>
  </r>
  <r>
    <x v="1"/>
    <x v="0"/>
    <x v="3"/>
    <x v="0"/>
    <n v="4"/>
    <n v="1"/>
    <n v="62"/>
    <n v="15.5"/>
    <n v="62"/>
  </r>
  <r>
    <x v="0"/>
    <x v="1"/>
    <x v="9"/>
    <x v="0"/>
    <n v="1"/>
    <n v="1"/>
    <n v="1"/>
    <n v="1"/>
    <n v="1"/>
  </r>
  <r>
    <x v="1"/>
    <x v="0"/>
    <x v="2"/>
    <x v="0"/>
    <n v="2"/>
    <n v="1"/>
    <n v="60"/>
    <n v="30"/>
    <n v="60"/>
  </r>
  <r>
    <x v="1"/>
    <x v="0"/>
    <x v="5"/>
    <x v="0"/>
    <n v="6"/>
    <n v="1"/>
    <n v="6"/>
    <n v="1"/>
    <n v="6"/>
  </r>
  <r>
    <x v="0"/>
    <x v="0"/>
    <x v="9"/>
    <x v="0"/>
    <n v="1"/>
    <n v="1"/>
    <n v="1"/>
    <n v="1"/>
    <n v="1"/>
  </r>
  <r>
    <x v="0"/>
    <x v="0"/>
    <x v="5"/>
    <x v="0"/>
    <n v="4"/>
    <n v="1"/>
    <n v="112"/>
    <n v="28"/>
    <n v="112"/>
  </r>
  <r>
    <x v="0"/>
    <x v="0"/>
    <x v="6"/>
    <x v="0"/>
    <n v="6"/>
    <n v="1"/>
    <n v="168"/>
    <n v="28"/>
    <n v="168"/>
  </r>
  <r>
    <x v="0"/>
    <x v="0"/>
    <x v="7"/>
    <x v="0"/>
    <n v="8"/>
    <n v="2"/>
    <n v="224"/>
    <n v="28"/>
    <n v="112"/>
  </r>
  <r>
    <x v="0"/>
    <x v="0"/>
    <x v="12"/>
    <x v="0"/>
    <n v="2"/>
    <n v="1"/>
    <n v="56"/>
    <n v="28"/>
    <n v="56"/>
  </r>
  <r>
    <x v="0"/>
    <x v="1"/>
    <x v="12"/>
    <x v="0"/>
    <n v="1"/>
    <n v="1"/>
    <n v="28"/>
    <n v="28"/>
    <n v="28"/>
  </r>
  <r>
    <x v="0"/>
    <x v="1"/>
    <x v="15"/>
    <x v="0"/>
    <n v="3"/>
    <n v="1"/>
    <n v="3"/>
    <n v="1"/>
    <n v="3"/>
  </r>
  <r>
    <x v="1"/>
    <x v="0"/>
    <x v="11"/>
    <x v="0"/>
    <n v="1"/>
    <n v="1"/>
    <n v="14"/>
    <n v="14"/>
    <n v="14"/>
  </r>
  <r>
    <x v="1"/>
    <x v="1"/>
    <x v="5"/>
    <x v="0"/>
    <n v="1"/>
    <n v="1"/>
    <n v="28"/>
    <n v="28"/>
    <n v="28"/>
  </r>
  <r>
    <x v="1"/>
    <x v="1"/>
    <x v="6"/>
    <x v="0"/>
    <n v="1"/>
    <n v="1"/>
    <n v="28"/>
    <n v="28"/>
    <n v="28"/>
  </r>
  <r>
    <x v="0"/>
    <x v="0"/>
    <x v="1"/>
    <x v="0"/>
    <n v="30"/>
    <n v="26"/>
    <n v="554"/>
    <n v="18.5"/>
    <n v="21.3"/>
  </r>
  <r>
    <x v="0"/>
    <x v="0"/>
    <x v="2"/>
    <x v="0"/>
    <n v="84"/>
    <n v="57"/>
    <n v="1649"/>
    <n v="19.600000000000001"/>
    <n v="28.9"/>
  </r>
  <r>
    <x v="0"/>
    <x v="0"/>
    <x v="3"/>
    <x v="0"/>
    <n v="89"/>
    <n v="66"/>
    <n v="1828"/>
    <n v="20.5"/>
    <n v="27.7"/>
  </r>
  <r>
    <x v="0"/>
    <x v="0"/>
    <x v="4"/>
    <x v="0"/>
    <n v="150"/>
    <n v="106"/>
    <n v="3693"/>
    <n v="24.6"/>
    <n v="34.799999999999997"/>
  </r>
  <r>
    <x v="0"/>
    <x v="0"/>
    <x v="5"/>
    <x v="0"/>
    <n v="153"/>
    <n v="103"/>
    <n v="3996"/>
    <n v="26.1"/>
    <n v="38.799999999999997"/>
  </r>
  <r>
    <x v="0"/>
    <x v="0"/>
    <x v="6"/>
    <x v="0"/>
    <n v="196"/>
    <n v="133"/>
    <n v="4791"/>
    <n v="24.4"/>
    <n v="36"/>
  </r>
  <r>
    <x v="0"/>
    <x v="0"/>
    <x v="7"/>
    <x v="0"/>
    <n v="265"/>
    <n v="162"/>
    <n v="6819"/>
    <n v="25.7"/>
    <n v="42.1"/>
  </r>
  <r>
    <x v="0"/>
    <x v="0"/>
    <x v="8"/>
    <x v="0"/>
    <n v="293"/>
    <n v="190"/>
    <n v="7586"/>
    <n v="25.9"/>
    <n v="39.9"/>
  </r>
  <r>
    <x v="0"/>
    <x v="0"/>
    <x v="9"/>
    <x v="0"/>
    <n v="331"/>
    <n v="188"/>
    <n v="8421"/>
    <n v="25.4"/>
    <n v="44.8"/>
  </r>
  <r>
    <x v="0"/>
    <x v="0"/>
    <x v="10"/>
    <x v="0"/>
    <n v="511"/>
    <n v="285"/>
    <n v="13364"/>
    <n v="26.2"/>
    <n v="46.9"/>
  </r>
  <r>
    <x v="0"/>
    <x v="0"/>
    <x v="11"/>
    <x v="0"/>
    <n v="355"/>
    <n v="238"/>
    <n v="9239"/>
    <n v="26"/>
    <n v="38.799999999999997"/>
  </r>
  <r>
    <x v="0"/>
    <x v="0"/>
    <x v="12"/>
    <x v="0"/>
    <n v="204"/>
    <n v="165"/>
    <n v="5367"/>
    <n v="26.3"/>
    <n v="32.5"/>
  </r>
  <r>
    <x v="0"/>
    <x v="0"/>
    <x v="13"/>
    <x v="0"/>
    <n v="56"/>
    <n v="30"/>
    <n v="1305"/>
    <n v="23.3"/>
    <n v="43.5"/>
  </r>
  <r>
    <x v="0"/>
    <x v="0"/>
    <x v="14"/>
    <x v="0"/>
    <n v="52"/>
    <n v="32"/>
    <n v="1287"/>
    <n v="24.8"/>
    <n v="40.200000000000003"/>
  </r>
  <r>
    <x v="0"/>
    <x v="0"/>
    <x v="15"/>
    <x v="0"/>
    <n v="24"/>
    <n v="20"/>
    <n v="588"/>
    <n v="24.5"/>
    <n v="29.4"/>
  </r>
  <r>
    <x v="0"/>
    <x v="1"/>
    <x v="1"/>
    <x v="0"/>
    <n v="31"/>
    <n v="27"/>
    <n v="586"/>
    <n v="18.899999999999999"/>
    <n v="21.7"/>
  </r>
  <r>
    <x v="0"/>
    <x v="1"/>
    <x v="2"/>
    <x v="0"/>
    <n v="70"/>
    <n v="46"/>
    <n v="1237"/>
    <n v="17.7"/>
    <n v="26.9"/>
  </r>
  <r>
    <x v="0"/>
    <x v="1"/>
    <x v="3"/>
    <x v="0"/>
    <n v="107"/>
    <n v="72"/>
    <n v="2205"/>
    <n v="20.6"/>
    <n v="30.6"/>
  </r>
  <r>
    <x v="0"/>
    <x v="1"/>
    <x v="4"/>
    <x v="0"/>
    <n v="129"/>
    <n v="83"/>
    <n v="3100"/>
    <n v="24"/>
    <n v="37.299999999999997"/>
  </r>
  <r>
    <x v="0"/>
    <x v="1"/>
    <x v="5"/>
    <x v="0"/>
    <n v="157"/>
    <n v="99"/>
    <n v="3939"/>
    <n v="25.1"/>
    <n v="39.799999999999997"/>
  </r>
  <r>
    <x v="0"/>
    <x v="1"/>
    <x v="6"/>
    <x v="0"/>
    <n v="144"/>
    <n v="91"/>
    <n v="3395"/>
    <n v="23.6"/>
    <n v="37.299999999999997"/>
  </r>
  <r>
    <x v="0"/>
    <x v="1"/>
    <x v="7"/>
    <x v="0"/>
    <n v="173"/>
    <n v="112"/>
    <n v="4414"/>
    <n v="25.5"/>
    <n v="39.4"/>
  </r>
  <r>
    <x v="0"/>
    <x v="1"/>
    <x v="8"/>
    <x v="0"/>
    <n v="148"/>
    <n v="93"/>
    <n v="3753"/>
    <n v="25.4"/>
    <n v="40.4"/>
  </r>
  <r>
    <x v="0"/>
    <x v="1"/>
    <x v="9"/>
    <x v="0"/>
    <n v="212"/>
    <n v="125"/>
    <n v="5036"/>
    <n v="23.8"/>
    <n v="40.299999999999997"/>
  </r>
  <r>
    <x v="0"/>
    <x v="1"/>
    <x v="10"/>
    <x v="0"/>
    <n v="333"/>
    <n v="184"/>
    <n v="8537"/>
    <n v="25.6"/>
    <n v="46.4"/>
  </r>
  <r>
    <x v="0"/>
    <x v="1"/>
    <x v="11"/>
    <x v="0"/>
    <n v="289"/>
    <n v="180"/>
    <n v="7030"/>
    <n v="24.3"/>
    <n v="39.1"/>
  </r>
  <r>
    <x v="0"/>
    <x v="1"/>
    <x v="12"/>
    <x v="0"/>
    <n v="135"/>
    <n v="109"/>
    <n v="3362"/>
    <n v="24.9"/>
    <n v="30.8"/>
  </r>
  <r>
    <x v="0"/>
    <x v="1"/>
    <x v="13"/>
    <x v="0"/>
    <n v="47"/>
    <n v="25"/>
    <n v="932"/>
    <n v="19.8"/>
    <n v="37.299999999999997"/>
  </r>
  <r>
    <x v="0"/>
    <x v="1"/>
    <x v="14"/>
    <x v="0"/>
    <n v="62"/>
    <n v="26"/>
    <n v="1283"/>
    <n v="20.7"/>
    <n v="49.3"/>
  </r>
  <r>
    <x v="0"/>
    <x v="1"/>
    <x v="15"/>
    <x v="0"/>
    <n v="16"/>
    <n v="9"/>
    <n v="269"/>
    <n v="16.8"/>
    <n v="29.9"/>
  </r>
  <r>
    <x v="1"/>
    <x v="0"/>
    <x v="1"/>
    <x v="0"/>
    <n v="4"/>
    <n v="2"/>
    <n v="96"/>
    <n v="24"/>
    <n v="48"/>
  </r>
  <r>
    <x v="1"/>
    <x v="0"/>
    <x v="2"/>
    <x v="0"/>
    <n v="1"/>
    <n v="1"/>
    <n v="25"/>
    <n v="25"/>
    <n v="25"/>
  </r>
  <r>
    <x v="1"/>
    <x v="0"/>
    <x v="3"/>
    <x v="0"/>
    <n v="4"/>
    <n v="3"/>
    <n v="118"/>
    <n v="29.5"/>
    <n v="39.299999999999997"/>
  </r>
  <r>
    <x v="1"/>
    <x v="0"/>
    <x v="4"/>
    <x v="0"/>
    <n v="11"/>
    <n v="4"/>
    <n v="230"/>
    <n v="20.9"/>
    <n v="57.5"/>
  </r>
  <r>
    <x v="1"/>
    <x v="0"/>
    <x v="5"/>
    <x v="0"/>
    <n v="20"/>
    <n v="10"/>
    <n v="510"/>
    <n v="25.5"/>
    <n v="51"/>
  </r>
  <r>
    <x v="1"/>
    <x v="0"/>
    <x v="6"/>
    <x v="0"/>
    <n v="4"/>
    <n v="2"/>
    <n v="100"/>
    <n v="25"/>
    <n v="50"/>
  </r>
  <r>
    <x v="1"/>
    <x v="0"/>
    <x v="7"/>
    <x v="0"/>
    <n v="10"/>
    <n v="8"/>
    <n v="255"/>
    <n v="25.5"/>
    <n v="31.9"/>
  </r>
  <r>
    <x v="1"/>
    <x v="0"/>
    <x v="8"/>
    <x v="0"/>
    <n v="7"/>
    <n v="4"/>
    <n v="177"/>
    <n v="25.3"/>
    <n v="44.2"/>
  </r>
  <r>
    <x v="1"/>
    <x v="0"/>
    <x v="9"/>
    <x v="0"/>
    <n v="11"/>
    <n v="6"/>
    <n v="261"/>
    <n v="23.7"/>
    <n v="43.5"/>
  </r>
  <r>
    <x v="1"/>
    <x v="0"/>
    <x v="10"/>
    <x v="0"/>
    <n v="18"/>
    <n v="11"/>
    <n v="450"/>
    <n v="25"/>
    <n v="40.9"/>
  </r>
  <r>
    <x v="1"/>
    <x v="0"/>
    <x v="11"/>
    <x v="0"/>
    <n v="14"/>
    <n v="7"/>
    <n v="317"/>
    <n v="22.6"/>
    <n v="45.3"/>
  </r>
  <r>
    <x v="1"/>
    <x v="0"/>
    <x v="12"/>
    <x v="0"/>
    <n v="14"/>
    <n v="5"/>
    <n v="284"/>
    <n v="20.3"/>
    <n v="56.8"/>
  </r>
  <r>
    <x v="1"/>
    <x v="0"/>
    <x v="13"/>
    <x v="0"/>
    <n v="12"/>
    <n v="3"/>
    <n v="213"/>
    <n v="17.8"/>
    <n v="71"/>
  </r>
  <r>
    <x v="1"/>
    <x v="0"/>
    <x v="14"/>
    <x v="0"/>
    <n v="9"/>
    <n v="5"/>
    <n v="195"/>
    <n v="21.7"/>
    <n v="39"/>
  </r>
  <r>
    <x v="1"/>
    <x v="0"/>
    <x v="15"/>
    <x v="0"/>
    <n v="3"/>
    <n v="2"/>
    <n v="59"/>
    <n v="19.7"/>
    <n v="29.5"/>
  </r>
  <r>
    <x v="1"/>
    <x v="1"/>
    <x v="1"/>
    <x v="0"/>
    <n v="7"/>
    <n v="3"/>
    <n v="108"/>
    <n v="15.4"/>
    <n v="36"/>
  </r>
  <r>
    <x v="1"/>
    <x v="1"/>
    <x v="2"/>
    <x v="0"/>
    <n v="9"/>
    <n v="4"/>
    <n v="77"/>
    <n v="8.6"/>
    <n v="19.2"/>
  </r>
  <r>
    <x v="1"/>
    <x v="1"/>
    <x v="3"/>
    <x v="0"/>
    <n v="20"/>
    <n v="8"/>
    <n v="197"/>
    <n v="9.8000000000000007"/>
    <n v="24.6"/>
  </r>
  <r>
    <x v="1"/>
    <x v="1"/>
    <x v="4"/>
    <x v="0"/>
    <n v="12"/>
    <n v="7"/>
    <n v="151"/>
    <n v="12.6"/>
    <n v="21.6"/>
  </r>
  <r>
    <x v="1"/>
    <x v="1"/>
    <x v="5"/>
    <x v="0"/>
    <n v="22"/>
    <n v="5"/>
    <n v="123"/>
    <n v="5.6"/>
    <n v="24.6"/>
  </r>
  <r>
    <x v="1"/>
    <x v="1"/>
    <x v="6"/>
    <x v="0"/>
    <n v="12"/>
    <n v="7"/>
    <n v="257"/>
    <n v="21.4"/>
    <n v="36.700000000000003"/>
  </r>
  <r>
    <x v="1"/>
    <x v="1"/>
    <x v="7"/>
    <x v="0"/>
    <n v="12"/>
    <n v="8"/>
    <n v="278"/>
    <n v="23.2"/>
    <n v="34.799999999999997"/>
  </r>
  <r>
    <x v="1"/>
    <x v="1"/>
    <x v="8"/>
    <x v="0"/>
    <n v="5"/>
    <n v="2"/>
    <n v="123"/>
    <n v="24.6"/>
    <n v="61.5"/>
  </r>
  <r>
    <x v="1"/>
    <x v="1"/>
    <x v="9"/>
    <x v="0"/>
    <n v="8"/>
    <n v="7"/>
    <n v="204"/>
    <n v="25.5"/>
    <n v="29.1"/>
  </r>
  <r>
    <x v="1"/>
    <x v="1"/>
    <x v="10"/>
    <x v="0"/>
    <n v="16"/>
    <n v="13"/>
    <n v="448"/>
    <n v="28"/>
    <n v="34.5"/>
  </r>
  <r>
    <x v="1"/>
    <x v="1"/>
    <x v="11"/>
    <x v="0"/>
    <n v="14"/>
    <n v="9"/>
    <n v="392"/>
    <n v="28"/>
    <n v="43.6"/>
  </r>
  <r>
    <x v="1"/>
    <x v="1"/>
    <x v="12"/>
    <x v="0"/>
    <n v="6"/>
    <n v="5"/>
    <n v="154"/>
    <n v="25.7"/>
    <n v="30.8"/>
  </r>
  <r>
    <x v="1"/>
    <x v="1"/>
    <x v="13"/>
    <x v="0"/>
    <n v="9"/>
    <n v="5"/>
    <n v="245"/>
    <n v="27.2"/>
    <n v="49"/>
  </r>
  <r>
    <x v="1"/>
    <x v="1"/>
    <x v="14"/>
    <x v="0"/>
    <n v="15"/>
    <n v="8"/>
    <n v="408"/>
    <n v="27.2"/>
    <n v="51"/>
  </r>
  <r>
    <x v="1"/>
    <x v="1"/>
    <x v="15"/>
    <x v="0"/>
    <n v="2"/>
    <n v="2"/>
    <n v="56"/>
    <n v="28"/>
    <n v="28"/>
  </r>
  <r>
    <x v="0"/>
    <x v="1"/>
    <x v="0"/>
    <x v="1"/>
    <n v="9"/>
    <n v="4"/>
    <n v="270"/>
    <n v="30"/>
    <n v="67.5"/>
  </r>
  <r>
    <x v="0"/>
    <x v="1"/>
    <x v="1"/>
    <x v="1"/>
    <n v="4"/>
    <n v="1"/>
    <n v="120"/>
    <n v="30"/>
    <n v="120"/>
  </r>
  <r>
    <x v="0"/>
    <x v="1"/>
    <x v="2"/>
    <x v="1"/>
    <n v="4"/>
    <n v="2"/>
    <n v="120"/>
    <n v="30"/>
    <n v="60"/>
  </r>
  <r>
    <x v="0"/>
    <x v="1"/>
    <x v="3"/>
    <x v="1"/>
    <n v="1"/>
    <n v="1"/>
    <n v="30"/>
    <n v="30"/>
    <n v="30"/>
  </r>
  <r>
    <x v="0"/>
    <x v="1"/>
    <x v="4"/>
    <x v="1"/>
    <n v="1"/>
    <n v="1"/>
    <n v="30"/>
    <n v="30"/>
    <n v="30"/>
  </r>
  <r>
    <x v="0"/>
    <x v="1"/>
    <x v="5"/>
    <x v="1"/>
    <n v="2"/>
    <n v="1"/>
    <n v="60"/>
    <n v="30"/>
    <n v="60"/>
  </r>
  <r>
    <x v="0"/>
    <x v="1"/>
    <x v="7"/>
    <x v="1"/>
    <n v="2"/>
    <n v="1"/>
    <n v="60"/>
    <n v="30"/>
    <n v="60"/>
  </r>
  <r>
    <x v="0"/>
    <x v="1"/>
    <x v="10"/>
    <x v="1"/>
    <n v="3"/>
    <n v="2"/>
    <n v="90"/>
    <n v="30"/>
    <n v="45"/>
  </r>
  <r>
    <x v="0"/>
    <x v="1"/>
    <x v="11"/>
    <x v="1"/>
    <n v="4"/>
    <n v="3"/>
    <n v="120"/>
    <n v="30"/>
    <n v="40"/>
  </r>
  <r>
    <x v="1"/>
    <x v="0"/>
    <x v="0"/>
    <x v="1"/>
    <n v="1"/>
    <n v="1"/>
    <n v="30"/>
    <n v="30"/>
    <n v="30"/>
  </r>
  <r>
    <x v="1"/>
    <x v="0"/>
    <x v="1"/>
    <x v="1"/>
    <n v="2"/>
    <n v="1"/>
    <n v="60"/>
    <n v="30"/>
    <n v="60"/>
  </r>
  <r>
    <x v="1"/>
    <x v="0"/>
    <x v="2"/>
    <x v="1"/>
    <n v="7"/>
    <n v="2"/>
    <n v="210"/>
    <n v="30"/>
    <n v="105"/>
  </r>
  <r>
    <x v="1"/>
    <x v="0"/>
    <x v="3"/>
    <x v="1"/>
    <n v="3"/>
    <n v="2"/>
    <n v="90"/>
    <n v="30"/>
    <n v="45"/>
  </r>
  <r>
    <x v="1"/>
    <x v="0"/>
    <x v="5"/>
    <x v="1"/>
    <n v="1"/>
    <n v="1"/>
    <n v="30"/>
    <n v="30"/>
    <n v="30"/>
  </r>
  <r>
    <x v="1"/>
    <x v="0"/>
    <x v="6"/>
    <x v="1"/>
    <n v="1"/>
    <n v="1"/>
    <n v="30"/>
    <n v="30"/>
    <n v="30"/>
  </r>
  <r>
    <x v="1"/>
    <x v="0"/>
    <x v="8"/>
    <x v="1"/>
    <n v="2"/>
    <n v="1"/>
    <n v="60"/>
    <n v="30"/>
    <n v="60"/>
  </r>
  <r>
    <x v="1"/>
    <x v="0"/>
    <x v="9"/>
    <x v="1"/>
    <n v="2"/>
    <n v="1"/>
    <n v="44"/>
    <n v="22"/>
    <n v="44"/>
  </r>
  <r>
    <x v="1"/>
    <x v="0"/>
    <x v="11"/>
    <x v="1"/>
    <n v="3"/>
    <n v="2"/>
    <n v="90"/>
    <n v="30"/>
    <n v="45"/>
  </r>
  <r>
    <x v="1"/>
    <x v="1"/>
    <x v="0"/>
    <x v="1"/>
    <n v="20"/>
    <n v="7"/>
    <n v="600"/>
    <n v="30"/>
    <n v="85.7"/>
  </r>
  <r>
    <x v="1"/>
    <x v="1"/>
    <x v="1"/>
    <x v="1"/>
    <n v="12"/>
    <n v="4"/>
    <n v="360"/>
    <n v="30"/>
    <n v="90"/>
  </r>
  <r>
    <x v="1"/>
    <x v="1"/>
    <x v="2"/>
    <x v="1"/>
    <n v="17"/>
    <n v="5"/>
    <n v="495"/>
    <n v="29.1"/>
    <n v="99"/>
  </r>
  <r>
    <x v="1"/>
    <x v="1"/>
    <x v="3"/>
    <x v="1"/>
    <n v="24"/>
    <n v="8"/>
    <n v="720"/>
    <n v="30"/>
    <n v="90"/>
  </r>
  <r>
    <x v="1"/>
    <x v="1"/>
    <x v="4"/>
    <x v="1"/>
    <n v="20"/>
    <n v="8"/>
    <n v="600"/>
    <n v="30"/>
    <n v="75"/>
  </r>
  <r>
    <x v="1"/>
    <x v="1"/>
    <x v="5"/>
    <x v="1"/>
    <n v="16"/>
    <n v="6"/>
    <n v="480"/>
    <n v="30"/>
    <n v="80"/>
  </r>
  <r>
    <x v="1"/>
    <x v="1"/>
    <x v="6"/>
    <x v="1"/>
    <n v="26"/>
    <n v="8"/>
    <n v="780"/>
    <n v="30"/>
    <n v="97.5"/>
  </r>
  <r>
    <x v="1"/>
    <x v="1"/>
    <x v="7"/>
    <x v="1"/>
    <n v="24"/>
    <n v="7"/>
    <n v="720"/>
    <n v="30"/>
    <n v="102.9"/>
  </r>
  <r>
    <x v="1"/>
    <x v="1"/>
    <x v="8"/>
    <x v="1"/>
    <n v="27"/>
    <n v="8"/>
    <n v="810"/>
    <n v="30"/>
    <n v="101.2"/>
  </r>
  <r>
    <x v="1"/>
    <x v="1"/>
    <x v="9"/>
    <x v="1"/>
    <n v="36"/>
    <n v="10"/>
    <n v="1078"/>
    <n v="29.9"/>
    <n v="107.8"/>
  </r>
  <r>
    <x v="1"/>
    <x v="1"/>
    <x v="10"/>
    <x v="1"/>
    <n v="23"/>
    <n v="8"/>
    <n v="690"/>
    <n v="30"/>
    <n v="86.2"/>
  </r>
  <r>
    <x v="1"/>
    <x v="1"/>
    <x v="11"/>
    <x v="1"/>
    <n v="8"/>
    <n v="3"/>
    <n v="240"/>
    <n v="30"/>
    <n v="80"/>
  </r>
  <r>
    <x v="0"/>
    <x v="0"/>
    <x v="0"/>
    <x v="1"/>
    <n v="24"/>
    <n v="14"/>
    <n v="720"/>
    <n v="30"/>
    <n v="51.4"/>
  </r>
  <r>
    <x v="0"/>
    <x v="0"/>
    <x v="1"/>
    <x v="1"/>
    <n v="32"/>
    <n v="17"/>
    <n v="951"/>
    <n v="29.7"/>
    <n v="55.9"/>
  </r>
  <r>
    <x v="0"/>
    <x v="0"/>
    <x v="2"/>
    <x v="1"/>
    <n v="40"/>
    <n v="19"/>
    <n v="1203"/>
    <n v="30.1"/>
    <n v="63.3"/>
  </r>
  <r>
    <x v="0"/>
    <x v="0"/>
    <x v="3"/>
    <x v="1"/>
    <n v="49"/>
    <n v="28"/>
    <n v="1576"/>
    <n v="32.200000000000003"/>
    <n v="56.3"/>
  </r>
  <r>
    <x v="0"/>
    <x v="0"/>
    <x v="4"/>
    <x v="1"/>
    <n v="53"/>
    <n v="29"/>
    <n v="1633"/>
    <n v="30.8"/>
    <n v="56.3"/>
  </r>
  <r>
    <x v="0"/>
    <x v="0"/>
    <x v="5"/>
    <x v="1"/>
    <n v="43"/>
    <n v="26"/>
    <n v="1348"/>
    <n v="31.3"/>
    <n v="51.8"/>
  </r>
  <r>
    <x v="0"/>
    <x v="0"/>
    <x v="6"/>
    <x v="1"/>
    <n v="49"/>
    <n v="24"/>
    <n v="1468"/>
    <n v="30"/>
    <n v="61.2"/>
  </r>
  <r>
    <x v="0"/>
    <x v="0"/>
    <x v="7"/>
    <x v="1"/>
    <n v="46"/>
    <n v="22"/>
    <n v="1410"/>
    <n v="30.7"/>
    <n v="64.099999999999994"/>
  </r>
  <r>
    <x v="0"/>
    <x v="0"/>
    <x v="8"/>
    <x v="1"/>
    <n v="30"/>
    <n v="16"/>
    <n v="878"/>
    <n v="29.3"/>
    <n v="54.9"/>
  </r>
  <r>
    <x v="0"/>
    <x v="0"/>
    <x v="9"/>
    <x v="1"/>
    <n v="30"/>
    <n v="16"/>
    <n v="900"/>
    <n v="30"/>
    <n v="56.2"/>
  </r>
  <r>
    <x v="0"/>
    <x v="0"/>
    <x v="10"/>
    <x v="1"/>
    <n v="26"/>
    <n v="14"/>
    <n v="780"/>
    <n v="30"/>
    <n v="55.7"/>
  </r>
  <r>
    <x v="0"/>
    <x v="0"/>
    <x v="11"/>
    <x v="1"/>
    <n v="49"/>
    <n v="22"/>
    <n v="1466"/>
    <n v="29.9"/>
    <n v="66.599999999999994"/>
  </r>
  <r>
    <x v="0"/>
    <x v="0"/>
    <x v="12"/>
    <x v="1"/>
    <n v="42"/>
    <n v="20"/>
    <n v="1081"/>
    <n v="25.7"/>
    <n v="54"/>
  </r>
  <r>
    <x v="0"/>
    <x v="0"/>
    <x v="13"/>
    <x v="1"/>
    <n v="42"/>
    <n v="22"/>
    <n v="1144"/>
    <n v="27.2"/>
    <n v="52"/>
  </r>
  <r>
    <x v="0"/>
    <x v="0"/>
    <x v="14"/>
    <x v="1"/>
    <n v="35"/>
    <n v="19"/>
    <n v="1110"/>
    <n v="31.7"/>
    <n v="58.4"/>
  </r>
  <r>
    <x v="0"/>
    <x v="0"/>
    <x v="15"/>
    <x v="1"/>
    <n v="24"/>
    <n v="17"/>
    <n v="705"/>
    <n v="29.4"/>
    <n v="41.5"/>
  </r>
  <r>
    <x v="0"/>
    <x v="1"/>
    <x v="0"/>
    <x v="1"/>
    <n v="78"/>
    <n v="44"/>
    <n v="2385"/>
    <n v="30.6"/>
    <n v="54.2"/>
  </r>
  <r>
    <x v="0"/>
    <x v="1"/>
    <x v="1"/>
    <x v="1"/>
    <n v="104"/>
    <n v="53"/>
    <n v="3178"/>
    <n v="30.6"/>
    <n v="60"/>
  </r>
  <r>
    <x v="0"/>
    <x v="1"/>
    <x v="2"/>
    <x v="1"/>
    <n v="116"/>
    <n v="67"/>
    <n v="3583"/>
    <n v="30.9"/>
    <n v="53.5"/>
  </r>
  <r>
    <x v="0"/>
    <x v="1"/>
    <x v="3"/>
    <x v="1"/>
    <n v="108"/>
    <n v="54"/>
    <n v="3400"/>
    <n v="31.5"/>
    <n v="63"/>
  </r>
  <r>
    <x v="0"/>
    <x v="1"/>
    <x v="4"/>
    <x v="1"/>
    <n v="79"/>
    <n v="41"/>
    <n v="2385"/>
    <n v="30.2"/>
    <n v="58.2"/>
  </r>
  <r>
    <x v="0"/>
    <x v="1"/>
    <x v="5"/>
    <x v="1"/>
    <n v="108"/>
    <n v="52"/>
    <n v="3210"/>
    <n v="29.7"/>
    <n v="61.7"/>
  </r>
  <r>
    <x v="0"/>
    <x v="1"/>
    <x v="6"/>
    <x v="1"/>
    <n v="98"/>
    <n v="51"/>
    <n v="2879"/>
    <n v="29.4"/>
    <n v="56.5"/>
  </r>
  <r>
    <x v="0"/>
    <x v="1"/>
    <x v="7"/>
    <x v="1"/>
    <n v="136"/>
    <n v="69"/>
    <n v="4149"/>
    <n v="30.5"/>
    <n v="60.1"/>
  </r>
  <r>
    <x v="0"/>
    <x v="1"/>
    <x v="8"/>
    <x v="1"/>
    <n v="97"/>
    <n v="45"/>
    <n v="2996"/>
    <n v="30.9"/>
    <n v="66.599999999999994"/>
  </r>
  <r>
    <x v="0"/>
    <x v="1"/>
    <x v="9"/>
    <x v="1"/>
    <n v="78"/>
    <n v="43"/>
    <n v="2301"/>
    <n v="29.5"/>
    <n v="53.5"/>
  </r>
  <r>
    <x v="0"/>
    <x v="1"/>
    <x v="10"/>
    <x v="1"/>
    <n v="78"/>
    <n v="45"/>
    <n v="2283"/>
    <n v="29.3"/>
    <n v="50.7"/>
  </r>
  <r>
    <x v="0"/>
    <x v="1"/>
    <x v="11"/>
    <x v="1"/>
    <n v="102"/>
    <n v="53"/>
    <n v="3078"/>
    <n v="30.2"/>
    <n v="58.1"/>
  </r>
  <r>
    <x v="0"/>
    <x v="1"/>
    <x v="12"/>
    <x v="1"/>
    <n v="90"/>
    <n v="54"/>
    <n v="2758"/>
    <n v="30.6"/>
    <n v="51.1"/>
  </r>
  <r>
    <x v="0"/>
    <x v="1"/>
    <x v="13"/>
    <x v="1"/>
    <n v="87"/>
    <n v="44"/>
    <n v="2758"/>
    <n v="31.7"/>
    <n v="62.7"/>
  </r>
  <r>
    <x v="0"/>
    <x v="1"/>
    <x v="14"/>
    <x v="1"/>
    <n v="70"/>
    <n v="40"/>
    <n v="2080"/>
    <n v="29.7"/>
    <n v="52"/>
  </r>
  <r>
    <x v="0"/>
    <x v="1"/>
    <x v="15"/>
    <x v="1"/>
    <n v="37"/>
    <n v="30"/>
    <n v="1093"/>
    <n v="29.5"/>
    <n v="36.4"/>
  </r>
  <r>
    <x v="1"/>
    <x v="0"/>
    <x v="0"/>
    <x v="1"/>
    <n v="45"/>
    <n v="24"/>
    <n v="1350"/>
    <n v="30"/>
    <n v="56.2"/>
  </r>
  <r>
    <x v="1"/>
    <x v="0"/>
    <x v="1"/>
    <x v="1"/>
    <n v="45"/>
    <n v="25"/>
    <n v="1341"/>
    <n v="29.8"/>
    <n v="53.6"/>
  </r>
  <r>
    <x v="1"/>
    <x v="0"/>
    <x v="2"/>
    <x v="1"/>
    <n v="50"/>
    <n v="27"/>
    <n v="1413"/>
    <n v="28.3"/>
    <n v="52.3"/>
  </r>
  <r>
    <x v="1"/>
    <x v="0"/>
    <x v="3"/>
    <x v="1"/>
    <n v="58"/>
    <n v="32"/>
    <n v="1720"/>
    <n v="29.7"/>
    <n v="53.8"/>
  </r>
  <r>
    <x v="1"/>
    <x v="0"/>
    <x v="4"/>
    <x v="1"/>
    <n v="48"/>
    <n v="24"/>
    <n v="1440"/>
    <n v="30"/>
    <n v="60"/>
  </r>
  <r>
    <x v="1"/>
    <x v="0"/>
    <x v="5"/>
    <x v="1"/>
    <n v="48"/>
    <n v="26"/>
    <n v="1466"/>
    <n v="30.5"/>
    <n v="56.4"/>
  </r>
  <r>
    <x v="1"/>
    <x v="0"/>
    <x v="6"/>
    <x v="1"/>
    <n v="35"/>
    <n v="20"/>
    <n v="1080"/>
    <n v="30.9"/>
    <n v="54"/>
  </r>
  <r>
    <x v="1"/>
    <x v="0"/>
    <x v="7"/>
    <x v="1"/>
    <n v="48"/>
    <n v="26"/>
    <n v="1458"/>
    <n v="30.4"/>
    <n v="56.1"/>
  </r>
  <r>
    <x v="1"/>
    <x v="0"/>
    <x v="8"/>
    <x v="1"/>
    <n v="51"/>
    <n v="28"/>
    <n v="1560"/>
    <n v="30.6"/>
    <n v="55.7"/>
  </r>
  <r>
    <x v="1"/>
    <x v="0"/>
    <x v="9"/>
    <x v="1"/>
    <n v="35"/>
    <n v="19"/>
    <n v="1050"/>
    <n v="30"/>
    <n v="55.3"/>
  </r>
  <r>
    <x v="1"/>
    <x v="0"/>
    <x v="10"/>
    <x v="1"/>
    <n v="49"/>
    <n v="29"/>
    <n v="1470"/>
    <n v="30"/>
    <n v="50.7"/>
  </r>
  <r>
    <x v="1"/>
    <x v="0"/>
    <x v="11"/>
    <x v="1"/>
    <n v="49"/>
    <n v="30"/>
    <n v="1470"/>
    <n v="30"/>
    <n v="49"/>
  </r>
  <r>
    <x v="1"/>
    <x v="0"/>
    <x v="12"/>
    <x v="1"/>
    <n v="44"/>
    <n v="28"/>
    <n v="1320"/>
    <n v="30"/>
    <n v="47.1"/>
  </r>
  <r>
    <x v="1"/>
    <x v="0"/>
    <x v="13"/>
    <x v="1"/>
    <n v="59"/>
    <n v="30"/>
    <n v="2124"/>
    <n v="36"/>
    <n v="70.8"/>
  </r>
  <r>
    <x v="1"/>
    <x v="0"/>
    <x v="14"/>
    <x v="1"/>
    <n v="52"/>
    <n v="33"/>
    <n v="1680"/>
    <n v="32.299999999999997"/>
    <n v="50.9"/>
  </r>
  <r>
    <x v="1"/>
    <x v="0"/>
    <x v="15"/>
    <x v="1"/>
    <n v="30"/>
    <n v="24"/>
    <n v="900"/>
    <n v="30"/>
    <n v="37.5"/>
  </r>
  <r>
    <x v="1"/>
    <x v="1"/>
    <x v="0"/>
    <x v="1"/>
    <n v="132"/>
    <n v="76"/>
    <n v="4049"/>
    <n v="30.7"/>
    <n v="53.3"/>
  </r>
  <r>
    <x v="1"/>
    <x v="1"/>
    <x v="1"/>
    <x v="1"/>
    <n v="148"/>
    <n v="79"/>
    <n v="4391"/>
    <n v="29.7"/>
    <n v="55.6"/>
  </r>
  <r>
    <x v="1"/>
    <x v="1"/>
    <x v="2"/>
    <x v="1"/>
    <n v="161"/>
    <n v="99"/>
    <n v="4787"/>
    <n v="29.7"/>
    <n v="48.4"/>
  </r>
  <r>
    <x v="1"/>
    <x v="1"/>
    <x v="3"/>
    <x v="1"/>
    <n v="155"/>
    <n v="88"/>
    <n v="4676"/>
    <n v="30.2"/>
    <n v="53.1"/>
  </r>
  <r>
    <x v="1"/>
    <x v="1"/>
    <x v="4"/>
    <x v="1"/>
    <n v="155"/>
    <n v="84"/>
    <n v="4796"/>
    <n v="30.9"/>
    <n v="57.1"/>
  </r>
  <r>
    <x v="1"/>
    <x v="1"/>
    <x v="5"/>
    <x v="1"/>
    <n v="156"/>
    <n v="80"/>
    <n v="4711"/>
    <n v="30.2"/>
    <n v="58.9"/>
  </r>
  <r>
    <x v="1"/>
    <x v="1"/>
    <x v="6"/>
    <x v="1"/>
    <n v="132"/>
    <n v="77"/>
    <n v="4078"/>
    <n v="30.9"/>
    <n v="53"/>
  </r>
  <r>
    <x v="1"/>
    <x v="1"/>
    <x v="7"/>
    <x v="1"/>
    <n v="163"/>
    <n v="83"/>
    <n v="5052"/>
    <n v="31"/>
    <n v="60.9"/>
  </r>
  <r>
    <x v="1"/>
    <x v="1"/>
    <x v="8"/>
    <x v="1"/>
    <n v="147"/>
    <n v="82"/>
    <n v="4527"/>
    <n v="30.8"/>
    <n v="55.2"/>
  </r>
  <r>
    <x v="1"/>
    <x v="1"/>
    <x v="9"/>
    <x v="1"/>
    <n v="166"/>
    <n v="92"/>
    <n v="5263"/>
    <n v="31.7"/>
    <n v="57.2"/>
  </r>
  <r>
    <x v="1"/>
    <x v="1"/>
    <x v="10"/>
    <x v="1"/>
    <n v="149"/>
    <n v="82"/>
    <n v="4630"/>
    <n v="31.1"/>
    <n v="56.5"/>
  </r>
  <r>
    <x v="1"/>
    <x v="1"/>
    <x v="11"/>
    <x v="1"/>
    <n v="150"/>
    <n v="75"/>
    <n v="4528"/>
    <n v="30.2"/>
    <n v="60.4"/>
  </r>
  <r>
    <x v="1"/>
    <x v="1"/>
    <x v="12"/>
    <x v="1"/>
    <n v="142"/>
    <n v="77"/>
    <n v="4368"/>
    <n v="30.8"/>
    <n v="56.7"/>
  </r>
  <r>
    <x v="1"/>
    <x v="1"/>
    <x v="13"/>
    <x v="1"/>
    <n v="143"/>
    <n v="72"/>
    <n v="5666"/>
    <n v="39.6"/>
    <n v="78.7"/>
  </r>
  <r>
    <x v="1"/>
    <x v="1"/>
    <x v="14"/>
    <x v="1"/>
    <n v="138"/>
    <n v="73"/>
    <n v="4245"/>
    <n v="30.8"/>
    <n v="58.2"/>
  </r>
  <r>
    <x v="1"/>
    <x v="1"/>
    <x v="15"/>
    <x v="1"/>
    <n v="65"/>
    <n v="52"/>
    <n v="2066"/>
    <n v="31.8"/>
    <n v="39.700000000000003"/>
  </r>
  <r>
    <x v="0"/>
    <x v="0"/>
    <x v="2"/>
    <x v="1"/>
    <n v="2"/>
    <n v="1"/>
    <n v="16"/>
    <n v="8"/>
    <n v="16"/>
  </r>
  <r>
    <x v="0"/>
    <x v="0"/>
    <x v="4"/>
    <x v="1"/>
    <n v="2"/>
    <n v="1"/>
    <n v="60"/>
    <n v="30"/>
    <n v="60"/>
  </r>
  <r>
    <x v="0"/>
    <x v="0"/>
    <x v="5"/>
    <x v="1"/>
    <n v="3"/>
    <n v="1"/>
    <n v="90"/>
    <n v="30"/>
    <n v="90"/>
  </r>
  <r>
    <x v="0"/>
    <x v="0"/>
    <x v="6"/>
    <x v="1"/>
    <n v="5"/>
    <n v="2"/>
    <n v="120"/>
    <n v="24"/>
    <n v="60"/>
  </r>
  <r>
    <x v="0"/>
    <x v="1"/>
    <x v="0"/>
    <x v="1"/>
    <n v="6"/>
    <n v="1"/>
    <n v="180"/>
    <n v="30"/>
    <n v="180"/>
  </r>
  <r>
    <x v="0"/>
    <x v="1"/>
    <x v="1"/>
    <x v="1"/>
    <n v="7"/>
    <n v="3"/>
    <n v="180"/>
    <n v="25.7"/>
    <n v="60"/>
  </r>
  <r>
    <x v="0"/>
    <x v="1"/>
    <x v="2"/>
    <x v="1"/>
    <n v="6"/>
    <n v="3"/>
    <n v="161"/>
    <n v="26.8"/>
    <n v="53.7"/>
  </r>
  <r>
    <x v="0"/>
    <x v="1"/>
    <x v="3"/>
    <x v="1"/>
    <n v="10"/>
    <n v="4"/>
    <n v="294"/>
    <n v="29.4"/>
    <n v="73.5"/>
  </r>
  <r>
    <x v="0"/>
    <x v="1"/>
    <x v="4"/>
    <x v="1"/>
    <n v="6"/>
    <n v="2"/>
    <n v="180"/>
    <n v="30"/>
    <n v="90"/>
  </r>
  <r>
    <x v="0"/>
    <x v="1"/>
    <x v="5"/>
    <x v="1"/>
    <n v="7"/>
    <n v="3"/>
    <n v="210"/>
    <n v="30"/>
    <n v="70"/>
  </r>
  <r>
    <x v="0"/>
    <x v="1"/>
    <x v="6"/>
    <x v="1"/>
    <n v="6"/>
    <n v="3"/>
    <n v="180"/>
    <n v="30"/>
    <n v="60"/>
  </r>
  <r>
    <x v="0"/>
    <x v="1"/>
    <x v="7"/>
    <x v="1"/>
    <n v="5"/>
    <n v="2"/>
    <n v="150"/>
    <n v="30"/>
    <n v="75"/>
  </r>
  <r>
    <x v="0"/>
    <x v="1"/>
    <x v="8"/>
    <x v="1"/>
    <n v="10"/>
    <n v="4"/>
    <n v="300"/>
    <n v="30"/>
    <n v="75"/>
  </r>
  <r>
    <x v="0"/>
    <x v="1"/>
    <x v="9"/>
    <x v="1"/>
    <n v="5"/>
    <n v="2"/>
    <n v="150"/>
    <n v="30"/>
    <n v="75"/>
  </r>
  <r>
    <x v="0"/>
    <x v="1"/>
    <x v="10"/>
    <x v="1"/>
    <n v="5"/>
    <n v="2"/>
    <n v="150"/>
    <n v="30"/>
    <n v="75"/>
  </r>
  <r>
    <x v="0"/>
    <x v="1"/>
    <x v="11"/>
    <x v="1"/>
    <n v="6"/>
    <n v="1"/>
    <n v="180"/>
    <n v="30"/>
    <n v="180"/>
  </r>
  <r>
    <x v="0"/>
    <x v="1"/>
    <x v="12"/>
    <x v="1"/>
    <n v="2"/>
    <n v="2"/>
    <n v="60"/>
    <n v="30"/>
    <n v="30"/>
  </r>
  <r>
    <x v="0"/>
    <x v="1"/>
    <x v="13"/>
    <x v="1"/>
    <n v="4"/>
    <n v="2"/>
    <n v="120"/>
    <n v="30"/>
    <n v="60"/>
  </r>
  <r>
    <x v="0"/>
    <x v="1"/>
    <x v="14"/>
    <x v="1"/>
    <n v="10"/>
    <n v="4"/>
    <n v="270"/>
    <n v="27"/>
    <n v="67.5"/>
  </r>
  <r>
    <x v="0"/>
    <x v="1"/>
    <x v="15"/>
    <x v="1"/>
    <n v="10"/>
    <n v="6"/>
    <n v="277"/>
    <n v="27.7"/>
    <n v="46.2"/>
  </r>
  <r>
    <x v="0"/>
    <x v="1"/>
    <x v="16"/>
    <x v="1"/>
    <n v="14"/>
    <n v="6"/>
    <n v="420"/>
    <n v="30"/>
    <n v="70"/>
  </r>
  <r>
    <x v="1"/>
    <x v="0"/>
    <x v="4"/>
    <x v="1"/>
    <n v="2"/>
    <n v="1"/>
    <n v="60"/>
    <n v="30"/>
    <n v="60"/>
  </r>
  <r>
    <x v="1"/>
    <x v="0"/>
    <x v="5"/>
    <x v="1"/>
    <n v="5"/>
    <n v="2"/>
    <n v="150"/>
    <n v="30"/>
    <n v="75"/>
  </r>
  <r>
    <x v="1"/>
    <x v="0"/>
    <x v="6"/>
    <x v="1"/>
    <n v="3"/>
    <n v="1"/>
    <n v="90"/>
    <n v="30"/>
    <n v="90"/>
  </r>
  <r>
    <x v="1"/>
    <x v="0"/>
    <x v="7"/>
    <x v="1"/>
    <n v="3"/>
    <n v="2"/>
    <n v="90"/>
    <n v="30"/>
    <n v="45"/>
  </r>
  <r>
    <x v="1"/>
    <x v="0"/>
    <x v="8"/>
    <x v="1"/>
    <n v="4"/>
    <n v="2"/>
    <n v="120"/>
    <n v="30"/>
    <n v="60"/>
  </r>
  <r>
    <x v="1"/>
    <x v="0"/>
    <x v="9"/>
    <x v="1"/>
    <n v="14"/>
    <n v="3"/>
    <n v="420"/>
    <n v="30"/>
    <n v="140"/>
  </r>
  <r>
    <x v="1"/>
    <x v="0"/>
    <x v="10"/>
    <x v="1"/>
    <n v="11"/>
    <n v="2"/>
    <n v="316"/>
    <n v="28.7"/>
    <n v="158"/>
  </r>
  <r>
    <x v="1"/>
    <x v="0"/>
    <x v="11"/>
    <x v="1"/>
    <n v="9"/>
    <n v="2"/>
    <n v="270"/>
    <n v="30"/>
    <n v="135"/>
  </r>
  <r>
    <x v="1"/>
    <x v="0"/>
    <x v="12"/>
    <x v="1"/>
    <n v="12"/>
    <n v="3"/>
    <n v="353"/>
    <n v="29.4"/>
    <n v="117.7"/>
  </r>
  <r>
    <x v="1"/>
    <x v="0"/>
    <x v="13"/>
    <x v="1"/>
    <n v="12"/>
    <n v="2"/>
    <n v="340"/>
    <n v="28.3"/>
    <n v="170"/>
  </r>
  <r>
    <x v="1"/>
    <x v="0"/>
    <x v="14"/>
    <x v="1"/>
    <n v="14"/>
    <n v="3"/>
    <n v="420"/>
    <n v="30"/>
    <n v="140"/>
  </r>
  <r>
    <x v="1"/>
    <x v="0"/>
    <x v="15"/>
    <x v="1"/>
    <n v="13"/>
    <n v="3"/>
    <n v="390"/>
    <n v="30"/>
    <n v="130"/>
  </r>
  <r>
    <x v="1"/>
    <x v="0"/>
    <x v="16"/>
    <x v="1"/>
    <n v="9"/>
    <n v="3"/>
    <n v="270"/>
    <n v="30"/>
    <n v="90"/>
  </r>
  <r>
    <x v="1"/>
    <x v="1"/>
    <x v="0"/>
    <x v="1"/>
    <n v="5"/>
    <n v="4"/>
    <n v="125"/>
    <n v="25"/>
    <n v="31.2"/>
  </r>
  <r>
    <x v="1"/>
    <x v="1"/>
    <x v="1"/>
    <x v="1"/>
    <n v="6"/>
    <n v="4"/>
    <n v="154"/>
    <n v="25.7"/>
    <n v="38.5"/>
  </r>
  <r>
    <x v="1"/>
    <x v="1"/>
    <x v="2"/>
    <x v="1"/>
    <n v="5"/>
    <n v="2"/>
    <n v="130"/>
    <n v="26"/>
    <n v="65"/>
  </r>
  <r>
    <x v="1"/>
    <x v="1"/>
    <x v="3"/>
    <x v="1"/>
    <n v="3"/>
    <n v="2"/>
    <n v="90"/>
    <n v="30"/>
    <n v="45"/>
  </r>
  <r>
    <x v="1"/>
    <x v="1"/>
    <x v="4"/>
    <x v="1"/>
    <n v="5"/>
    <n v="2"/>
    <n v="135"/>
    <n v="27"/>
    <n v="67.5"/>
  </r>
  <r>
    <x v="1"/>
    <x v="1"/>
    <x v="5"/>
    <x v="1"/>
    <n v="10"/>
    <n v="3"/>
    <n v="300"/>
    <n v="30"/>
    <n v="100"/>
  </r>
  <r>
    <x v="1"/>
    <x v="1"/>
    <x v="6"/>
    <x v="1"/>
    <n v="11"/>
    <n v="5"/>
    <n v="330"/>
    <n v="30"/>
    <n v="66"/>
  </r>
  <r>
    <x v="1"/>
    <x v="1"/>
    <x v="7"/>
    <x v="1"/>
    <n v="10"/>
    <n v="3"/>
    <n v="255"/>
    <n v="25.5"/>
    <n v="85"/>
  </r>
  <r>
    <x v="1"/>
    <x v="1"/>
    <x v="8"/>
    <x v="1"/>
    <n v="4"/>
    <n v="2"/>
    <n v="120"/>
    <n v="30"/>
    <n v="60"/>
  </r>
  <r>
    <x v="1"/>
    <x v="1"/>
    <x v="9"/>
    <x v="1"/>
    <n v="1"/>
    <n v="1"/>
    <n v="30"/>
    <n v="30"/>
    <n v="30"/>
  </r>
  <r>
    <x v="1"/>
    <x v="1"/>
    <x v="10"/>
    <x v="1"/>
    <n v="7"/>
    <n v="3"/>
    <n v="110"/>
    <n v="15.7"/>
    <n v="36.700000000000003"/>
  </r>
  <r>
    <x v="1"/>
    <x v="1"/>
    <x v="11"/>
    <x v="1"/>
    <n v="30"/>
    <n v="6"/>
    <n v="635"/>
    <n v="21.2"/>
    <n v="105.8"/>
  </r>
  <r>
    <x v="1"/>
    <x v="1"/>
    <x v="12"/>
    <x v="1"/>
    <n v="4"/>
    <n v="1"/>
    <n v="120"/>
    <n v="30"/>
    <n v="120"/>
  </r>
  <r>
    <x v="1"/>
    <x v="1"/>
    <x v="13"/>
    <x v="1"/>
    <n v="12"/>
    <n v="6"/>
    <n v="328"/>
    <n v="27.3"/>
    <n v="54.7"/>
  </r>
  <r>
    <x v="1"/>
    <x v="1"/>
    <x v="14"/>
    <x v="1"/>
    <n v="14"/>
    <n v="4"/>
    <n v="345"/>
    <n v="24.6"/>
    <n v="86.2"/>
  </r>
  <r>
    <x v="1"/>
    <x v="1"/>
    <x v="15"/>
    <x v="1"/>
    <n v="9"/>
    <n v="4"/>
    <n v="255"/>
    <n v="28.3"/>
    <n v="63.8"/>
  </r>
  <r>
    <x v="1"/>
    <x v="1"/>
    <x v="16"/>
    <x v="1"/>
    <n v="10"/>
    <n v="5"/>
    <n v="285"/>
    <n v="28.5"/>
    <n v="57"/>
  </r>
  <r>
    <x v="0"/>
    <x v="0"/>
    <x v="7"/>
    <x v="1"/>
    <n v="0"/>
    <n v="0"/>
    <n v="90"/>
    <n v="30"/>
    <n v="90"/>
  </r>
  <r>
    <x v="0"/>
    <x v="0"/>
    <x v="8"/>
    <x v="1"/>
    <n v="0"/>
    <n v="0"/>
    <n v="150"/>
    <n v="30"/>
    <n v="75"/>
  </r>
  <r>
    <x v="0"/>
    <x v="0"/>
    <x v="9"/>
    <x v="1"/>
    <n v="8"/>
    <n v="0"/>
    <n v="240"/>
    <n v="30"/>
    <n v="48"/>
  </r>
  <r>
    <x v="0"/>
    <x v="0"/>
    <x v="10"/>
    <x v="1"/>
    <n v="13"/>
    <n v="0"/>
    <n v="360"/>
    <n v="27.7"/>
    <n v="90"/>
  </r>
  <r>
    <x v="0"/>
    <x v="0"/>
    <x v="11"/>
    <x v="1"/>
    <n v="0"/>
    <n v="0"/>
    <n v="92"/>
    <n v="23"/>
    <n v="46"/>
  </r>
  <r>
    <x v="0"/>
    <x v="1"/>
    <x v="1"/>
    <x v="1"/>
    <n v="0"/>
    <n v="0"/>
    <n v="30"/>
    <n v="30"/>
    <n v="30"/>
  </r>
  <r>
    <x v="0"/>
    <x v="1"/>
    <x v="2"/>
    <x v="1"/>
    <n v="0"/>
    <n v="0"/>
    <n v="60"/>
    <n v="30"/>
    <n v="30"/>
  </r>
  <r>
    <x v="0"/>
    <x v="1"/>
    <x v="3"/>
    <x v="1"/>
    <n v="0"/>
    <n v="0"/>
    <n v="30"/>
    <n v="30"/>
    <n v="30"/>
  </r>
  <r>
    <x v="0"/>
    <x v="1"/>
    <x v="4"/>
    <x v="1"/>
    <n v="0"/>
    <n v="0"/>
    <n v="30"/>
    <n v="30"/>
    <n v="30"/>
  </r>
  <r>
    <x v="0"/>
    <x v="1"/>
    <x v="5"/>
    <x v="1"/>
    <n v="0"/>
    <n v="0"/>
    <n v="106"/>
    <n v="26.5"/>
    <n v="53"/>
  </r>
  <r>
    <x v="0"/>
    <x v="1"/>
    <x v="6"/>
    <x v="1"/>
    <n v="0"/>
    <n v="0"/>
    <n v="60"/>
    <n v="30"/>
    <n v="60"/>
  </r>
  <r>
    <x v="0"/>
    <x v="1"/>
    <x v="7"/>
    <x v="1"/>
    <n v="0"/>
    <n v="0"/>
    <n v="135"/>
    <n v="27"/>
    <n v="67.5"/>
  </r>
  <r>
    <x v="0"/>
    <x v="1"/>
    <x v="8"/>
    <x v="1"/>
    <n v="6"/>
    <n v="0"/>
    <n v="184"/>
    <n v="30.7"/>
    <n v="46"/>
  </r>
  <r>
    <x v="0"/>
    <x v="1"/>
    <x v="9"/>
    <x v="1"/>
    <n v="7"/>
    <n v="0"/>
    <n v="190"/>
    <n v="27.1"/>
    <n v="63.3"/>
  </r>
  <r>
    <x v="0"/>
    <x v="1"/>
    <x v="10"/>
    <x v="1"/>
    <n v="0"/>
    <n v="0"/>
    <n v="74"/>
    <n v="18.5"/>
    <n v="37"/>
  </r>
  <r>
    <x v="0"/>
    <x v="1"/>
    <x v="11"/>
    <x v="1"/>
    <n v="0"/>
    <n v="0"/>
    <n v="30"/>
    <n v="30"/>
    <n v="30"/>
  </r>
  <r>
    <x v="1"/>
    <x v="0"/>
    <x v="7"/>
    <x v="1"/>
    <n v="0"/>
    <n v="0"/>
    <n v="60"/>
    <n v="30"/>
    <n v="60"/>
  </r>
  <r>
    <x v="1"/>
    <x v="1"/>
    <x v="0"/>
    <x v="1"/>
    <n v="0"/>
    <n v="0"/>
    <n v="30"/>
    <n v="30"/>
    <n v="30"/>
  </r>
  <r>
    <x v="1"/>
    <x v="1"/>
    <x v="1"/>
    <x v="1"/>
    <n v="0"/>
    <n v="0"/>
    <n v="90"/>
    <n v="30"/>
    <n v="90"/>
  </r>
  <r>
    <x v="1"/>
    <x v="1"/>
    <x v="3"/>
    <x v="1"/>
    <n v="0"/>
    <n v="0"/>
    <n v="30"/>
    <n v="30"/>
    <n v="30"/>
  </r>
  <r>
    <x v="1"/>
    <x v="1"/>
    <x v="4"/>
    <x v="1"/>
    <n v="0"/>
    <n v="0"/>
    <n v="30"/>
    <n v="30"/>
    <n v="30"/>
  </r>
  <r>
    <x v="1"/>
    <x v="1"/>
    <x v="5"/>
    <x v="1"/>
    <n v="0"/>
    <n v="0"/>
    <n v="150"/>
    <n v="30"/>
    <n v="50"/>
  </r>
  <r>
    <x v="1"/>
    <x v="1"/>
    <x v="6"/>
    <x v="1"/>
    <n v="7"/>
    <n v="0"/>
    <n v="200"/>
    <n v="28.6"/>
    <n v="66.7"/>
  </r>
  <r>
    <x v="1"/>
    <x v="1"/>
    <x v="7"/>
    <x v="1"/>
    <n v="8"/>
    <n v="0"/>
    <n v="240"/>
    <n v="30"/>
    <n v="80"/>
  </r>
  <r>
    <x v="1"/>
    <x v="1"/>
    <x v="8"/>
    <x v="1"/>
    <n v="8"/>
    <n v="0"/>
    <n v="240"/>
    <n v="30"/>
    <n v="80"/>
  </r>
  <r>
    <x v="1"/>
    <x v="1"/>
    <x v="9"/>
    <x v="1"/>
    <n v="0"/>
    <n v="0"/>
    <n v="120"/>
    <n v="30"/>
    <n v="60"/>
  </r>
  <r>
    <x v="1"/>
    <x v="1"/>
    <x v="10"/>
    <x v="1"/>
    <n v="0"/>
    <n v="0"/>
    <n v="60"/>
    <n v="30"/>
    <n v="60"/>
  </r>
  <r>
    <x v="1"/>
    <x v="1"/>
    <x v="11"/>
    <x v="1"/>
    <n v="0"/>
    <n v="0"/>
    <n v="150"/>
    <n v="30"/>
    <n v="50"/>
  </r>
  <r>
    <x v="0"/>
    <x v="0"/>
    <x v="1"/>
    <x v="1"/>
    <n v="1"/>
    <n v="1"/>
    <n v="30"/>
    <n v="30"/>
    <n v="30"/>
  </r>
  <r>
    <x v="0"/>
    <x v="0"/>
    <x v="2"/>
    <x v="1"/>
    <n v="5"/>
    <n v="3"/>
    <n v="150"/>
    <n v="30"/>
    <n v="50"/>
  </r>
  <r>
    <x v="0"/>
    <x v="0"/>
    <x v="3"/>
    <x v="1"/>
    <n v="2"/>
    <n v="1"/>
    <n v="60"/>
    <n v="30"/>
    <n v="60"/>
  </r>
  <r>
    <x v="0"/>
    <x v="0"/>
    <x v="7"/>
    <x v="1"/>
    <n v="1"/>
    <n v="1"/>
    <n v="15"/>
    <n v="15"/>
    <n v="15"/>
  </r>
  <r>
    <x v="0"/>
    <x v="0"/>
    <x v="9"/>
    <x v="1"/>
    <n v="1"/>
    <n v="1"/>
    <n v="30"/>
    <n v="30"/>
    <n v="30"/>
  </r>
  <r>
    <x v="0"/>
    <x v="0"/>
    <x v="12"/>
    <x v="1"/>
    <n v="4"/>
    <n v="2"/>
    <n v="120"/>
    <n v="30"/>
    <n v="60"/>
  </r>
  <r>
    <x v="0"/>
    <x v="0"/>
    <x v="13"/>
    <x v="1"/>
    <n v="5"/>
    <n v="3"/>
    <n v="148"/>
    <n v="29.6"/>
    <n v="49.3"/>
  </r>
  <r>
    <x v="0"/>
    <x v="0"/>
    <x v="14"/>
    <x v="1"/>
    <n v="5"/>
    <n v="2"/>
    <n v="150"/>
    <n v="30"/>
    <n v="75"/>
  </r>
  <r>
    <x v="0"/>
    <x v="0"/>
    <x v="15"/>
    <x v="1"/>
    <n v="3"/>
    <n v="2"/>
    <n v="90"/>
    <n v="30"/>
    <n v="45"/>
  </r>
  <r>
    <x v="0"/>
    <x v="1"/>
    <x v="0"/>
    <x v="1"/>
    <n v="1"/>
    <n v="1"/>
    <n v="30"/>
    <n v="30"/>
    <n v="30"/>
  </r>
  <r>
    <x v="0"/>
    <x v="1"/>
    <x v="3"/>
    <x v="1"/>
    <n v="1"/>
    <n v="1"/>
    <n v="30"/>
    <n v="30"/>
    <n v="30"/>
  </r>
  <r>
    <x v="0"/>
    <x v="1"/>
    <x v="4"/>
    <x v="1"/>
    <n v="4"/>
    <n v="2"/>
    <n v="120"/>
    <n v="30"/>
    <n v="60"/>
  </r>
  <r>
    <x v="0"/>
    <x v="1"/>
    <x v="5"/>
    <x v="1"/>
    <n v="2"/>
    <n v="1"/>
    <n v="60"/>
    <n v="30"/>
    <n v="60"/>
  </r>
  <r>
    <x v="0"/>
    <x v="1"/>
    <x v="6"/>
    <x v="1"/>
    <n v="1"/>
    <n v="1"/>
    <n v="30"/>
    <n v="30"/>
    <n v="30"/>
  </r>
  <r>
    <x v="0"/>
    <x v="1"/>
    <x v="7"/>
    <x v="1"/>
    <n v="3"/>
    <n v="3"/>
    <n v="90"/>
    <n v="30"/>
    <n v="30"/>
  </r>
  <r>
    <x v="0"/>
    <x v="1"/>
    <x v="8"/>
    <x v="1"/>
    <n v="2"/>
    <n v="2"/>
    <n v="60"/>
    <n v="30"/>
    <n v="30"/>
  </r>
  <r>
    <x v="0"/>
    <x v="1"/>
    <x v="13"/>
    <x v="1"/>
    <n v="1"/>
    <n v="1"/>
    <n v="30"/>
    <n v="30"/>
    <n v="30"/>
  </r>
  <r>
    <x v="0"/>
    <x v="1"/>
    <x v="14"/>
    <x v="1"/>
    <n v="4"/>
    <n v="1"/>
    <n v="120"/>
    <n v="30"/>
    <n v="120"/>
  </r>
  <r>
    <x v="0"/>
    <x v="1"/>
    <x v="15"/>
    <x v="1"/>
    <n v="7"/>
    <n v="2"/>
    <n v="270"/>
    <n v="38.6"/>
    <n v="135"/>
  </r>
  <r>
    <x v="1"/>
    <x v="0"/>
    <x v="0"/>
    <x v="1"/>
    <n v="2"/>
    <n v="2"/>
    <n v="60"/>
    <n v="30"/>
    <n v="30"/>
  </r>
  <r>
    <x v="1"/>
    <x v="0"/>
    <x v="1"/>
    <x v="1"/>
    <n v="2"/>
    <n v="2"/>
    <n v="60"/>
    <n v="30"/>
    <n v="30"/>
  </r>
  <r>
    <x v="1"/>
    <x v="0"/>
    <x v="2"/>
    <x v="1"/>
    <n v="3"/>
    <n v="1"/>
    <n v="90"/>
    <n v="30"/>
    <n v="90"/>
  </r>
  <r>
    <x v="1"/>
    <x v="0"/>
    <x v="3"/>
    <x v="1"/>
    <n v="6"/>
    <n v="3"/>
    <n v="180"/>
    <n v="30"/>
    <n v="60"/>
  </r>
  <r>
    <x v="1"/>
    <x v="0"/>
    <x v="4"/>
    <x v="1"/>
    <n v="4"/>
    <n v="3"/>
    <n v="120"/>
    <n v="30"/>
    <n v="40"/>
  </r>
  <r>
    <x v="1"/>
    <x v="0"/>
    <x v="5"/>
    <x v="1"/>
    <n v="4"/>
    <n v="2"/>
    <n v="120"/>
    <n v="30"/>
    <n v="60"/>
  </r>
  <r>
    <x v="1"/>
    <x v="0"/>
    <x v="6"/>
    <x v="1"/>
    <n v="5"/>
    <n v="3"/>
    <n v="150"/>
    <n v="30"/>
    <n v="50"/>
  </r>
  <r>
    <x v="1"/>
    <x v="0"/>
    <x v="7"/>
    <x v="1"/>
    <n v="2"/>
    <n v="1"/>
    <n v="60"/>
    <n v="30"/>
    <n v="60"/>
  </r>
  <r>
    <x v="1"/>
    <x v="0"/>
    <x v="11"/>
    <x v="1"/>
    <n v="4"/>
    <n v="1"/>
    <n v="120"/>
    <n v="30"/>
    <n v="120"/>
  </r>
  <r>
    <x v="1"/>
    <x v="1"/>
    <x v="0"/>
    <x v="1"/>
    <n v="2"/>
    <n v="2"/>
    <n v="60"/>
    <n v="30"/>
    <n v="30"/>
  </r>
  <r>
    <x v="1"/>
    <x v="1"/>
    <x v="1"/>
    <x v="1"/>
    <n v="3"/>
    <n v="1"/>
    <n v="90"/>
    <n v="30"/>
    <n v="90"/>
  </r>
  <r>
    <x v="1"/>
    <x v="1"/>
    <x v="2"/>
    <x v="1"/>
    <n v="4"/>
    <n v="2"/>
    <n v="120"/>
    <n v="30"/>
    <n v="60"/>
  </r>
  <r>
    <x v="1"/>
    <x v="1"/>
    <x v="3"/>
    <x v="1"/>
    <n v="7"/>
    <n v="4"/>
    <n v="210"/>
    <n v="30"/>
    <n v="52.5"/>
  </r>
  <r>
    <x v="1"/>
    <x v="1"/>
    <x v="4"/>
    <x v="1"/>
    <n v="9"/>
    <n v="4"/>
    <n v="270"/>
    <n v="30"/>
    <n v="67.5"/>
  </r>
  <r>
    <x v="1"/>
    <x v="1"/>
    <x v="5"/>
    <x v="1"/>
    <n v="1"/>
    <n v="1"/>
    <n v="30"/>
    <n v="30"/>
    <n v="30"/>
  </r>
  <r>
    <x v="1"/>
    <x v="1"/>
    <x v="7"/>
    <x v="1"/>
    <n v="3"/>
    <n v="1"/>
    <n v="90"/>
    <n v="30"/>
    <n v="90"/>
  </r>
  <r>
    <x v="1"/>
    <x v="1"/>
    <x v="8"/>
    <x v="1"/>
    <n v="3"/>
    <n v="2"/>
    <n v="90"/>
    <n v="30"/>
    <n v="45"/>
  </r>
  <r>
    <x v="1"/>
    <x v="1"/>
    <x v="9"/>
    <x v="1"/>
    <n v="4"/>
    <n v="3"/>
    <n v="120"/>
    <n v="30"/>
    <n v="40"/>
  </r>
  <r>
    <x v="1"/>
    <x v="1"/>
    <x v="10"/>
    <x v="1"/>
    <n v="1"/>
    <n v="1"/>
    <n v="30"/>
    <n v="30"/>
    <n v="30"/>
  </r>
  <r>
    <x v="1"/>
    <x v="1"/>
    <x v="11"/>
    <x v="1"/>
    <n v="4"/>
    <n v="2"/>
    <n v="120"/>
    <n v="30"/>
    <n v="60"/>
  </r>
  <r>
    <x v="1"/>
    <x v="1"/>
    <x v="12"/>
    <x v="1"/>
    <n v="3"/>
    <n v="2"/>
    <n v="90"/>
    <n v="30"/>
    <n v="45"/>
  </r>
  <r>
    <x v="1"/>
    <x v="1"/>
    <x v="13"/>
    <x v="1"/>
    <n v="6"/>
    <n v="3"/>
    <n v="180"/>
    <n v="30"/>
    <n v="60"/>
  </r>
  <r>
    <x v="1"/>
    <x v="1"/>
    <x v="14"/>
    <x v="1"/>
    <n v="3"/>
    <n v="2"/>
    <n v="90"/>
    <n v="30"/>
    <n v="45"/>
  </r>
  <r>
    <x v="1"/>
    <x v="1"/>
    <x v="15"/>
    <x v="1"/>
    <n v="1"/>
    <n v="1"/>
    <n v="30"/>
    <n v="30"/>
    <n v="30"/>
  </r>
  <r>
    <x v="0"/>
    <x v="0"/>
    <x v="0"/>
    <x v="1"/>
    <n v="2"/>
    <n v="1"/>
    <n v="60"/>
    <n v="30"/>
    <n v="60"/>
  </r>
  <r>
    <x v="0"/>
    <x v="0"/>
    <x v="1"/>
    <x v="1"/>
    <n v="3"/>
    <n v="1"/>
    <n v="90"/>
    <n v="30"/>
    <n v="90"/>
  </r>
  <r>
    <x v="0"/>
    <x v="0"/>
    <x v="2"/>
    <x v="1"/>
    <n v="2"/>
    <n v="1"/>
    <n v="60"/>
    <n v="30"/>
    <n v="60"/>
  </r>
  <r>
    <x v="0"/>
    <x v="0"/>
    <x v="5"/>
    <x v="1"/>
    <n v="1"/>
    <n v="1"/>
    <n v="30"/>
    <n v="30"/>
    <n v="30"/>
  </r>
  <r>
    <x v="0"/>
    <x v="0"/>
    <x v="6"/>
    <x v="1"/>
    <n v="2"/>
    <n v="2"/>
    <n v="60"/>
    <n v="30"/>
    <n v="30"/>
  </r>
  <r>
    <x v="0"/>
    <x v="0"/>
    <x v="7"/>
    <x v="1"/>
    <n v="1"/>
    <n v="1"/>
    <n v="30"/>
    <n v="30"/>
    <n v="30"/>
  </r>
  <r>
    <x v="0"/>
    <x v="1"/>
    <x v="0"/>
    <x v="1"/>
    <n v="6"/>
    <n v="2"/>
    <n v="180"/>
    <n v="30"/>
    <n v="90"/>
  </r>
  <r>
    <x v="0"/>
    <x v="1"/>
    <x v="1"/>
    <x v="1"/>
    <n v="4"/>
    <n v="1"/>
    <n v="120"/>
    <n v="30"/>
    <n v="120"/>
  </r>
  <r>
    <x v="0"/>
    <x v="1"/>
    <x v="2"/>
    <x v="1"/>
    <n v="4"/>
    <n v="2"/>
    <n v="120"/>
    <n v="30"/>
    <n v="60"/>
  </r>
  <r>
    <x v="0"/>
    <x v="1"/>
    <x v="3"/>
    <x v="1"/>
    <n v="2"/>
    <n v="2"/>
    <n v="60"/>
    <n v="30"/>
    <n v="30"/>
  </r>
  <r>
    <x v="0"/>
    <x v="1"/>
    <x v="4"/>
    <x v="1"/>
    <n v="3"/>
    <n v="1"/>
    <n v="90"/>
    <n v="30"/>
    <n v="90"/>
  </r>
  <r>
    <x v="0"/>
    <x v="1"/>
    <x v="5"/>
    <x v="1"/>
    <n v="2"/>
    <n v="1"/>
    <n v="60"/>
    <n v="30"/>
    <n v="60"/>
  </r>
  <r>
    <x v="0"/>
    <x v="1"/>
    <x v="6"/>
    <x v="1"/>
    <n v="1"/>
    <n v="1"/>
    <n v="30"/>
    <n v="30"/>
    <n v="30"/>
  </r>
  <r>
    <x v="0"/>
    <x v="1"/>
    <x v="11"/>
    <x v="1"/>
    <n v="1"/>
    <n v="1"/>
    <n v="30"/>
    <n v="30"/>
    <n v="30"/>
  </r>
  <r>
    <x v="1"/>
    <x v="0"/>
    <x v="0"/>
    <x v="1"/>
    <n v="1"/>
    <n v="1"/>
    <n v="30"/>
    <n v="30"/>
    <n v="30"/>
  </r>
  <r>
    <x v="1"/>
    <x v="1"/>
    <x v="1"/>
    <x v="1"/>
    <n v="2"/>
    <n v="1"/>
    <n v="60"/>
    <n v="30"/>
    <n v="60"/>
  </r>
  <r>
    <x v="1"/>
    <x v="1"/>
    <x v="2"/>
    <x v="1"/>
    <n v="7"/>
    <n v="2"/>
    <n v="210"/>
    <n v="30"/>
    <n v="105"/>
  </r>
  <r>
    <x v="1"/>
    <x v="1"/>
    <x v="3"/>
    <x v="1"/>
    <n v="7"/>
    <n v="2"/>
    <n v="210"/>
    <n v="30"/>
    <n v="105"/>
  </r>
  <r>
    <x v="1"/>
    <x v="1"/>
    <x v="4"/>
    <x v="1"/>
    <n v="5"/>
    <n v="2"/>
    <n v="150"/>
    <n v="30"/>
    <n v="75"/>
  </r>
  <r>
    <x v="1"/>
    <x v="1"/>
    <x v="5"/>
    <x v="1"/>
    <n v="11"/>
    <n v="2"/>
    <n v="330"/>
    <n v="30"/>
    <n v="165"/>
  </r>
  <r>
    <x v="1"/>
    <x v="1"/>
    <x v="6"/>
    <x v="1"/>
    <n v="9"/>
    <n v="3"/>
    <n v="270"/>
    <n v="30"/>
    <n v="90"/>
  </r>
  <r>
    <x v="1"/>
    <x v="1"/>
    <x v="7"/>
    <x v="1"/>
    <n v="5"/>
    <n v="2"/>
    <n v="150"/>
    <n v="30"/>
    <n v="75"/>
  </r>
  <r>
    <x v="1"/>
    <x v="1"/>
    <x v="8"/>
    <x v="1"/>
    <n v="2"/>
    <n v="1"/>
    <n v="60"/>
    <n v="30"/>
    <n v="60"/>
  </r>
  <r>
    <x v="0"/>
    <x v="0"/>
    <x v="15"/>
    <x v="1"/>
    <n v="0"/>
    <n v="0"/>
    <n v="60"/>
    <n v="30"/>
    <n v="60"/>
  </r>
  <r>
    <x v="0"/>
    <x v="1"/>
    <x v="2"/>
    <x v="1"/>
    <n v="0"/>
    <n v="0"/>
    <n v="60"/>
    <n v="30"/>
    <n v="60"/>
  </r>
  <r>
    <x v="0"/>
    <x v="1"/>
    <x v="3"/>
    <x v="1"/>
    <n v="0"/>
    <n v="0"/>
    <n v="44"/>
    <n v="22"/>
    <n v="22"/>
  </r>
  <r>
    <x v="0"/>
    <x v="1"/>
    <x v="4"/>
    <x v="1"/>
    <n v="0"/>
    <n v="0"/>
    <n v="42"/>
    <n v="14"/>
    <n v="42"/>
  </r>
  <r>
    <x v="0"/>
    <x v="1"/>
    <x v="5"/>
    <x v="1"/>
    <n v="0"/>
    <n v="0"/>
    <n v="90"/>
    <n v="30"/>
    <n v="30"/>
  </r>
  <r>
    <x v="0"/>
    <x v="1"/>
    <x v="6"/>
    <x v="1"/>
    <n v="10"/>
    <n v="0"/>
    <n v="300"/>
    <n v="30"/>
    <n v="75"/>
  </r>
  <r>
    <x v="0"/>
    <x v="1"/>
    <x v="7"/>
    <x v="1"/>
    <n v="8"/>
    <n v="0"/>
    <n v="221"/>
    <n v="27.6"/>
    <n v="44.2"/>
  </r>
  <r>
    <x v="0"/>
    <x v="1"/>
    <x v="8"/>
    <x v="1"/>
    <n v="0"/>
    <n v="0"/>
    <n v="120"/>
    <n v="30"/>
    <n v="40"/>
  </r>
  <r>
    <x v="0"/>
    <x v="1"/>
    <x v="9"/>
    <x v="1"/>
    <n v="0"/>
    <n v="0"/>
    <n v="30"/>
    <n v="30"/>
    <n v="30"/>
  </r>
  <r>
    <x v="0"/>
    <x v="1"/>
    <x v="10"/>
    <x v="1"/>
    <n v="0"/>
    <n v="0"/>
    <n v="30"/>
    <n v="30"/>
    <n v="30"/>
  </r>
  <r>
    <x v="0"/>
    <x v="1"/>
    <x v="11"/>
    <x v="1"/>
    <n v="0"/>
    <n v="0"/>
    <n v="116"/>
    <n v="23.2"/>
    <n v="38.700000000000003"/>
  </r>
  <r>
    <x v="0"/>
    <x v="1"/>
    <x v="15"/>
    <x v="1"/>
    <n v="0"/>
    <n v="0"/>
    <n v="30"/>
    <n v="30"/>
    <n v="30"/>
  </r>
  <r>
    <x v="1"/>
    <x v="0"/>
    <x v="0"/>
    <x v="1"/>
    <n v="0"/>
    <n v="0"/>
    <n v="90"/>
    <n v="30"/>
    <n v="30"/>
  </r>
  <r>
    <x v="1"/>
    <x v="0"/>
    <x v="1"/>
    <x v="1"/>
    <n v="0"/>
    <n v="0"/>
    <n v="30"/>
    <n v="30"/>
    <n v="30"/>
  </r>
  <r>
    <x v="1"/>
    <x v="0"/>
    <x v="2"/>
    <x v="1"/>
    <n v="0"/>
    <n v="0"/>
    <n v="150"/>
    <n v="30"/>
    <n v="75"/>
  </r>
  <r>
    <x v="1"/>
    <x v="0"/>
    <x v="3"/>
    <x v="1"/>
    <n v="0"/>
    <n v="0"/>
    <n v="120"/>
    <n v="30"/>
    <n v="60"/>
  </r>
  <r>
    <x v="1"/>
    <x v="0"/>
    <x v="4"/>
    <x v="1"/>
    <n v="6"/>
    <n v="0"/>
    <n v="180"/>
    <n v="30"/>
    <n v="60"/>
  </r>
  <r>
    <x v="1"/>
    <x v="0"/>
    <x v="5"/>
    <x v="1"/>
    <n v="0"/>
    <n v="0"/>
    <n v="150"/>
    <n v="30"/>
    <n v="75"/>
  </r>
  <r>
    <x v="1"/>
    <x v="0"/>
    <x v="6"/>
    <x v="1"/>
    <n v="7"/>
    <n v="0"/>
    <n v="210"/>
    <n v="30"/>
    <n v="70"/>
  </r>
  <r>
    <x v="1"/>
    <x v="0"/>
    <x v="7"/>
    <x v="1"/>
    <n v="7"/>
    <n v="0"/>
    <n v="210"/>
    <n v="30"/>
    <n v="52.5"/>
  </r>
  <r>
    <x v="1"/>
    <x v="0"/>
    <x v="8"/>
    <x v="1"/>
    <n v="7"/>
    <n v="0"/>
    <n v="210"/>
    <n v="30"/>
    <n v="70"/>
  </r>
  <r>
    <x v="1"/>
    <x v="0"/>
    <x v="9"/>
    <x v="1"/>
    <n v="0"/>
    <n v="0"/>
    <n v="120"/>
    <n v="30"/>
    <n v="60"/>
  </r>
  <r>
    <x v="1"/>
    <x v="0"/>
    <x v="10"/>
    <x v="1"/>
    <n v="0"/>
    <n v="0"/>
    <n v="90"/>
    <n v="30"/>
    <n v="45"/>
  </r>
  <r>
    <x v="1"/>
    <x v="0"/>
    <x v="13"/>
    <x v="1"/>
    <n v="0"/>
    <n v="0"/>
    <n v="60"/>
    <n v="30"/>
    <n v="60"/>
  </r>
  <r>
    <x v="1"/>
    <x v="0"/>
    <x v="14"/>
    <x v="1"/>
    <n v="13"/>
    <n v="0"/>
    <n v="390"/>
    <n v="30"/>
    <n v="130"/>
  </r>
  <r>
    <x v="1"/>
    <x v="0"/>
    <x v="15"/>
    <x v="1"/>
    <n v="0"/>
    <n v="0"/>
    <n v="30"/>
    <n v="30"/>
    <n v="30"/>
  </r>
  <r>
    <x v="1"/>
    <x v="1"/>
    <x v="0"/>
    <x v="1"/>
    <n v="8"/>
    <n v="0"/>
    <n v="240"/>
    <n v="30"/>
    <n v="80"/>
  </r>
  <r>
    <x v="1"/>
    <x v="1"/>
    <x v="1"/>
    <x v="1"/>
    <n v="7"/>
    <n v="0"/>
    <n v="210"/>
    <n v="30"/>
    <n v="52.5"/>
  </r>
  <r>
    <x v="1"/>
    <x v="1"/>
    <x v="2"/>
    <x v="1"/>
    <n v="7"/>
    <n v="0"/>
    <n v="210"/>
    <n v="30"/>
    <n v="70"/>
  </r>
  <r>
    <x v="1"/>
    <x v="1"/>
    <x v="3"/>
    <x v="1"/>
    <n v="0"/>
    <n v="0"/>
    <n v="150"/>
    <n v="30"/>
    <n v="50"/>
  </r>
  <r>
    <x v="1"/>
    <x v="1"/>
    <x v="4"/>
    <x v="1"/>
    <n v="9"/>
    <n v="0"/>
    <n v="270"/>
    <n v="30"/>
    <n v="67.5"/>
  </r>
  <r>
    <x v="1"/>
    <x v="1"/>
    <x v="5"/>
    <x v="1"/>
    <n v="8"/>
    <n v="0"/>
    <n v="240"/>
    <n v="30"/>
    <n v="80"/>
  </r>
  <r>
    <x v="1"/>
    <x v="1"/>
    <x v="6"/>
    <x v="1"/>
    <n v="6"/>
    <n v="0"/>
    <n v="180"/>
    <n v="30"/>
    <n v="60"/>
  </r>
  <r>
    <x v="1"/>
    <x v="1"/>
    <x v="7"/>
    <x v="1"/>
    <n v="15"/>
    <n v="6"/>
    <n v="401"/>
    <n v="26.7"/>
    <n v="66.8"/>
  </r>
  <r>
    <x v="1"/>
    <x v="1"/>
    <x v="8"/>
    <x v="1"/>
    <n v="11"/>
    <n v="6"/>
    <n v="330"/>
    <n v="30"/>
    <n v="55"/>
  </r>
  <r>
    <x v="1"/>
    <x v="1"/>
    <x v="9"/>
    <x v="1"/>
    <n v="8"/>
    <n v="0"/>
    <n v="240"/>
    <n v="30"/>
    <n v="60"/>
  </r>
  <r>
    <x v="1"/>
    <x v="1"/>
    <x v="10"/>
    <x v="1"/>
    <n v="9"/>
    <n v="0"/>
    <n v="270"/>
    <n v="30"/>
    <n v="54"/>
  </r>
  <r>
    <x v="1"/>
    <x v="1"/>
    <x v="11"/>
    <x v="1"/>
    <n v="22"/>
    <n v="7"/>
    <n v="644"/>
    <n v="29.3"/>
    <n v="92"/>
  </r>
  <r>
    <x v="1"/>
    <x v="1"/>
    <x v="12"/>
    <x v="1"/>
    <n v="18"/>
    <n v="7"/>
    <n v="540"/>
    <n v="30"/>
    <n v="77.099999999999994"/>
  </r>
  <r>
    <x v="1"/>
    <x v="1"/>
    <x v="13"/>
    <x v="1"/>
    <n v="12"/>
    <n v="7"/>
    <n v="360"/>
    <n v="30"/>
    <n v="51.4"/>
  </r>
  <r>
    <x v="1"/>
    <x v="1"/>
    <x v="14"/>
    <x v="1"/>
    <n v="14"/>
    <n v="7"/>
    <n v="420"/>
    <n v="30"/>
    <n v="60"/>
  </r>
  <r>
    <x v="1"/>
    <x v="1"/>
    <x v="15"/>
    <x v="1"/>
    <n v="10"/>
    <n v="0"/>
    <n v="300"/>
    <n v="30"/>
    <n v="60"/>
  </r>
  <r>
    <x v="0"/>
    <x v="0"/>
    <x v="11"/>
    <x v="1"/>
    <n v="3"/>
    <n v="2"/>
    <n v="90"/>
    <n v="30"/>
    <n v="45"/>
  </r>
  <r>
    <x v="1"/>
    <x v="1"/>
    <x v="6"/>
    <x v="1"/>
    <n v="4"/>
    <n v="2"/>
    <n v="120"/>
    <n v="30"/>
    <n v="60"/>
  </r>
  <r>
    <x v="1"/>
    <x v="1"/>
    <x v="12"/>
    <x v="1"/>
    <n v="7"/>
    <n v="3"/>
    <n v="165"/>
    <n v="23.6"/>
    <n v="55"/>
  </r>
  <r>
    <x v="1"/>
    <x v="1"/>
    <x v="2"/>
    <x v="1"/>
    <n v="7"/>
    <n v="3"/>
    <n v="210"/>
    <n v="30"/>
    <n v="70"/>
  </r>
  <r>
    <x v="1"/>
    <x v="1"/>
    <x v="8"/>
    <x v="1"/>
    <n v="3"/>
    <n v="1"/>
    <n v="90"/>
    <n v="30"/>
    <n v="90"/>
  </r>
  <r>
    <x v="1"/>
    <x v="1"/>
    <x v="9"/>
    <x v="1"/>
    <n v="5"/>
    <n v="3"/>
    <n v="150"/>
    <n v="30"/>
    <n v="50"/>
  </r>
  <r>
    <x v="0"/>
    <x v="1"/>
    <x v="4"/>
    <x v="1"/>
    <n v="4"/>
    <n v="3"/>
    <n v="105"/>
    <n v="26.3"/>
    <n v="35"/>
  </r>
  <r>
    <x v="0"/>
    <x v="1"/>
    <x v="10"/>
    <x v="1"/>
    <n v="1"/>
    <n v="1"/>
    <n v="30"/>
    <n v="30"/>
    <n v="30"/>
  </r>
  <r>
    <x v="0"/>
    <x v="1"/>
    <x v="11"/>
    <x v="1"/>
    <n v="7"/>
    <n v="4"/>
    <n v="210"/>
    <n v="30"/>
    <n v="52.5"/>
  </r>
  <r>
    <x v="0"/>
    <x v="1"/>
    <x v="13"/>
    <x v="1"/>
    <n v="9"/>
    <n v="4"/>
    <n v="270"/>
    <n v="30"/>
    <n v="67.5"/>
  </r>
  <r>
    <x v="1"/>
    <x v="0"/>
    <x v="4"/>
    <x v="1"/>
    <n v="5"/>
    <n v="2"/>
    <n v="150"/>
    <n v="30"/>
    <n v="75"/>
  </r>
  <r>
    <x v="1"/>
    <x v="1"/>
    <x v="0"/>
    <x v="1"/>
    <n v="8"/>
    <n v="2"/>
    <n v="220"/>
    <n v="27.5"/>
    <n v="110"/>
  </r>
  <r>
    <x v="1"/>
    <x v="1"/>
    <x v="3"/>
    <x v="1"/>
    <n v="4"/>
    <n v="2"/>
    <n v="120"/>
    <n v="30"/>
    <n v="60"/>
  </r>
  <r>
    <x v="1"/>
    <x v="1"/>
    <x v="13"/>
    <x v="1"/>
    <n v="4"/>
    <n v="2"/>
    <n v="120"/>
    <n v="30"/>
    <n v="60"/>
  </r>
  <r>
    <x v="0"/>
    <x v="0"/>
    <x v="2"/>
    <x v="1"/>
    <n v="1"/>
    <n v="1"/>
    <n v="30"/>
    <n v="30"/>
    <n v="30"/>
  </r>
  <r>
    <x v="0"/>
    <x v="0"/>
    <x v="9"/>
    <x v="1"/>
    <n v="2"/>
    <n v="1"/>
    <n v="72"/>
    <n v="36"/>
    <n v="72"/>
  </r>
  <r>
    <x v="1"/>
    <x v="1"/>
    <x v="7"/>
    <x v="1"/>
    <n v="6"/>
    <n v="3"/>
    <n v="180"/>
    <n v="30"/>
    <n v="60"/>
  </r>
  <r>
    <x v="1"/>
    <x v="1"/>
    <x v="4"/>
    <x v="1"/>
    <n v="3"/>
    <n v="1"/>
    <n v="90"/>
    <n v="30"/>
    <n v="90"/>
  </r>
  <r>
    <x v="1"/>
    <x v="1"/>
    <x v="10"/>
    <x v="1"/>
    <n v="5"/>
    <n v="4"/>
    <n v="150"/>
    <n v="30"/>
    <n v="37.5"/>
  </r>
  <r>
    <x v="1"/>
    <x v="1"/>
    <x v="11"/>
    <x v="1"/>
    <n v="5"/>
    <n v="2"/>
    <n v="150"/>
    <n v="30"/>
    <n v="75"/>
  </r>
  <r>
    <x v="0"/>
    <x v="0"/>
    <x v="13"/>
    <x v="1"/>
    <n v="3"/>
    <n v="1"/>
    <n v="90"/>
    <n v="30"/>
    <n v="90"/>
  </r>
  <r>
    <x v="0"/>
    <x v="1"/>
    <x v="7"/>
    <x v="1"/>
    <n v="1"/>
    <n v="1"/>
    <n v="7"/>
    <n v="7"/>
    <n v="7"/>
  </r>
  <r>
    <x v="1"/>
    <x v="0"/>
    <x v="13"/>
    <x v="1"/>
    <n v="1"/>
    <n v="1"/>
    <n v="30"/>
    <n v="30"/>
    <n v="30"/>
  </r>
  <r>
    <x v="1"/>
    <x v="1"/>
    <x v="1"/>
    <x v="1"/>
    <n v="8"/>
    <n v="2"/>
    <n v="240"/>
    <n v="30"/>
    <n v="120"/>
  </r>
  <r>
    <x v="1"/>
    <x v="1"/>
    <x v="5"/>
    <x v="1"/>
    <n v="5"/>
    <n v="2"/>
    <n v="150"/>
    <n v="30"/>
    <n v="75"/>
  </r>
  <r>
    <x v="0"/>
    <x v="0"/>
    <x v="12"/>
    <x v="1"/>
    <n v="3"/>
    <n v="2"/>
    <n v="88"/>
    <n v="29.3"/>
    <n v="44"/>
  </r>
  <r>
    <x v="0"/>
    <x v="1"/>
    <x v="2"/>
    <x v="1"/>
    <n v="1"/>
    <n v="1"/>
    <n v="30"/>
    <n v="30"/>
    <n v="30"/>
  </r>
  <r>
    <x v="0"/>
    <x v="1"/>
    <x v="9"/>
    <x v="1"/>
    <n v="1"/>
    <n v="1"/>
    <n v="30"/>
    <n v="30"/>
    <n v="30"/>
  </r>
  <r>
    <x v="1"/>
    <x v="0"/>
    <x v="1"/>
    <x v="1"/>
    <n v="1"/>
    <n v="1"/>
    <n v="28"/>
    <n v="28"/>
    <n v="28"/>
  </r>
  <r>
    <x v="1"/>
    <x v="0"/>
    <x v="2"/>
    <x v="1"/>
    <n v="1"/>
    <n v="1"/>
    <n v="30"/>
    <n v="30"/>
    <n v="30"/>
  </r>
  <r>
    <x v="1"/>
    <x v="0"/>
    <x v="5"/>
    <x v="1"/>
    <n v="7"/>
    <n v="2"/>
    <n v="210"/>
    <n v="30"/>
    <n v="105"/>
  </r>
  <r>
    <x v="1"/>
    <x v="0"/>
    <x v="9"/>
    <x v="1"/>
    <n v="6"/>
    <n v="1"/>
    <n v="180"/>
    <n v="30"/>
    <n v="180"/>
  </r>
  <r>
    <x v="1"/>
    <x v="0"/>
    <x v="12"/>
    <x v="1"/>
    <n v="2"/>
    <n v="1"/>
    <n v="60"/>
    <n v="30"/>
    <n v="60"/>
  </r>
  <r>
    <x v="0"/>
    <x v="0"/>
    <x v="10"/>
    <x v="1"/>
    <n v="2"/>
    <n v="2"/>
    <n v="60"/>
    <n v="30"/>
    <n v="30"/>
  </r>
  <r>
    <x v="0"/>
    <x v="1"/>
    <x v="3"/>
    <x v="1"/>
    <n v="2"/>
    <n v="1"/>
    <n v="60"/>
    <n v="30"/>
    <n v="60"/>
  </r>
  <r>
    <x v="0"/>
    <x v="1"/>
    <x v="12"/>
    <x v="1"/>
    <n v="6"/>
    <n v="3"/>
    <n v="180"/>
    <n v="30"/>
    <n v="60"/>
  </r>
  <r>
    <x v="1"/>
    <x v="0"/>
    <x v="3"/>
    <x v="1"/>
    <n v="1"/>
    <n v="1"/>
    <n v="30"/>
    <n v="30"/>
    <n v="30"/>
  </r>
  <r>
    <x v="1"/>
    <x v="0"/>
    <x v="7"/>
    <x v="1"/>
    <n v="6"/>
    <n v="1"/>
    <n v="180"/>
    <n v="30"/>
    <n v="180"/>
  </r>
  <r>
    <x v="1"/>
    <x v="1"/>
    <x v="2"/>
    <x v="1"/>
    <n v="9"/>
    <n v="5"/>
    <n v="330"/>
    <n v="36.700000000000003"/>
    <n v="66"/>
  </r>
  <r>
    <x v="1"/>
    <x v="1"/>
    <x v="8"/>
    <x v="1"/>
    <n v="5"/>
    <n v="3"/>
    <n v="134"/>
    <n v="26.8"/>
    <n v="44.7"/>
  </r>
  <r>
    <x v="1"/>
    <x v="1"/>
    <x v="9"/>
    <x v="1"/>
    <n v="4"/>
    <n v="3"/>
    <n v="120"/>
    <n v="30"/>
    <n v="40"/>
  </r>
  <r>
    <x v="0"/>
    <x v="0"/>
    <x v="8"/>
    <x v="1"/>
    <n v="4"/>
    <n v="3"/>
    <n v="260"/>
    <n v="65"/>
    <n v="86.7"/>
  </r>
  <r>
    <x v="0"/>
    <x v="0"/>
    <x v="9"/>
    <x v="1"/>
    <n v="4"/>
    <n v="2"/>
    <n v="120"/>
    <n v="30"/>
    <n v="60"/>
  </r>
  <r>
    <x v="1"/>
    <x v="1"/>
    <x v="7"/>
    <x v="1"/>
    <n v="3"/>
    <n v="3"/>
    <n v="90"/>
    <n v="30"/>
    <n v="30"/>
  </r>
  <r>
    <x v="0"/>
    <x v="1"/>
    <x v="4"/>
    <x v="1"/>
    <n v="12"/>
    <n v="7"/>
    <n v="345"/>
    <n v="28.8"/>
    <n v="49.3"/>
  </r>
  <r>
    <x v="0"/>
    <x v="1"/>
    <x v="10"/>
    <x v="1"/>
    <n v="4"/>
    <n v="1"/>
    <n v="120"/>
    <n v="30"/>
    <n v="120"/>
  </r>
  <r>
    <x v="0"/>
    <x v="1"/>
    <x v="11"/>
    <x v="1"/>
    <n v="6"/>
    <n v="2"/>
    <n v="180"/>
    <n v="30"/>
    <n v="90"/>
  </r>
  <r>
    <x v="0"/>
    <x v="1"/>
    <x v="13"/>
    <x v="1"/>
    <n v="3"/>
    <n v="3"/>
    <n v="90"/>
    <n v="30"/>
    <n v="30"/>
  </r>
  <r>
    <x v="1"/>
    <x v="0"/>
    <x v="4"/>
    <x v="1"/>
    <n v="13"/>
    <n v="3"/>
    <n v="390"/>
    <n v="30"/>
    <n v="130"/>
  </r>
  <r>
    <x v="1"/>
    <x v="1"/>
    <x v="0"/>
    <x v="1"/>
    <n v="7"/>
    <n v="3"/>
    <n v="205"/>
    <n v="29.3"/>
    <n v="68.3"/>
  </r>
  <r>
    <x v="1"/>
    <x v="1"/>
    <x v="3"/>
    <x v="1"/>
    <n v="7"/>
    <n v="5"/>
    <n v="210"/>
    <n v="30"/>
    <n v="42"/>
  </r>
  <r>
    <x v="1"/>
    <x v="1"/>
    <x v="13"/>
    <x v="1"/>
    <n v="5"/>
    <n v="3"/>
    <n v="150"/>
    <n v="30"/>
    <n v="50"/>
  </r>
  <r>
    <x v="1"/>
    <x v="1"/>
    <x v="15"/>
    <x v="1"/>
    <n v="4"/>
    <n v="3"/>
    <n v="120"/>
    <n v="30"/>
    <n v="40"/>
  </r>
  <r>
    <x v="0"/>
    <x v="1"/>
    <x v="6"/>
    <x v="1"/>
    <n v="4"/>
    <n v="3"/>
    <n v="135"/>
    <n v="33.799999999999997"/>
    <n v="45"/>
  </r>
  <r>
    <x v="1"/>
    <x v="0"/>
    <x v="6"/>
    <x v="1"/>
    <n v="6"/>
    <n v="1"/>
    <n v="180"/>
    <n v="30"/>
    <n v="180"/>
  </r>
  <r>
    <x v="1"/>
    <x v="1"/>
    <x v="4"/>
    <x v="1"/>
    <n v="1"/>
    <n v="1"/>
    <n v="30"/>
    <n v="30"/>
    <n v="30"/>
  </r>
  <r>
    <x v="1"/>
    <x v="1"/>
    <x v="10"/>
    <x v="1"/>
    <n v="1"/>
    <n v="1"/>
    <n v="30"/>
    <n v="30"/>
    <n v="30"/>
  </r>
  <r>
    <x v="1"/>
    <x v="1"/>
    <x v="11"/>
    <x v="1"/>
    <n v="8"/>
    <n v="6"/>
    <n v="270"/>
    <n v="33.799999999999997"/>
    <n v="45"/>
  </r>
  <r>
    <x v="0"/>
    <x v="1"/>
    <x v="1"/>
    <x v="1"/>
    <n v="9"/>
    <n v="4"/>
    <n v="267"/>
    <n v="29.7"/>
    <n v="66.8"/>
  </r>
  <r>
    <x v="0"/>
    <x v="1"/>
    <x v="5"/>
    <x v="1"/>
    <n v="10"/>
    <n v="4"/>
    <n v="282"/>
    <n v="28.2"/>
    <n v="70.5"/>
  </r>
  <r>
    <x v="1"/>
    <x v="1"/>
    <x v="6"/>
    <x v="1"/>
    <n v="8"/>
    <n v="4"/>
    <n v="240"/>
    <n v="30"/>
    <n v="60"/>
  </r>
  <r>
    <x v="1"/>
    <x v="1"/>
    <x v="12"/>
    <x v="1"/>
    <n v="6"/>
    <n v="4"/>
    <n v="180"/>
    <n v="30"/>
    <n v="45"/>
  </r>
  <r>
    <x v="0"/>
    <x v="0"/>
    <x v="13"/>
    <x v="1"/>
    <n v="1"/>
    <n v="1"/>
    <n v="60"/>
    <n v="60"/>
    <n v="60"/>
  </r>
  <r>
    <x v="0"/>
    <x v="0"/>
    <x v="15"/>
    <x v="1"/>
    <n v="2"/>
    <n v="2"/>
    <n v="90"/>
    <n v="45"/>
    <n v="45"/>
  </r>
  <r>
    <x v="0"/>
    <x v="1"/>
    <x v="7"/>
    <x v="1"/>
    <n v="6"/>
    <n v="3"/>
    <n v="180"/>
    <n v="30"/>
    <n v="60"/>
  </r>
  <r>
    <x v="1"/>
    <x v="0"/>
    <x v="13"/>
    <x v="1"/>
    <n v="2"/>
    <n v="1"/>
    <n v="60"/>
    <n v="30"/>
    <n v="60"/>
  </r>
  <r>
    <x v="1"/>
    <x v="0"/>
    <x v="15"/>
    <x v="1"/>
    <n v="2"/>
    <n v="1"/>
    <n v="60"/>
    <n v="30"/>
    <n v="60"/>
  </r>
  <r>
    <x v="1"/>
    <x v="1"/>
    <x v="1"/>
    <x v="1"/>
    <n v="5"/>
    <n v="4"/>
    <n v="148"/>
    <n v="29.6"/>
    <n v="37"/>
  </r>
  <r>
    <x v="1"/>
    <x v="1"/>
    <x v="5"/>
    <x v="1"/>
    <n v="3"/>
    <n v="2"/>
    <n v="74"/>
    <n v="24.7"/>
    <n v="37"/>
  </r>
  <r>
    <x v="0"/>
    <x v="0"/>
    <x v="12"/>
    <x v="1"/>
    <n v="3"/>
    <n v="2"/>
    <n v="120"/>
    <n v="40"/>
    <n v="60"/>
  </r>
  <r>
    <x v="0"/>
    <x v="0"/>
    <x v="14"/>
    <x v="1"/>
    <n v="1"/>
    <n v="1"/>
    <n v="60"/>
    <n v="60"/>
    <n v="60"/>
  </r>
  <r>
    <x v="0"/>
    <x v="1"/>
    <x v="2"/>
    <x v="1"/>
    <n v="4"/>
    <n v="2"/>
    <n v="100"/>
    <n v="25"/>
    <n v="50"/>
  </r>
  <r>
    <x v="0"/>
    <x v="1"/>
    <x v="8"/>
    <x v="1"/>
    <n v="6"/>
    <n v="3"/>
    <n v="180"/>
    <n v="30"/>
    <n v="60"/>
  </r>
  <r>
    <x v="0"/>
    <x v="1"/>
    <x v="9"/>
    <x v="1"/>
    <n v="7"/>
    <n v="2"/>
    <n v="210"/>
    <n v="30"/>
    <n v="105"/>
  </r>
  <r>
    <x v="1"/>
    <x v="0"/>
    <x v="1"/>
    <x v="1"/>
    <n v="2"/>
    <n v="1"/>
    <n v="60"/>
    <n v="30"/>
    <n v="60"/>
  </r>
  <r>
    <x v="1"/>
    <x v="0"/>
    <x v="2"/>
    <x v="1"/>
    <n v="1"/>
    <n v="1"/>
    <n v="60"/>
    <n v="60"/>
    <n v="60"/>
  </r>
  <r>
    <x v="1"/>
    <x v="0"/>
    <x v="5"/>
    <x v="1"/>
    <n v="8"/>
    <n v="3"/>
    <n v="240"/>
    <n v="30"/>
    <n v="80"/>
  </r>
  <r>
    <x v="1"/>
    <x v="0"/>
    <x v="8"/>
    <x v="1"/>
    <n v="6"/>
    <n v="3"/>
    <n v="180"/>
    <n v="30"/>
    <n v="60"/>
  </r>
  <r>
    <x v="1"/>
    <x v="0"/>
    <x v="9"/>
    <x v="1"/>
    <n v="1"/>
    <n v="1"/>
    <n v="42"/>
    <n v="42"/>
    <n v="42"/>
  </r>
  <r>
    <x v="1"/>
    <x v="0"/>
    <x v="12"/>
    <x v="1"/>
    <n v="2"/>
    <n v="1"/>
    <n v="60"/>
    <n v="30"/>
    <n v="60"/>
  </r>
  <r>
    <x v="1"/>
    <x v="0"/>
    <x v="14"/>
    <x v="1"/>
    <n v="5"/>
    <n v="3"/>
    <n v="150"/>
    <n v="30"/>
    <n v="50"/>
  </r>
  <r>
    <x v="0"/>
    <x v="0"/>
    <x v="10"/>
    <x v="1"/>
    <n v="2"/>
    <n v="2"/>
    <n v="60"/>
    <n v="30"/>
    <n v="30"/>
  </r>
  <r>
    <x v="0"/>
    <x v="1"/>
    <x v="0"/>
    <x v="1"/>
    <n v="5"/>
    <n v="2"/>
    <n v="150"/>
    <n v="30"/>
    <n v="75"/>
  </r>
  <r>
    <x v="0"/>
    <x v="1"/>
    <x v="3"/>
    <x v="1"/>
    <n v="13"/>
    <n v="4"/>
    <n v="380"/>
    <n v="29.2"/>
    <n v="95"/>
  </r>
  <r>
    <x v="0"/>
    <x v="1"/>
    <x v="12"/>
    <x v="1"/>
    <n v="6"/>
    <n v="2"/>
    <n v="180"/>
    <n v="30"/>
    <n v="90"/>
  </r>
  <r>
    <x v="0"/>
    <x v="1"/>
    <x v="14"/>
    <x v="1"/>
    <n v="1"/>
    <n v="1"/>
    <n v="30"/>
    <n v="30"/>
    <n v="30"/>
  </r>
  <r>
    <x v="1"/>
    <x v="0"/>
    <x v="0"/>
    <x v="1"/>
    <n v="6"/>
    <n v="4"/>
    <n v="180"/>
    <n v="30"/>
    <n v="45"/>
  </r>
  <r>
    <x v="1"/>
    <x v="0"/>
    <x v="3"/>
    <x v="1"/>
    <n v="8"/>
    <n v="4"/>
    <n v="260"/>
    <n v="32.5"/>
    <n v="65"/>
  </r>
  <r>
    <x v="1"/>
    <x v="1"/>
    <x v="14"/>
    <x v="1"/>
    <n v="7"/>
    <n v="3"/>
    <n v="208"/>
    <n v="29.7"/>
    <n v="69.3"/>
  </r>
  <r>
    <x v="0"/>
    <x v="0"/>
    <x v="3"/>
    <x v="1"/>
    <n v="4"/>
    <n v="2"/>
    <n v="120"/>
    <n v="30"/>
    <n v="60"/>
  </r>
  <r>
    <x v="1"/>
    <x v="0"/>
    <x v="7"/>
    <x v="1"/>
    <n v="1"/>
    <n v="1"/>
    <n v="30"/>
    <n v="30"/>
    <n v="30"/>
  </r>
  <r>
    <x v="1"/>
    <x v="1"/>
    <x v="2"/>
    <x v="1"/>
    <n v="7"/>
    <n v="4"/>
    <n v="390"/>
    <n v="55.7"/>
    <n v="97.5"/>
  </r>
  <r>
    <x v="1"/>
    <x v="1"/>
    <x v="8"/>
    <x v="1"/>
    <n v="12"/>
    <n v="3"/>
    <n v="153"/>
    <n v="12.8"/>
    <n v="51"/>
  </r>
  <r>
    <x v="1"/>
    <x v="1"/>
    <x v="9"/>
    <x v="1"/>
    <n v="15"/>
    <n v="3"/>
    <n v="197"/>
    <n v="13.1"/>
    <n v="65.7"/>
  </r>
  <r>
    <x v="0"/>
    <x v="0"/>
    <x v="5"/>
    <x v="1"/>
    <n v="2"/>
    <n v="1"/>
    <n v="60"/>
    <n v="30"/>
    <n v="60"/>
  </r>
  <r>
    <x v="0"/>
    <x v="1"/>
    <x v="6"/>
    <x v="1"/>
    <n v="3"/>
    <n v="2"/>
    <n v="90"/>
    <n v="30"/>
    <n v="45"/>
  </r>
  <r>
    <x v="1"/>
    <x v="1"/>
    <x v="4"/>
    <x v="1"/>
    <n v="14"/>
    <n v="6"/>
    <n v="480"/>
    <n v="34.299999999999997"/>
    <n v="80"/>
  </r>
  <r>
    <x v="1"/>
    <x v="1"/>
    <x v="10"/>
    <x v="1"/>
    <n v="16"/>
    <n v="4"/>
    <n v="241"/>
    <n v="15.1"/>
    <n v="60.3"/>
  </r>
  <r>
    <x v="1"/>
    <x v="1"/>
    <x v="11"/>
    <x v="1"/>
    <n v="18"/>
    <n v="4"/>
    <n v="278"/>
    <n v="15.4"/>
    <n v="69.5"/>
  </r>
  <r>
    <x v="0"/>
    <x v="0"/>
    <x v="13"/>
    <x v="1"/>
    <n v="2"/>
    <n v="1"/>
    <n v="60"/>
    <n v="30"/>
    <n v="60"/>
  </r>
  <r>
    <x v="0"/>
    <x v="1"/>
    <x v="7"/>
    <x v="1"/>
    <n v="4"/>
    <n v="2"/>
    <n v="120"/>
    <n v="30"/>
    <n v="60"/>
  </r>
  <r>
    <x v="1"/>
    <x v="0"/>
    <x v="11"/>
    <x v="1"/>
    <n v="1"/>
    <n v="1"/>
    <n v="30"/>
    <n v="30"/>
    <n v="30"/>
  </r>
  <r>
    <x v="1"/>
    <x v="1"/>
    <x v="1"/>
    <x v="1"/>
    <n v="3"/>
    <n v="2"/>
    <n v="210"/>
    <n v="70"/>
    <n v="105"/>
  </r>
  <r>
    <x v="1"/>
    <x v="1"/>
    <x v="5"/>
    <x v="1"/>
    <n v="15"/>
    <n v="9"/>
    <n v="450"/>
    <n v="30"/>
    <n v="50"/>
  </r>
  <r>
    <x v="0"/>
    <x v="1"/>
    <x v="4"/>
    <x v="1"/>
    <n v="4"/>
    <n v="2"/>
    <n v="120"/>
    <n v="30"/>
    <n v="60"/>
  </r>
  <r>
    <x v="0"/>
    <x v="1"/>
    <x v="10"/>
    <x v="1"/>
    <n v="12"/>
    <n v="5"/>
    <n v="360"/>
    <n v="30"/>
    <n v="72"/>
  </r>
  <r>
    <x v="0"/>
    <x v="1"/>
    <x v="11"/>
    <x v="1"/>
    <n v="23"/>
    <n v="5"/>
    <n v="414"/>
    <n v="18"/>
    <n v="82.8"/>
  </r>
  <r>
    <x v="0"/>
    <x v="1"/>
    <x v="13"/>
    <x v="1"/>
    <n v="10"/>
    <n v="5"/>
    <n v="300"/>
    <n v="30"/>
    <n v="60"/>
  </r>
  <r>
    <x v="0"/>
    <x v="1"/>
    <x v="15"/>
    <x v="1"/>
    <n v="2"/>
    <n v="2"/>
    <n v="60"/>
    <n v="30"/>
    <n v="30"/>
  </r>
  <r>
    <x v="1"/>
    <x v="1"/>
    <x v="0"/>
    <x v="1"/>
    <n v="3"/>
    <n v="2"/>
    <n v="210"/>
    <n v="70"/>
    <n v="105"/>
  </r>
  <r>
    <x v="1"/>
    <x v="1"/>
    <x v="3"/>
    <x v="1"/>
    <n v="6"/>
    <n v="3"/>
    <n v="210"/>
    <n v="35"/>
    <n v="70"/>
  </r>
  <r>
    <x v="1"/>
    <x v="1"/>
    <x v="13"/>
    <x v="1"/>
    <n v="16"/>
    <n v="4"/>
    <n v="241"/>
    <n v="15.1"/>
    <n v="60.3"/>
  </r>
  <r>
    <x v="1"/>
    <x v="1"/>
    <x v="15"/>
    <x v="1"/>
    <n v="3"/>
    <n v="2"/>
    <n v="44"/>
    <n v="14.7"/>
    <n v="22"/>
  </r>
  <r>
    <x v="0"/>
    <x v="0"/>
    <x v="11"/>
    <x v="1"/>
    <n v="1"/>
    <n v="1"/>
    <n v="15"/>
    <n v="15"/>
    <n v="15"/>
  </r>
  <r>
    <x v="0"/>
    <x v="1"/>
    <x v="5"/>
    <x v="1"/>
    <n v="3"/>
    <n v="1"/>
    <n v="90"/>
    <n v="30"/>
    <n v="90"/>
  </r>
  <r>
    <x v="1"/>
    <x v="1"/>
    <x v="6"/>
    <x v="1"/>
    <n v="12"/>
    <n v="5"/>
    <n v="312"/>
    <n v="26"/>
    <n v="62.4"/>
  </r>
  <r>
    <x v="1"/>
    <x v="1"/>
    <x v="12"/>
    <x v="1"/>
    <n v="17"/>
    <n v="5"/>
    <n v="324"/>
    <n v="19.100000000000001"/>
    <n v="64.8"/>
  </r>
  <r>
    <x v="0"/>
    <x v="0"/>
    <x v="14"/>
    <x v="1"/>
    <n v="1"/>
    <n v="1"/>
    <n v="30"/>
    <n v="30"/>
    <n v="30"/>
  </r>
  <r>
    <x v="0"/>
    <x v="1"/>
    <x v="8"/>
    <x v="1"/>
    <n v="4"/>
    <n v="2"/>
    <n v="120"/>
    <n v="30"/>
    <n v="60"/>
  </r>
  <r>
    <x v="0"/>
    <x v="1"/>
    <x v="9"/>
    <x v="1"/>
    <n v="7"/>
    <n v="3"/>
    <n v="210"/>
    <n v="30"/>
    <n v="70"/>
  </r>
  <r>
    <x v="1"/>
    <x v="0"/>
    <x v="5"/>
    <x v="1"/>
    <n v="1"/>
    <n v="1"/>
    <n v="30"/>
    <n v="30"/>
    <n v="30"/>
  </r>
  <r>
    <x v="1"/>
    <x v="0"/>
    <x v="8"/>
    <x v="1"/>
    <n v="1"/>
    <n v="1"/>
    <n v="30"/>
    <n v="30"/>
    <n v="30"/>
  </r>
  <r>
    <x v="1"/>
    <x v="0"/>
    <x v="14"/>
    <x v="1"/>
    <n v="2"/>
    <n v="1"/>
    <n v="60"/>
    <n v="30"/>
    <n v="60"/>
  </r>
  <r>
    <x v="0"/>
    <x v="0"/>
    <x v="4"/>
    <x v="1"/>
    <n v="1"/>
    <n v="1"/>
    <n v="30"/>
    <n v="30"/>
    <n v="30"/>
  </r>
  <r>
    <x v="0"/>
    <x v="1"/>
    <x v="3"/>
    <x v="1"/>
    <n v="4"/>
    <n v="3"/>
    <n v="120"/>
    <n v="30"/>
    <n v="40"/>
  </r>
  <r>
    <x v="0"/>
    <x v="1"/>
    <x v="12"/>
    <x v="1"/>
    <n v="12"/>
    <n v="4"/>
    <n v="360"/>
    <n v="30"/>
    <n v="90"/>
  </r>
  <r>
    <x v="0"/>
    <x v="1"/>
    <x v="14"/>
    <x v="1"/>
    <n v="12"/>
    <n v="5"/>
    <n v="360"/>
    <n v="30"/>
    <n v="72"/>
  </r>
  <r>
    <x v="1"/>
    <x v="1"/>
    <x v="14"/>
    <x v="1"/>
    <n v="27"/>
    <n v="9"/>
    <n v="502"/>
    <n v="18.600000000000001"/>
    <n v="55.8"/>
  </r>
  <r>
    <x v="0"/>
    <x v="0"/>
    <x v="2"/>
    <x v="1"/>
    <n v="3"/>
    <n v="1"/>
    <n v="90"/>
    <n v="30"/>
    <n v="90"/>
  </r>
  <r>
    <x v="1"/>
    <x v="1"/>
    <x v="7"/>
    <x v="1"/>
    <n v="18"/>
    <n v="3"/>
    <n v="253"/>
    <n v="14.1"/>
    <n v="84.3"/>
  </r>
  <r>
    <x v="1"/>
    <x v="1"/>
    <x v="7"/>
    <x v="1"/>
    <n v="4"/>
    <n v="2"/>
    <n v="120"/>
    <n v="30"/>
    <n v="60"/>
  </r>
  <r>
    <x v="0"/>
    <x v="1"/>
    <x v="7"/>
    <x v="1"/>
    <n v="3"/>
    <n v="2"/>
    <n v="90"/>
    <n v="30"/>
    <n v="45"/>
  </r>
  <r>
    <x v="1"/>
    <x v="1"/>
    <x v="1"/>
    <x v="1"/>
    <n v="3"/>
    <n v="1"/>
    <n v="90"/>
    <n v="30"/>
    <n v="90"/>
  </r>
  <r>
    <x v="0"/>
    <x v="0"/>
    <x v="5"/>
    <x v="1"/>
    <n v="1"/>
    <n v="1"/>
    <n v="30"/>
    <n v="30"/>
    <n v="30"/>
  </r>
  <r>
    <x v="0"/>
    <x v="1"/>
    <x v="6"/>
    <x v="1"/>
    <n v="2"/>
    <n v="2"/>
    <n v="60"/>
    <n v="30"/>
    <n v="30"/>
  </r>
  <r>
    <x v="1"/>
    <x v="1"/>
    <x v="10"/>
    <x v="1"/>
    <n v="10"/>
    <n v="3"/>
    <n v="300"/>
    <n v="30"/>
    <n v="100"/>
  </r>
  <r>
    <x v="1"/>
    <x v="1"/>
    <x v="11"/>
    <x v="1"/>
    <n v="8"/>
    <n v="4"/>
    <n v="240"/>
    <n v="30"/>
    <n v="60"/>
  </r>
  <r>
    <x v="0"/>
    <x v="1"/>
    <x v="2"/>
    <x v="1"/>
    <n v="2"/>
    <n v="1"/>
    <n v="60"/>
    <n v="30"/>
    <n v="60"/>
  </r>
  <r>
    <x v="0"/>
    <x v="1"/>
    <x v="8"/>
    <x v="1"/>
    <n v="2"/>
    <n v="1"/>
    <n v="60"/>
    <n v="30"/>
    <n v="60"/>
  </r>
  <r>
    <x v="0"/>
    <x v="1"/>
    <x v="9"/>
    <x v="1"/>
    <n v="5"/>
    <n v="2"/>
    <n v="270"/>
    <n v="54"/>
    <n v="135"/>
  </r>
  <r>
    <x v="1"/>
    <x v="0"/>
    <x v="1"/>
    <x v="1"/>
    <n v="6"/>
    <n v="2"/>
    <n v="150"/>
    <n v="25"/>
    <n v="75"/>
  </r>
  <r>
    <x v="1"/>
    <x v="0"/>
    <x v="2"/>
    <x v="1"/>
    <n v="8"/>
    <n v="3"/>
    <n v="240"/>
    <n v="30"/>
    <n v="80"/>
  </r>
  <r>
    <x v="1"/>
    <x v="1"/>
    <x v="8"/>
    <x v="1"/>
    <n v="5"/>
    <n v="2"/>
    <n v="150"/>
    <n v="30"/>
    <n v="75"/>
  </r>
  <r>
    <x v="1"/>
    <x v="1"/>
    <x v="9"/>
    <x v="1"/>
    <n v="12"/>
    <n v="4"/>
    <n v="360"/>
    <n v="30"/>
    <n v="90"/>
  </r>
  <r>
    <x v="0"/>
    <x v="0"/>
    <x v="10"/>
    <x v="1"/>
    <n v="2"/>
    <n v="1"/>
    <n v="60"/>
    <n v="30"/>
    <n v="60"/>
  </r>
  <r>
    <x v="0"/>
    <x v="1"/>
    <x v="0"/>
    <x v="1"/>
    <n v="1"/>
    <n v="1"/>
    <n v="30"/>
    <n v="30"/>
    <n v="30"/>
  </r>
  <r>
    <x v="1"/>
    <x v="0"/>
    <x v="0"/>
    <x v="1"/>
    <n v="3"/>
    <n v="2"/>
    <n v="90"/>
    <n v="30"/>
    <n v="45"/>
  </r>
  <r>
    <x v="1"/>
    <x v="0"/>
    <x v="3"/>
    <x v="1"/>
    <n v="1"/>
    <n v="1"/>
    <n v="30"/>
    <n v="30"/>
    <n v="30"/>
  </r>
  <r>
    <x v="0"/>
    <x v="0"/>
    <x v="11"/>
    <x v="1"/>
    <n v="4"/>
    <n v="1"/>
    <n v="120"/>
    <n v="30"/>
    <n v="120"/>
  </r>
  <r>
    <x v="0"/>
    <x v="1"/>
    <x v="1"/>
    <x v="1"/>
    <n v="1"/>
    <n v="1"/>
    <n v="30"/>
    <n v="30"/>
    <n v="30"/>
  </r>
  <r>
    <x v="0"/>
    <x v="1"/>
    <x v="5"/>
    <x v="1"/>
    <n v="6"/>
    <n v="2"/>
    <n v="180"/>
    <n v="30"/>
    <n v="90"/>
  </r>
  <r>
    <x v="1"/>
    <x v="1"/>
    <x v="6"/>
    <x v="1"/>
    <n v="2"/>
    <n v="2"/>
    <n v="60"/>
    <n v="30"/>
    <n v="30"/>
  </r>
  <r>
    <x v="0"/>
    <x v="1"/>
    <x v="4"/>
    <x v="1"/>
    <n v="2"/>
    <n v="1"/>
    <n v="90"/>
    <n v="45"/>
    <n v="90"/>
  </r>
  <r>
    <x v="0"/>
    <x v="1"/>
    <x v="10"/>
    <x v="1"/>
    <n v="2"/>
    <n v="1"/>
    <n v="60"/>
    <n v="30"/>
    <n v="60"/>
  </r>
  <r>
    <x v="0"/>
    <x v="1"/>
    <x v="11"/>
    <x v="1"/>
    <n v="3"/>
    <n v="1"/>
    <n v="90"/>
    <n v="30"/>
    <n v="90"/>
  </r>
  <r>
    <x v="0"/>
    <x v="0"/>
    <x v="0"/>
    <x v="1"/>
    <n v="8"/>
    <n v="3"/>
    <n v="240"/>
    <n v="30"/>
    <n v="80"/>
  </r>
  <r>
    <x v="0"/>
    <x v="0"/>
    <x v="3"/>
    <x v="1"/>
    <n v="25"/>
    <n v="7"/>
    <n v="739"/>
    <n v="29.6"/>
    <n v="105.6"/>
  </r>
  <r>
    <x v="1"/>
    <x v="0"/>
    <x v="7"/>
    <x v="1"/>
    <n v="23"/>
    <n v="10"/>
    <n v="710"/>
    <n v="30.9"/>
    <n v="71"/>
  </r>
  <r>
    <x v="1"/>
    <x v="1"/>
    <x v="2"/>
    <x v="1"/>
    <n v="53"/>
    <n v="23"/>
    <n v="1459"/>
    <n v="27.5"/>
    <n v="63.4"/>
  </r>
  <r>
    <x v="1"/>
    <x v="1"/>
    <x v="8"/>
    <x v="1"/>
    <n v="61"/>
    <n v="29"/>
    <n v="1877"/>
    <n v="30.8"/>
    <n v="64.7"/>
  </r>
  <r>
    <x v="1"/>
    <x v="1"/>
    <x v="9"/>
    <x v="1"/>
    <n v="53"/>
    <n v="28"/>
    <n v="1600"/>
    <n v="30.2"/>
    <n v="57.1"/>
  </r>
  <r>
    <x v="0"/>
    <x v="0"/>
    <x v="5"/>
    <x v="1"/>
    <n v="39"/>
    <n v="14"/>
    <n v="1230"/>
    <n v="31.5"/>
    <n v="87.9"/>
  </r>
  <r>
    <x v="0"/>
    <x v="1"/>
    <x v="6"/>
    <x v="1"/>
    <n v="62"/>
    <n v="15"/>
    <n v="1735"/>
    <n v="28"/>
    <n v="115.7"/>
  </r>
  <r>
    <x v="1"/>
    <x v="0"/>
    <x v="6"/>
    <x v="1"/>
    <n v="13"/>
    <n v="6"/>
    <n v="420"/>
    <n v="32.299999999999997"/>
    <n v="70"/>
  </r>
  <r>
    <x v="1"/>
    <x v="1"/>
    <x v="4"/>
    <x v="1"/>
    <n v="67"/>
    <n v="25"/>
    <n v="2160"/>
    <n v="32.200000000000003"/>
    <n v="86.4"/>
  </r>
  <r>
    <x v="1"/>
    <x v="1"/>
    <x v="10"/>
    <x v="1"/>
    <n v="40"/>
    <n v="21"/>
    <n v="1254"/>
    <n v="31.4"/>
    <n v="59.7"/>
  </r>
  <r>
    <x v="1"/>
    <x v="1"/>
    <x v="11"/>
    <x v="1"/>
    <n v="49"/>
    <n v="28"/>
    <n v="1354"/>
    <n v="27.6"/>
    <n v="48.4"/>
  </r>
  <r>
    <x v="0"/>
    <x v="0"/>
    <x v="13"/>
    <x v="1"/>
    <n v="13"/>
    <n v="9"/>
    <n v="374"/>
    <n v="28.8"/>
    <n v="41.6"/>
  </r>
  <r>
    <x v="0"/>
    <x v="0"/>
    <x v="15"/>
    <x v="1"/>
    <n v="4"/>
    <n v="3"/>
    <n v="120"/>
    <n v="30"/>
    <n v="40"/>
  </r>
  <r>
    <x v="0"/>
    <x v="1"/>
    <x v="7"/>
    <x v="1"/>
    <n v="53"/>
    <n v="20"/>
    <n v="1685"/>
    <n v="31.8"/>
    <n v="84.3"/>
  </r>
  <r>
    <x v="1"/>
    <x v="0"/>
    <x v="10"/>
    <x v="1"/>
    <n v="18"/>
    <n v="7"/>
    <n v="509"/>
    <n v="28.3"/>
    <n v="72.7"/>
  </r>
  <r>
    <x v="1"/>
    <x v="0"/>
    <x v="11"/>
    <x v="1"/>
    <n v="18"/>
    <n v="7"/>
    <n v="550"/>
    <n v="30.6"/>
    <n v="78.599999999999994"/>
  </r>
  <r>
    <x v="1"/>
    <x v="0"/>
    <x v="13"/>
    <x v="1"/>
    <n v="25"/>
    <n v="6"/>
    <n v="628"/>
    <n v="25.1"/>
    <n v="104.7"/>
  </r>
  <r>
    <x v="1"/>
    <x v="0"/>
    <x v="15"/>
    <x v="1"/>
    <n v="3"/>
    <n v="2"/>
    <n v="75"/>
    <n v="25"/>
    <n v="37.5"/>
  </r>
  <r>
    <x v="1"/>
    <x v="1"/>
    <x v="1"/>
    <x v="1"/>
    <n v="40"/>
    <n v="18"/>
    <n v="1139"/>
    <n v="28.5"/>
    <n v="63.3"/>
  </r>
  <r>
    <x v="1"/>
    <x v="1"/>
    <x v="5"/>
    <x v="1"/>
    <n v="89"/>
    <n v="28"/>
    <n v="2700"/>
    <n v="30.3"/>
    <n v="96.4"/>
  </r>
  <r>
    <x v="0"/>
    <x v="0"/>
    <x v="11"/>
    <x v="1"/>
    <n v="25"/>
    <n v="11"/>
    <n v="933"/>
    <n v="37.299999999999997"/>
    <n v="84.8"/>
  </r>
  <r>
    <x v="0"/>
    <x v="1"/>
    <x v="1"/>
    <x v="1"/>
    <n v="30"/>
    <n v="8"/>
    <n v="854"/>
    <n v="28.5"/>
    <n v="106.8"/>
  </r>
  <r>
    <x v="0"/>
    <x v="1"/>
    <x v="5"/>
    <x v="1"/>
    <n v="55"/>
    <n v="21"/>
    <n v="1620"/>
    <n v="29.5"/>
    <n v="77.099999999999994"/>
  </r>
  <r>
    <x v="1"/>
    <x v="1"/>
    <x v="6"/>
    <x v="1"/>
    <n v="75"/>
    <n v="30"/>
    <n v="2335"/>
    <n v="31.1"/>
    <n v="77.8"/>
  </r>
  <r>
    <x v="1"/>
    <x v="1"/>
    <x v="12"/>
    <x v="1"/>
    <n v="69"/>
    <n v="26"/>
    <n v="2253"/>
    <n v="32.700000000000003"/>
    <n v="86.7"/>
  </r>
  <r>
    <x v="0"/>
    <x v="0"/>
    <x v="6"/>
    <x v="1"/>
    <n v="25"/>
    <n v="10"/>
    <n v="831"/>
    <n v="33.200000000000003"/>
    <n v="83.1"/>
  </r>
  <r>
    <x v="0"/>
    <x v="1"/>
    <x v="4"/>
    <x v="1"/>
    <n v="37"/>
    <n v="15"/>
    <n v="1170"/>
    <n v="31.6"/>
    <n v="78"/>
  </r>
  <r>
    <x v="0"/>
    <x v="1"/>
    <x v="10"/>
    <x v="1"/>
    <n v="50"/>
    <n v="19"/>
    <n v="1790"/>
    <n v="35.799999999999997"/>
    <n v="94.2"/>
  </r>
  <r>
    <x v="0"/>
    <x v="1"/>
    <x v="11"/>
    <x v="1"/>
    <n v="56"/>
    <n v="22"/>
    <n v="1922"/>
    <n v="34.299999999999997"/>
    <n v="87.4"/>
  </r>
  <r>
    <x v="0"/>
    <x v="1"/>
    <x v="13"/>
    <x v="1"/>
    <n v="41"/>
    <n v="18"/>
    <n v="1208"/>
    <n v="29.5"/>
    <n v="67.099999999999994"/>
  </r>
  <r>
    <x v="0"/>
    <x v="1"/>
    <x v="15"/>
    <x v="1"/>
    <n v="4"/>
    <n v="4"/>
    <n v="118"/>
    <n v="29.5"/>
    <n v="29.5"/>
  </r>
  <r>
    <x v="1"/>
    <x v="0"/>
    <x v="4"/>
    <x v="1"/>
    <n v="24"/>
    <n v="9"/>
    <n v="688"/>
    <n v="28.7"/>
    <n v="76.400000000000006"/>
  </r>
  <r>
    <x v="1"/>
    <x v="1"/>
    <x v="0"/>
    <x v="1"/>
    <n v="27"/>
    <n v="16"/>
    <n v="810"/>
    <n v="30"/>
    <n v="50.6"/>
  </r>
  <r>
    <x v="1"/>
    <x v="1"/>
    <x v="3"/>
    <x v="1"/>
    <n v="57"/>
    <n v="24"/>
    <n v="1825"/>
    <n v="32"/>
    <n v="76"/>
  </r>
  <r>
    <x v="1"/>
    <x v="1"/>
    <x v="13"/>
    <x v="1"/>
    <n v="87"/>
    <n v="32"/>
    <n v="2427"/>
    <n v="27.9"/>
    <n v="75.8"/>
  </r>
  <r>
    <x v="1"/>
    <x v="1"/>
    <x v="15"/>
    <x v="1"/>
    <n v="12"/>
    <n v="8"/>
    <n v="453"/>
    <n v="37.799999999999997"/>
    <n v="56.6"/>
  </r>
  <r>
    <x v="0"/>
    <x v="0"/>
    <x v="4"/>
    <x v="1"/>
    <n v="27"/>
    <n v="13"/>
    <n v="835"/>
    <n v="30.9"/>
    <n v="64.2"/>
  </r>
  <r>
    <x v="0"/>
    <x v="0"/>
    <x v="10"/>
    <x v="1"/>
    <n v="36"/>
    <n v="10"/>
    <n v="1180"/>
    <n v="32.799999999999997"/>
    <n v="118"/>
  </r>
  <r>
    <x v="0"/>
    <x v="1"/>
    <x v="0"/>
    <x v="1"/>
    <n v="28"/>
    <n v="9"/>
    <n v="831"/>
    <n v="29.7"/>
    <n v="92.3"/>
  </r>
  <r>
    <x v="0"/>
    <x v="1"/>
    <x v="3"/>
    <x v="1"/>
    <n v="38"/>
    <n v="17"/>
    <n v="1114"/>
    <n v="29.3"/>
    <n v="65.5"/>
  </r>
  <r>
    <x v="0"/>
    <x v="1"/>
    <x v="12"/>
    <x v="1"/>
    <n v="32"/>
    <n v="15"/>
    <n v="862"/>
    <n v="26.9"/>
    <n v="57.5"/>
  </r>
  <r>
    <x v="0"/>
    <x v="1"/>
    <x v="14"/>
    <x v="1"/>
    <n v="31"/>
    <n v="16"/>
    <n v="914"/>
    <n v="29.5"/>
    <n v="57.1"/>
  </r>
  <r>
    <x v="1"/>
    <x v="0"/>
    <x v="0"/>
    <x v="1"/>
    <n v="16"/>
    <n v="6"/>
    <n v="495"/>
    <n v="30.9"/>
    <n v="82.5"/>
  </r>
  <r>
    <x v="1"/>
    <x v="0"/>
    <x v="3"/>
    <x v="1"/>
    <n v="19"/>
    <n v="9"/>
    <n v="570"/>
    <n v="30"/>
    <n v="63.3"/>
  </r>
  <r>
    <x v="1"/>
    <x v="1"/>
    <x v="14"/>
    <x v="1"/>
    <n v="86"/>
    <n v="32"/>
    <n v="2480"/>
    <n v="28.8"/>
    <n v="77.5"/>
  </r>
  <r>
    <x v="0"/>
    <x v="0"/>
    <x v="7"/>
    <x v="1"/>
    <n v="18"/>
    <n v="7"/>
    <n v="704"/>
    <n v="39.1"/>
    <n v="100.6"/>
  </r>
  <r>
    <x v="0"/>
    <x v="0"/>
    <x v="12"/>
    <x v="1"/>
    <n v="25"/>
    <n v="11"/>
    <n v="1107"/>
    <n v="44.3"/>
    <n v="100.6"/>
  </r>
  <r>
    <x v="0"/>
    <x v="0"/>
    <x v="14"/>
    <x v="1"/>
    <n v="22"/>
    <n v="11"/>
    <n v="656"/>
    <n v="29.8"/>
    <n v="59.6"/>
  </r>
  <r>
    <x v="0"/>
    <x v="1"/>
    <x v="2"/>
    <x v="1"/>
    <n v="52"/>
    <n v="18"/>
    <n v="1549"/>
    <n v="29.8"/>
    <n v="86.1"/>
  </r>
  <r>
    <x v="0"/>
    <x v="1"/>
    <x v="8"/>
    <x v="1"/>
    <n v="61"/>
    <n v="25"/>
    <n v="1808"/>
    <n v="29.6"/>
    <n v="72.3"/>
  </r>
  <r>
    <x v="0"/>
    <x v="1"/>
    <x v="9"/>
    <x v="1"/>
    <n v="70"/>
    <n v="25"/>
    <n v="2184"/>
    <n v="31.2"/>
    <n v="87.4"/>
  </r>
  <r>
    <x v="1"/>
    <x v="0"/>
    <x v="1"/>
    <x v="1"/>
    <n v="27"/>
    <n v="10"/>
    <n v="734"/>
    <n v="27.2"/>
    <n v="73.400000000000006"/>
  </r>
  <r>
    <x v="1"/>
    <x v="0"/>
    <x v="2"/>
    <x v="1"/>
    <n v="23"/>
    <n v="11"/>
    <n v="770"/>
    <n v="33.5"/>
    <n v="70"/>
  </r>
  <r>
    <x v="1"/>
    <x v="0"/>
    <x v="5"/>
    <x v="1"/>
    <n v="24"/>
    <n v="8"/>
    <n v="750"/>
    <n v="31.3"/>
    <n v="93.8"/>
  </r>
  <r>
    <x v="1"/>
    <x v="0"/>
    <x v="8"/>
    <x v="1"/>
    <n v="27"/>
    <n v="13"/>
    <n v="794"/>
    <n v="29.4"/>
    <n v="61.1"/>
  </r>
  <r>
    <x v="1"/>
    <x v="0"/>
    <x v="9"/>
    <x v="1"/>
    <n v="16"/>
    <n v="7"/>
    <n v="453"/>
    <n v="28.3"/>
    <n v="64.7"/>
  </r>
  <r>
    <x v="1"/>
    <x v="0"/>
    <x v="12"/>
    <x v="1"/>
    <n v="17"/>
    <n v="8"/>
    <n v="570"/>
    <n v="33.5"/>
    <n v="71.3"/>
  </r>
  <r>
    <x v="1"/>
    <x v="0"/>
    <x v="14"/>
    <x v="1"/>
    <n v="18"/>
    <n v="6"/>
    <n v="450"/>
    <n v="25"/>
    <n v="75"/>
  </r>
  <r>
    <x v="0"/>
    <x v="0"/>
    <x v="1"/>
    <x v="1"/>
    <n v="8"/>
    <n v="5"/>
    <n v="240"/>
    <n v="30"/>
    <n v="48"/>
  </r>
  <r>
    <x v="0"/>
    <x v="0"/>
    <x v="2"/>
    <x v="1"/>
    <n v="11"/>
    <n v="6"/>
    <n v="274"/>
    <n v="24.9"/>
    <n v="45.7"/>
  </r>
  <r>
    <x v="0"/>
    <x v="0"/>
    <x v="8"/>
    <x v="1"/>
    <n v="19"/>
    <n v="11"/>
    <n v="615"/>
    <n v="32.4"/>
    <n v="55.9"/>
  </r>
  <r>
    <x v="0"/>
    <x v="0"/>
    <x v="9"/>
    <x v="1"/>
    <n v="32"/>
    <n v="13"/>
    <n v="876"/>
    <n v="27.4"/>
    <n v="67.400000000000006"/>
  </r>
  <r>
    <x v="1"/>
    <x v="1"/>
    <x v="7"/>
    <x v="1"/>
    <n v="64"/>
    <n v="31"/>
    <n v="2138"/>
    <n v="33.4"/>
    <n v="69"/>
  </r>
  <r>
    <x v="0"/>
    <x v="0"/>
    <x v="4"/>
    <x v="1"/>
    <n v="1"/>
    <n v="1"/>
    <n v="30"/>
    <n v="30"/>
    <n v="30"/>
  </r>
  <r>
    <x v="0"/>
    <x v="0"/>
    <x v="5"/>
    <x v="1"/>
    <n v="3"/>
    <n v="1"/>
    <n v="90"/>
    <n v="30"/>
    <n v="90"/>
  </r>
  <r>
    <x v="0"/>
    <x v="1"/>
    <x v="3"/>
    <x v="1"/>
    <n v="1"/>
    <n v="1"/>
    <n v="30"/>
    <n v="30"/>
    <n v="30"/>
  </r>
  <r>
    <x v="0"/>
    <x v="1"/>
    <x v="8"/>
    <x v="1"/>
    <n v="4"/>
    <n v="1"/>
    <n v="120"/>
    <n v="30"/>
    <n v="120"/>
  </r>
  <r>
    <x v="0"/>
    <x v="1"/>
    <x v="9"/>
    <x v="1"/>
    <n v="3"/>
    <n v="2"/>
    <n v="90"/>
    <n v="30"/>
    <n v="45"/>
  </r>
  <r>
    <x v="0"/>
    <x v="1"/>
    <x v="10"/>
    <x v="1"/>
    <n v="1"/>
    <n v="1"/>
    <n v="30"/>
    <n v="30"/>
    <n v="30"/>
  </r>
  <r>
    <x v="0"/>
    <x v="1"/>
    <x v="12"/>
    <x v="1"/>
    <n v="1"/>
    <n v="1"/>
    <n v="30"/>
    <n v="30"/>
    <n v="30"/>
  </r>
  <r>
    <x v="0"/>
    <x v="1"/>
    <x v="13"/>
    <x v="1"/>
    <n v="2"/>
    <n v="1"/>
    <n v="60"/>
    <n v="30"/>
    <n v="60"/>
  </r>
  <r>
    <x v="0"/>
    <x v="1"/>
    <x v="14"/>
    <x v="1"/>
    <n v="4"/>
    <n v="2"/>
    <n v="120"/>
    <n v="30"/>
    <n v="60"/>
  </r>
  <r>
    <x v="0"/>
    <x v="1"/>
    <x v="15"/>
    <x v="1"/>
    <n v="2"/>
    <n v="1"/>
    <n v="60"/>
    <n v="30"/>
    <n v="60"/>
  </r>
  <r>
    <x v="1"/>
    <x v="0"/>
    <x v="0"/>
    <x v="1"/>
    <n v="3"/>
    <n v="2"/>
    <n v="90"/>
    <n v="30"/>
    <n v="45"/>
  </r>
  <r>
    <x v="1"/>
    <x v="0"/>
    <x v="1"/>
    <x v="1"/>
    <n v="4"/>
    <n v="1"/>
    <n v="120"/>
    <n v="30"/>
    <n v="120"/>
  </r>
  <r>
    <x v="1"/>
    <x v="0"/>
    <x v="2"/>
    <x v="1"/>
    <n v="3"/>
    <n v="2"/>
    <n v="90"/>
    <n v="30"/>
    <n v="45"/>
  </r>
  <r>
    <x v="1"/>
    <x v="0"/>
    <x v="9"/>
    <x v="1"/>
    <n v="1"/>
    <n v="1"/>
    <n v="30"/>
    <n v="30"/>
    <n v="30"/>
  </r>
  <r>
    <x v="1"/>
    <x v="0"/>
    <x v="10"/>
    <x v="1"/>
    <n v="5"/>
    <n v="2"/>
    <n v="120"/>
    <n v="24"/>
    <n v="60"/>
  </r>
  <r>
    <x v="1"/>
    <x v="0"/>
    <x v="11"/>
    <x v="1"/>
    <n v="4"/>
    <n v="1"/>
    <n v="120"/>
    <n v="30"/>
    <n v="120"/>
  </r>
  <r>
    <x v="1"/>
    <x v="0"/>
    <x v="12"/>
    <x v="1"/>
    <n v="2"/>
    <n v="1"/>
    <n v="60"/>
    <n v="30"/>
    <n v="60"/>
  </r>
  <r>
    <x v="1"/>
    <x v="0"/>
    <x v="13"/>
    <x v="1"/>
    <n v="2"/>
    <n v="1"/>
    <n v="60"/>
    <n v="30"/>
    <n v="60"/>
  </r>
  <r>
    <x v="1"/>
    <x v="0"/>
    <x v="14"/>
    <x v="1"/>
    <n v="2"/>
    <n v="1"/>
    <n v="60"/>
    <n v="30"/>
    <n v="60"/>
  </r>
  <r>
    <x v="1"/>
    <x v="1"/>
    <x v="1"/>
    <x v="1"/>
    <n v="3"/>
    <n v="1"/>
    <n v="90"/>
    <n v="30"/>
    <n v="90"/>
  </r>
  <r>
    <x v="1"/>
    <x v="1"/>
    <x v="2"/>
    <x v="1"/>
    <n v="2"/>
    <n v="1"/>
    <n v="60"/>
    <n v="30"/>
    <n v="60"/>
  </r>
  <r>
    <x v="1"/>
    <x v="1"/>
    <x v="3"/>
    <x v="1"/>
    <n v="2"/>
    <n v="1"/>
    <n v="60"/>
    <n v="30"/>
    <n v="60"/>
  </r>
  <r>
    <x v="1"/>
    <x v="1"/>
    <x v="4"/>
    <x v="1"/>
    <n v="3"/>
    <n v="1"/>
    <n v="90"/>
    <n v="30"/>
    <n v="90"/>
  </r>
  <r>
    <x v="1"/>
    <x v="1"/>
    <x v="5"/>
    <x v="1"/>
    <n v="2"/>
    <n v="1"/>
    <n v="60"/>
    <n v="30"/>
    <n v="60"/>
  </r>
  <r>
    <x v="1"/>
    <x v="1"/>
    <x v="6"/>
    <x v="1"/>
    <n v="4"/>
    <n v="2"/>
    <n v="120"/>
    <n v="30"/>
    <n v="60"/>
  </r>
  <r>
    <x v="1"/>
    <x v="1"/>
    <x v="7"/>
    <x v="1"/>
    <n v="11"/>
    <n v="3"/>
    <n v="314"/>
    <n v="28.5"/>
    <n v="104.7"/>
  </r>
  <r>
    <x v="1"/>
    <x v="1"/>
    <x v="8"/>
    <x v="1"/>
    <n v="4"/>
    <n v="2"/>
    <n v="105"/>
    <n v="26.2"/>
    <n v="52.5"/>
  </r>
  <r>
    <x v="1"/>
    <x v="1"/>
    <x v="9"/>
    <x v="1"/>
    <n v="4"/>
    <n v="3"/>
    <n v="120"/>
    <n v="30"/>
    <n v="40"/>
  </r>
  <r>
    <x v="1"/>
    <x v="1"/>
    <x v="10"/>
    <x v="1"/>
    <n v="1"/>
    <n v="1"/>
    <n v="30"/>
    <n v="30"/>
    <n v="30"/>
  </r>
  <r>
    <x v="1"/>
    <x v="1"/>
    <x v="11"/>
    <x v="1"/>
    <n v="1"/>
    <n v="1"/>
    <n v="30"/>
    <n v="30"/>
    <n v="30"/>
  </r>
  <r>
    <x v="1"/>
    <x v="1"/>
    <x v="12"/>
    <x v="1"/>
    <n v="2"/>
    <n v="1"/>
    <n v="60"/>
    <n v="30"/>
    <n v="60"/>
  </r>
  <r>
    <x v="1"/>
    <x v="1"/>
    <x v="13"/>
    <x v="1"/>
    <n v="3"/>
    <n v="1"/>
    <n v="90"/>
    <n v="30"/>
    <n v="90"/>
  </r>
  <r>
    <x v="0"/>
    <x v="0"/>
    <x v="5"/>
    <x v="1"/>
    <n v="1"/>
    <n v="1"/>
    <n v="30"/>
    <n v="30"/>
    <n v="30"/>
  </r>
  <r>
    <x v="0"/>
    <x v="0"/>
    <x v="6"/>
    <x v="1"/>
    <n v="2"/>
    <n v="1"/>
    <n v="60"/>
    <n v="30"/>
    <n v="60"/>
  </r>
  <r>
    <x v="0"/>
    <x v="0"/>
    <x v="7"/>
    <x v="1"/>
    <n v="1"/>
    <n v="1"/>
    <n v="30"/>
    <n v="30"/>
    <n v="30"/>
  </r>
  <r>
    <x v="0"/>
    <x v="0"/>
    <x v="8"/>
    <x v="1"/>
    <n v="1"/>
    <n v="1"/>
    <n v="30"/>
    <n v="30"/>
    <n v="30"/>
  </r>
  <r>
    <x v="0"/>
    <x v="0"/>
    <x v="11"/>
    <x v="1"/>
    <n v="1"/>
    <n v="1"/>
    <n v="30"/>
    <n v="30"/>
    <n v="30"/>
  </r>
  <r>
    <x v="0"/>
    <x v="0"/>
    <x v="12"/>
    <x v="1"/>
    <n v="1"/>
    <n v="1"/>
    <n v="30"/>
    <n v="30"/>
    <n v="30"/>
  </r>
  <r>
    <x v="0"/>
    <x v="1"/>
    <x v="8"/>
    <x v="1"/>
    <n v="1"/>
    <n v="1"/>
    <n v="30"/>
    <n v="30"/>
    <n v="30"/>
  </r>
  <r>
    <x v="0"/>
    <x v="1"/>
    <x v="9"/>
    <x v="1"/>
    <n v="1"/>
    <n v="1"/>
    <n v="30"/>
    <n v="30"/>
    <n v="30"/>
  </r>
  <r>
    <x v="0"/>
    <x v="1"/>
    <x v="12"/>
    <x v="1"/>
    <n v="4"/>
    <n v="2"/>
    <n v="105"/>
    <n v="26.2"/>
    <n v="52.5"/>
  </r>
  <r>
    <x v="0"/>
    <x v="1"/>
    <x v="13"/>
    <x v="1"/>
    <n v="3"/>
    <n v="3"/>
    <n v="90"/>
    <n v="30"/>
    <n v="30"/>
  </r>
  <r>
    <x v="0"/>
    <x v="1"/>
    <x v="14"/>
    <x v="1"/>
    <n v="2"/>
    <n v="2"/>
    <n v="60"/>
    <n v="30"/>
    <n v="30"/>
  </r>
  <r>
    <x v="0"/>
    <x v="1"/>
    <x v="15"/>
    <x v="1"/>
    <n v="3"/>
    <n v="1"/>
    <n v="90"/>
    <n v="30"/>
    <n v="90"/>
  </r>
  <r>
    <x v="1"/>
    <x v="0"/>
    <x v="4"/>
    <x v="1"/>
    <n v="1"/>
    <n v="1"/>
    <n v="30"/>
    <n v="30"/>
    <n v="30"/>
  </r>
  <r>
    <x v="1"/>
    <x v="0"/>
    <x v="7"/>
    <x v="1"/>
    <n v="1"/>
    <n v="1"/>
    <n v="30"/>
    <n v="30"/>
    <n v="30"/>
  </r>
  <r>
    <x v="1"/>
    <x v="0"/>
    <x v="8"/>
    <x v="1"/>
    <n v="2"/>
    <n v="1"/>
    <n v="60"/>
    <n v="30"/>
    <n v="60"/>
  </r>
  <r>
    <x v="1"/>
    <x v="0"/>
    <x v="9"/>
    <x v="1"/>
    <n v="2"/>
    <n v="2"/>
    <n v="60"/>
    <n v="30"/>
    <n v="30"/>
  </r>
  <r>
    <x v="1"/>
    <x v="0"/>
    <x v="10"/>
    <x v="1"/>
    <n v="3"/>
    <n v="2"/>
    <n v="90"/>
    <n v="30"/>
    <n v="45"/>
  </r>
  <r>
    <x v="1"/>
    <x v="0"/>
    <x v="11"/>
    <x v="1"/>
    <n v="5"/>
    <n v="3"/>
    <n v="150"/>
    <n v="30"/>
    <n v="50"/>
  </r>
  <r>
    <x v="1"/>
    <x v="0"/>
    <x v="12"/>
    <x v="1"/>
    <n v="5"/>
    <n v="3"/>
    <n v="150"/>
    <n v="30"/>
    <n v="50"/>
  </r>
  <r>
    <x v="1"/>
    <x v="0"/>
    <x v="13"/>
    <x v="1"/>
    <n v="1"/>
    <n v="1"/>
    <n v="30"/>
    <n v="30"/>
    <n v="30"/>
  </r>
  <r>
    <x v="1"/>
    <x v="0"/>
    <x v="15"/>
    <x v="1"/>
    <n v="2"/>
    <n v="2"/>
    <n v="60"/>
    <n v="30"/>
    <n v="30"/>
  </r>
  <r>
    <x v="1"/>
    <x v="1"/>
    <x v="4"/>
    <x v="1"/>
    <n v="5"/>
    <n v="3"/>
    <n v="148"/>
    <n v="29.6"/>
    <n v="49.3"/>
  </r>
  <r>
    <x v="1"/>
    <x v="1"/>
    <x v="5"/>
    <x v="1"/>
    <n v="5"/>
    <n v="3"/>
    <n v="150"/>
    <n v="30"/>
    <n v="50"/>
  </r>
  <r>
    <x v="1"/>
    <x v="1"/>
    <x v="6"/>
    <x v="1"/>
    <n v="5"/>
    <n v="3"/>
    <n v="127"/>
    <n v="25.4"/>
    <n v="42.3"/>
  </r>
  <r>
    <x v="1"/>
    <x v="1"/>
    <x v="7"/>
    <x v="1"/>
    <n v="7"/>
    <n v="3"/>
    <n v="210"/>
    <n v="30"/>
    <n v="70"/>
  </r>
  <r>
    <x v="1"/>
    <x v="1"/>
    <x v="8"/>
    <x v="1"/>
    <n v="4"/>
    <n v="4"/>
    <n v="120"/>
    <n v="30"/>
    <n v="30"/>
  </r>
  <r>
    <x v="1"/>
    <x v="1"/>
    <x v="9"/>
    <x v="1"/>
    <n v="7"/>
    <n v="5"/>
    <n v="190"/>
    <n v="27.1"/>
    <n v="38"/>
  </r>
  <r>
    <x v="1"/>
    <x v="1"/>
    <x v="10"/>
    <x v="1"/>
    <n v="5"/>
    <n v="2"/>
    <n v="130"/>
    <n v="26"/>
    <n v="65"/>
  </r>
  <r>
    <x v="1"/>
    <x v="1"/>
    <x v="11"/>
    <x v="1"/>
    <n v="1"/>
    <n v="1"/>
    <n v="30"/>
    <n v="30"/>
    <n v="30"/>
  </r>
  <r>
    <x v="1"/>
    <x v="1"/>
    <x v="12"/>
    <x v="1"/>
    <n v="11"/>
    <n v="7"/>
    <n v="330"/>
    <n v="30"/>
    <n v="47.1"/>
  </r>
  <r>
    <x v="1"/>
    <x v="1"/>
    <x v="13"/>
    <x v="1"/>
    <n v="7"/>
    <n v="4"/>
    <n v="210"/>
    <n v="30"/>
    <n v="52.5"/>
  </r>
  <r>
    <x v="1"/>
    <x v="1"/>
    <x v="14"/>
    <x v="1"/>
    <n v="5"/>
    <n v="4"/>
    <n v="148"/>
    <n v="29.6"/>
    <n v="37"/>
  </r>
  <r>
    <x v="1"/>
    <x v="1"/>
    <x v="15"/>
    <x v="1"/>
    <n v="5"/>
    <n v="3"/>
    <n v="150"/>
    <n v="30"/>
    <n v="50"/>
  </r>
  <r>
    <x v="0"/>
    <x v="0"/>
    <x v="1"/>
    <x v="1"/>
    <n v="44"/>
    <n v="44"/>
    <n v="1304"/>
    <n v="29.6"/>
    <n v="29.6"/>
  </r>
  <r>
    <x v="0"/>
    <x v="0"/>
    <x v="2"/>
    <x v="1"/>
    <n v="147"/>
    <n v="80"/>
    <n v="4400"/>
    <n v="29.9"/>
    <n v="55"/>
  </r>
  <r>
    <x v="0"/>
    <x v="0"/>
    <x v="3"/>
    <x v="1"/>
    <n v="152"/>
    <n v="76"/>
    <n v="4497"/>
    <n v="29.6"/>
    <n v="59.2"/>
  </r>
  <r>
    <x v="0"/>
    <x v="0"/>
    <x v="4"/>
    <x v="1"/>
    <n v="118"/>
    <n v="59"/>
    <n v="3470"/>
    <n v="29.4"/>
    <n v="58.8"/>
  </r>
  <r>
    <x v="0"/>
    <x v="0"/>
    <x v="5"/>
    <x v="1"/>
    <n v="129"/>
    <n v="65"/>
    <n v="3825"/>
    <n v="29.7"/>
    <n v="58.8"/>
  </r>
  <r>
    <x v="0"/>
    <x v="0"/>
    <x v="6"/>
    <x v="1"/>
    <n v="145"/>
    <n v="73"/>
    <n v="4291"/>
    <n v="29.6"/>
    <n v="58.8"/>
  </r>
  <r>
    <x v="0"/>
    <x v="0"/>
    <x v="7"/>
    <x v="1"/>
    <n v="138"/>
    <n v="67"/>
    <n v="4116"/>
    <n v="29.8"/>
    <n v="61.4"/>
  </r>
  <r>
    <x v="0"/>
    <x v="0"/>
    <x v="8"/>
    <x v="1"/>
    <n v="105"/>
    <n v="51"/>
    <n v="3078"/>
    <n v="29.3"/>
    <n v="60.4"/>
  </r>
  <r>
    <x v="0"/>
    <x v="0"/>
    <x v="9"/>
    <x v="1"/>
    <n v="107"/>
    <n v="50"/>
    <n v="3058"/>
    <n v="28.6"/>
    <n v="61.2"/>
  </r>
  <r>
    <x v="0"/>
    <x v="0"/>
    <x v="10"/>
    <x v="1"/>
    <n v="84"/>
    <n v="44"/>
    <n v="2505"/>
    <n v="29.8"/>
    <n v="56.9"/>
  </r>
  <r>
    <x v="0"/>
    <x v="0"/>
    <x v="11"/>
    <x v="1"/>
    <n v="99"/>
    <n v="48"/>
    <n v="2959"/>
    <n v="29.9"/>
    <n v="61.6"/>
  </r>
  <r>
    <x v="0"/>
    <x v="0"/>
    <x v="12"/>
    <x v="1"/>
    <n v="90"/>
    <n v="44"/>
    <n v="2684"/>
    <n v="29.8"/>
    <n v="61"/>
  </r>
  <r>
    <x v="0"/>
    <x v="0"/>
    <x v="13"/>
    <x v="1"/>
    <n v="90"/>
    <n v="50"/>
    <n v="2694"/>
    <n v="29.9"/>
    <n v="53.9"/>
  </r>
  <r>
    <x v="0"/>
    <x v="0"/>
    <x v="14"/>
    <x v="1"/>
    <n v="106"/>
    <n v="55"/>
    <n v="3156"/>
    <n v="29.8"/>
    <n v="57.4"/>
  </r>
  <r>
    <x v="0"/>
    <x v="0"/>
    <x v="15"/>
    <x v="1"/>
    <n v="31"/>
    <n v="30"/>
    <n v="910"/>
    <n v="29.4"/>
    <n v="30.3"/>
  </r>
  <r>
    <x v="0"/>
    <x v="1"/>
    <x v="1"/>
    <x v="1"/>
    <n v="83"/>
    <n v="82"/>
    <n v="2458"/>
    <n v="29.6"/>
    <n v="30"/>
  </r>
  <r>
    <x v="0"/>
    <x v="1"/>
    <x v="2"/>
    <x v="1"/>
    <n v="250"/>
    <n v="137"/>
    <n v="7330"/>
    <n v="29.3"/>
    <n v="53.5"/>
  </r>
  <r>
    <x v="0"/>
    <x v="1"/>
    <x v="3"/>
    <x v="1"/>
    <n v="256"/>
    <n v="133"/>
    <n v="7576"/>
    <n v="29.6"/>
    <n v="57"/>
  </r>
  <r>
    <x v="0"/>
    <x v="1"/>
    <x v="4"/>
    <x v="1"/>
    <n v="224"/>
    <n v="118"/>
    <n v="6609"/>
    <n v="29.5"/>
    <n v="56"/>
  </r>
  <r>
    <x v="0"/>
    <x v="1"/>
    <x v="5"/>
    <x v="1"/>
    <n v="221"/>
    <n v="112"/>
    <n v="6568"/>
    <n v="29.7"/>
    <n v="58.6"/>
  </r>
  <r>
    <x v="0"/>
    <x v="1"/>
    <x v="6"/>
    <x v="1"/>
    <n v="213"/>
    <n v="113"/>
    <n v="6257"/>
    <n v="29.4"/>
    <n v="55.4"/>
  </r>
  <r>
    <x v="0"/>
    <x v="1"/>
    <x v="7"/>
    <x v="1"/>
    <n v="216"/>
    <n v="106"/>
    <n v="6489"/>
    <n v="30"/>
    <n v="61.2"/>
  </r>
  <r>
    <x v="0"/>
    <x v="1"/>
    <x v="8"/>
    <x v="1"/>
    <n v="201"/>
    <n v="104"/>
    <n v="5897"/>
    <n v="29.3"/>
    <n v="56.7"/>
  </r>
  <r>
    <x v="0"/>
    <x v="1"/>
    <x v="9"/>
    <x v="1"/>
    <n v="247"/>
    <n v="126"/>
    <n v="7345"/>
    <n v="29.7"/>
    <n v="58.3"/>
  </r>
  <r>
    <x v="0"/>
    <x v="1"/>
    <x v="10"/>
    <x v="1"/>
    <n v="203"/>
    <n v="103"/>
    <n v="6075"/>
    <n v="29.9"/>
    <n v="59"/>
  </r>
  <r>
    <x v="0"/>
    <x v="1"/>
    <x v="11"/>
    <x v="1"/>
    <n v="188"/>
    <n v="94"/>
    <n v="5623"/>
    <n v="29.9"/>
    <n v="59.8"/>
  </r>
  <r>
    <x v="0"/>
    <x v="1"/>
    <x v="12"/>
    <x v="1"/>
    <n v="161"/>
    <n v="84"/>
    <n v="4628"/>
    <n v="28.7"/>
    <n v="55.1"/>
  </r>
  <r>
    <x v="0"/>
    <x v="1"/>
    <x v="13"/>
    <x v="1"/>
    <n v="148"/>
    <n v="80"/>
    <n v="4348"/>
    <n v="29.4"/>
    <n v="54.4"/>
  </r>
  <r>
    <x v="0"/>
    <x v="1"/>
    <x v="14"/>
    <x v="1"/>
    <n v="172"/>
    <n v="83"/>
    <n v="5077"/>
    <n v="29.5"/>
    <n v="61.2"/>
  </r>
  <r>
    <x v="0"/>
    <x v="1"/>
    <x v="15"/>
    <x v="1"/>
    <n v="61"/>
    <n v="58"/>
    <n v="1828"/>
    <n v="30"/>
    <n v="31.5"/>
  </r>
  <r>
    <x v="1"/>
    <x v="0"/>
    <x v="1"/>
    <x v="1"/>
    <n v="6"/>
    <n v="6"/>
    <n v="180"/>
    <n v="30"/>
    <n v="30"/>
  </r>
  <r>
    <x v="1"/>
    <x v="0"/>
    <x v="2"/>
    <x v="1"/>
    <n v="16"/>
    <n v="12"/>
    <n v="480"/>
    <n v="30"/>
    <n v="40"/>
  </r>
  <r>
    <x v="1"/>
    <x v="0"/>
    <x v="3"/>
    <x v="1"/>
    <n v="13"/>
    <n v="6"/>
    <n v="390"/>
    <n v="30"/>
    <n v="65"/>
  </r>
  <r>
    <x v="1"/>
    <x v="0"/>
    <x v="4"/>
    <x v="1"/>
    <n v="10"/>
    <n v="8"/>
    <n v="296"/>
    <n v="29.6"/>
    <n v="37"/>
  </r>
  <r>
    <x v="1"/>
    <x v="0"/>
    <x v="5"/>
    <x v="1"/>
    <n v="19"/>
    <n v="10"/>
    <n v="570"/>
    <n v="30"/>
    <n v="57"/>
  </r>
  <r>
    <x v="1"/>
    <x v="0"/>
    <x v="6"/>
    <x v="1"/>
    <n v="19"/>
    <n v="11"/>
    <n v="536"/>
    <n v="28.2"/>
    <n v="48.7"/>
  </r>
  <r>
    <x v="1"/>
    <x v="0"/>
    <x v="7"/>
    <x v="1"/>
    <n v="10"/>
    <n v="5"/>
    <n v="243"/>
    <n v="24.3"/>
    <n v="48.6"/>
  </r>
  <r>
    <x v="1"/>
    <x v="0"/>
    <x v="8"/>
    <x v="1"/>
    <n v="14"/>
    <n v="8"/>
    <n v="420"/>
    <n v="30"/>
    <n v="52.5"/>
  </r>
  <r>
    <x v="1"/>
    <x v="0"/>
    <x v="9"/>
    <x v="1"/>
    <n v="19"/>
    <n v="11"/>
    <n v="570"/>
    <n v="30"/>
    <n v="51.8"/>
  </r>
  <r>
    <x v="1"/>
    <x v="0"/>
    <x v="10"/>
    <x v="1"/>
    <n v="16"/>
    <n v="10"/>
    <n v="480"/>
    <n v="30"/>
    <n v="48"/>
  </r>
  <r>
    <x v="1"/>
    <x v="0"/>
    <x v="11"/>
    <x v="1"/>
    <n v="19"/>
    <n v="11"/>
    <n v="570"/>
    <n v="30"/>
    <n v="51.8"/>
  </r>
  <r>
    <x v="1"/>
    <x v="0"/>
    <x v="12"/>
    <x v="1"/>
    <n v="15"/>
    <n v="9"/>
    <n v="434"/>
    <n v="28.9"/>
    <n v="48.2"/>
  </r>
  <r>
    <x v="1"/>
    <x v="0"/>
    <x v="13"/>
    <x v="1"/>
    <n v="14"/>
    <n v="8"/>
    <n v="420"/>
    <n v="30"/>
    <n v="52.5"/>
  </r>
  <r>
    <x v="1"/>
    <x v="0"/>
    <x v="14"/>
    <x v="1"/>
    <n v="15"/>
    <n v="9"/>
    <n v="450"/>
    <n v="30"/>
    <n v="50"/>
  </r>
  <r>
    <x v="1"/>
    <x v="0"/>
    <x v="15"/>
    <x v="1"/>
    <n v="5"/>
    <n v="5"/>
    <n v="150"/>
    <n v="30"/>
    <n v="30"/>
  </r>
  <r>
    <x v="1"/>
    <x v="1"/>
    <x v="1"/>
    <x v="1"/>
    <n v="23"/>
    <n v="17"/>
    <n v="575"/>
    <n v="25"/>
    <n v="33.799999999999997"/>
  </r>
  <r>
    <x v="1"/>
    <x v="1"/>
    <x v="2"/>
    <x v="1"/>
    <n v="71"/>
    <n v="34"/>
    <n v="1900"/>
    <n v="26.8"/>
    <n v="55.9"/>
  </r>
  <r>
    <x v="1"/>
    <x v="1"/>
    <x v="3"/>
    <x v="1"/>
    <n v="81"/>
    <n v="41"/>
    <n v="2148"/>
    <n v="26.5"/>
    <n v="52.4"/>
  </r>
  <r>
    <x v="1"/>
    <x v="1"/>
    <x v="4"/>
    <x v="1"/>
    <n v="84"/>
    <n v="42"/>
    <n v="2280"/>
    <n v="27.1"/>
    <n v="54.3"/>
  </r>
  <r>
    <x v="1"/>
    <x v="1"/>
    <x v="5"/>
    <x v="1"/>
    <n v="90"/>
    <n v="44"/>
    <n v="2460"/>
    <n v="27.3"/>
    <n v="55.9"/>
  </r>
  <r>
    <x v="1"/>
    <x v="1"/>
    <x v="6"/>
    <x v="1"/>
    <n v="92"/>
    <n v="45"/>
    <n v="2489"/>
    <n v="27.1"/>
    <n v="55.3"/>
  </r>
  <r>
    <x v="1"/>
    <x v="1"/>
    <x v="7"/>
    <x v="1"/>
    <n v="93"/>
    <n v="41"/>
    <n v="2512"/>
    <n v="27"/>
    <n v="61.3"/>
  </r>
  <r>
    <x v="1"/>
    <x v="1"/>
    <x v="8"/>
    <x v="1"/>
    <n v="89"/>
    <n v="46"/>
    <n v="2574"/>
    <n v="28.9"/>
    <n v="56"/>
  </r>
  <r>
    <x v="1"/>
    <x v="1"/>
    <x v="9"/>
    <x v="1"/>
    <n v="103"/>
    <n v="47"/>
    <n v="3061"/>
    <n v="29.7"/>
    <n v="65.099999999999994"/>
  </r>
  <r>
    <x v="1"/>
    <x v="1"/>
    <x v="10"/>
    <x v="1"/>
    <n v="81"/>
    <n v="41"/>
    <n v="2424"/>
    <n v="29.9"/>
    <n v="59.1"/>
  </r>
  <r>
    <x v="1"/>
    <x v="1"/>
    <x v="11"/>
    <x v="1"/>
    <n v="78"/>
    <n v="35"/>
    <n v="2311"/>
    <n v="29.6"/>
    <n v="66"/>
  </r>
  <r>
    <x v="1"/>
    <x v="1"/>
    <x v="12"/>
    <x v="1"/>
    <n v="68"/>
    <n v="41"/>
    <n v="2031"/>
    <n v="29.9"/>
    <n v="49.5"/>
  </r>
  <r>
    <x v="1"/>
    <x v="1"/>
    <x v="13"/>
    <x v="1"/>
    <n v="53"/>
    <n v="30"/>
    <n v="1648"/>
    <n v="31.1"/>
    <n v="54.9"/>
  </r>
  <r>
    <x v="1"/>
    <x v="1"/>
    <x v="14"/>
    <x v="1"/>
    <n v="53"/>
    <n v="26"/>
    <n v="1644"/>
    <n v="31"/>
    <n v="63.2"/>
  </r>
  <r>
    <x v="1"/>
    <x v="1"/>
    <x v="15"/>
    <x v="1"/>
    <n v="17"/>
    <n v="16"/>
    <n v="508"/>
    <n v="29.9"/>
    <n v="31.8"/>
  </r>
  <r>
    <x v="0"/>
    <x v="0"/>
    <x v="0"/>
    <x v="2"/>
    <n v="2"/>
    <n v="1"/>
    <n v="56"/>
    <n v="28"/>
    <n v="56"/>
  </r>
  <r>
    <x v="0"/>
    <x v="0"/>
    <x v="2"/>
    <x v="2"/>
    <n v="1"/>
    <n v="1"/>
    <n v="28"/>
    <n v="28"/>
    <n v="28"/>
  </r>
  <r>
    <x v="0"/>
    <x v="0"/>
    <x v="3"/>
    <x v="2"/>
    <n v="1"/>
    <n v="1"/>
    <n v="28"/>
    <n v="28"/>
    <n v="28"/>
  </r>
  <r>
    <x v="0"/>
    <x v="0"/>
    <x v="4"/>
    <x v="2"/>
    <n v="3"/>
    <n v="2"/>
    <n v="84"/>
    <n v="28"/>
    <n v="42"/>
  </r>
  <r>
    <x v="0"/>
    <x v="0"/>
    <x v="5"/>
    <x v="2"/>
    <n v="1"/>
    <n v="1"/>
    <n v="28"/>
    <n v="28"/>
    <n v="28"/>
  </r>
  <r>
    <x v="0"/>
    <x v="0"/>
    <x v="7"/>
    <x v="2"/>
    <n v="1"/>
    <n v="1"/>
    <n v="14"/>
    <n v="14"/>
    <n v="14"/>
  </r>
  <r>
    <x v="0"/>
    <x v="1"/>
    <x v="0"/>
    <x v="2"/>
    <n v="2"/>
    <n v="2"/>
    <n v="56"/>
    <n v="28"/>
    <n v="28"/>
  </r>
  <r>
    <x v="0"/>
    <x v="1"/>
    <x v="1"/>
    <x v="2"/>
    <n v="3"/>
    <n v="2"/>
    <n v="84"/>
    <n v="28"/>
    <n v="42"/>
  </r>
  <r>
    <x v="0"/>
    <x v="1"/>
    <x v="2"/>
    <x v="2"/>
    <n v="2"/>
    <n v="1"/>
    <n v="56"/>
    <n v="28"/>
    <n v="56"/>
  </r>
  <r>
    <x v="0"/>
    <x v="1"/>
    <x v="3"/>
    <x v="2"/>
    <n v="1"/>
    <n v="1"/>
    <n v="28"/>
    <n v="28"/>
    <n v="28"/>
  </r>
  <r>
    <x v="0"/>
    <x v="1"/>
    <x v="5"/>
    <x v="2"/>
    <n v="2"/>
    <n v="1"/>
    <n v="60"/>
    <n v="30"/>
    <n v="60"/>
  </r>
  <r>
    <x v="0"/>
    <x v="1"/>
    <x v="6"/>
    <x v="2"/>
    <n v="2"/>
    <n v="1"/>
    <n v="60"/>
    <n v="30"/>
    <n v="60"/>
  </r>
  <r>
    <x v="0"/>
    <x v="1"/>
    <x v="9"/>
    <x v="2"/>
    <n v="4"/>
    <n v="2"/>
    <n v="116"/>
    <n v="29"/>
    <n v="58"/>
  </r>
  <r>
    <x v="0"/>
    <x v="1"/>
    <x v="10"/>
    <x v="2"/>
    <n v="4"/>
    <n v="1"/>
    <n v="120"/>
    <n v="30"/>
    <n v="120"/>
  </r>
  <r>
    <x v="0"/>
    <x v="1"/>
    <x v="11"/>
    <x v="2"/>
    <n v="10"/>
    <n v="3"/>
    <n v="292"/>
    <n v="29.2"/>
    <n v="97.3"/>
  </r>
  <r>
    <x v="1"/>
    <x v="0"/>
    <x v="0"/>
    <x v="2"/>
    <n v="10"/>
    <n v="6"/>
    <n v="284"/>
    <n v="28.4"/>
    <n v="47.3"/>
  </r>
  <r>
    <x v="1"/>
    <x v="0"/>
    <x v="1"/>
    <x v="2"/>
    <n v="26"/>
    <n v="9"/>
    <n v="740"/>
    <n v="28.5"/>
    <n v="82.2"/>
  </r>
  <r>
    <x v="1"/>
    <x v="0"/>
    <x v="2"/>
    <x v="2"/>
    <n v="17"/>
    <n v="5"/>
    <n v="480"/>
    <n v="28.2"/>
    <n v="96"/>
  </r>
  <r>
    <x v="1"/>
    <x v="0"/>
    <x v="3"/>
    <x v="2"/>
    <n v="13"/>
    <n v="5"/>
    <n v="362"/>
    <n v="27.8"/>
    <n v="72.400000000000006"/>
  </r>
  <r>
    <x v="1"/>
    <x v="0"/>
    <x v="4"/>
    <x v="2"/>
    <n v="16"/>
    <n v="3"/>
    <n v="448"/>
    <n v="28"/>
    <n v="149.30000000000001"/>
  </r>
  <r>
    <x v="1"/>
    <x v="0"/>
    <x v="5"/>
    <x v="2"/>
    <n v="13"/>
    <n v="6"/>
    <n v="376"/>
    <n v="28.9"/>
    <n v="62.7"/>
  </r>
  <r>
    <x v="1"/>
    <x v="0"/>
    <x v="6"/>
    <x v="2"/>
    <n v="14"/>
    <n v="3"/>
    <n v="308"/>
    <n v="22"/>
    <n v="102.7"/>
  </r>
  <r>
    <x v="1"/>
    <x v="0"/>
    <x v="7"/>
    <x v="2"/>
    <n v="12"/>
    <n v="4"/>
    <n v="290"/>
    <n v="24.2"/>
    <n v="72.5"/>
  </r>
  <r>
    <x v="1"/>
    <x v="0"/>
    <x v="8"/>
    <x v="2"/>
    <n v="6"/>
    <n v="3"/>
    <n v="160"/>
    <n v="26.7"/>
    <n v="53.3"/>
  </r>
  <r>
    <x v="1"/>
    <x v="0"/>
    <x v="9"/>
    <x v="2"/>
    <n v="10"/>
    <n v="3"/>
    <n v="284"/>
    <n v="28.4"/>
    <n v="94.7"/>
  </r>
  <r>
    <x v="1"/>
    <x v="0"/>
    <x v="10"/>
    <x v="2"/>
    <n v="17"/>
    <n v="5"/>
    <n v="482"/>
    <n v="28.4"/>
    <n v="96.4"/>
  </r>
  <r>
    <x v="1"/>
    <x v="0"/>
    <x v="11"/>
    <x v="2"/>
    <n v="11"/>
    <n v="3"/>
    <n v="310"/>
    <n v="28.2"/>
    <n v="103.3"/>
  </r>
  <r>
    <x v="1"/>
    <x v="1"/>
    <x v="0"/>
    <x v="2"/>
    <n v="29"/>
    <n v="11"/>
    <n v="840"/>
    <n v="29"/>
    <n v="76.400000000000006"/>
  </r>
  <r>
    <x v="1"/>
    <x v="1"/>
    <x v="1"/>
    <x v="2"/>
    <n v="27"/>
    <n v="11"/>
    <n v="778"/>
    <n v="28.8"/>
    <n v="70.7"/>
  </r>
  <r>
    <x v="1"/>
    <x v="1"/>
    <x v="2"/>
    <x v="2"/>
    <n v="20"/>
    <n v="10"/>
    <n v="558"/>
    <n v="27.9"/>
    <n v="55.8"/>
  </r>
  <r>
    <x v="1"/>
    <x v="1"/>
    <x v="3"/>
    <x v="2"/>
    <n v="22"/>
    <n v="10"/>
    <n v="572"/>
    <n v="26"/>
    <n v="57.2"/>
  </r>
  <r>
    <x v="1"/>
    <x v="1"/>
    <x v="4"/>
    <x v="2"/>
    <n v="25"/>
    <n v="8"/>
    <n v="680"/>
    <n v="27.2"/>
    <n v="85"/>
  </r>
  <r>
    <x v="1"/>
    <x v="1"/>
    <x v="5"/>
    <x v="2"/>
    <n v="19"/>
    <n v="7"/>
    <n v="482"/>
    <n v="25.4"/>
    <n v="68.900000000000006"/>
  </r>
  <r>
    <x v="1"/>
    <x v="1"/>
    <x v="6"/>
    <x v="2"/>
    <n v="17"/>
    <n v="8"/>
    <n v="486"/>
    <n v="28.6"/>
    <n v="60.8"/>
  </r>
  <r>
    <x v="1"/>
    <x v="1"/>
    <x v="7"/>
    <x v="2"/>
    <n v="20"/>
    <n v="8"/>
    <n v="568"/>
    <n v="28.4"/>
    <n v="71"/>
  </r>
  <r>
    <x v="1"/>
    <x v="1"/>
    <x v="8"/>
    <x v="2"/>
    <n v="16"/>
    <n v="6"/>
    <n v="424"/>
    <n v="26.5"/>
    <n v="70.7"/>
  </r>
  <r>
    <x v="1"/>
    <x v="1"/>
    <x v="9"/>
    <x v="2"/>
    <n v="19"/>
    <n v="6"/>
    <n v="534"/>
    <n v="28.1"/>
    <n v="89"/>
  </r>
  <r>
    <x v="1"/>
    <x v="1"/>
    <x v="10"/>
    <x v="2"/>
    <n v="16"/>
    <n v="5"/>
    <n v="454"/>
    <n v="28.4"/>
    <n v="90.8"/>
  </r>
  <r>
    <x v="1"/>
    <x v="1"/>
    <x v="11"/>
    <x v="2"/>
    <n v="16"/>
    <n v="6"/>
    <n v="454"/>
    <n v="28.4"/>
    <n v="75.7"/>
  </r>
  <r>
    <x v="0"/>
    <x v="0"/>
    <x v="0"/>
    <x v="2"/>
    <n v="56"/>
    <n v="32"/>
    <n v="1851"/>
    <n v="33.1"/>
    <n v="57.8"/>
  </r>
  <r>
    <x v="0"/>
    <x v="0"/>
    <x v="1"/>
    <x v="2"/>
    <n v="64"/>
    <n v="34"/>
    <n v="1968"/>
    <n v="30.8"/>
    <n v="57.9"/>
  </r>
  <r>
    <x v="0"/>
    <x v="0"/>
    <x v="2"/>
    <x v="2"/>
    <n v="59"/>
    <n v="32"/>
    <n v="1672"/>
    <n v="28.3"/>
    <n v="52.2"/>
  </r>
  <r>
    <x v="0"/>
    <x v="0"/>
    <x v="3"/>
    <x v="2"/>
    <n v="62"/>
    <n v="30"/>
    <n v="2017"/>
    <n v="32.5"/>
    <n v="67.2"/>
  </r>
  <r>
    <x v="0"/>
    <x v="0"/>
    <x v="4"/>
    <x v="2"/>
    <n v="34"/>
    <n v="22"/>
    <n v="1009"/>
    <n v="29.7"/>
    <n v="45.9"/>
  </r>
  <r>
    <x v="0"/>
    <x v="0"/>
    <x v="5"/>
    <x v="2"/>
    <n v="38"/>
    <n v="23"/>
    <n v="1227"/>
    <n v="32.299999999999997"/>
    <n v="53.3"/>
  </r>
  <r>
    <x v="0"/>
    <x v="0"/>
    <x v="6"/>
    <x v="2"/>
    <n v="46"/>
    <n v="27"/>
    <n v="1374"/>
    <n v="29.9"/>
    <n v="50.9"/>
  </r>
  <r>
    <x v="0"/>
    <x v="0"/>
    <x v="7"/>
    <x v="2"/>
    <n v="49"/>
    <n v="25"/>
    <n v="1596"/>
    <n v="32.6"/>
    <n v="63.8"/>
  </r>
  <r>
    <x v="0"/>
    <x v="0"/>
    <x v="8"/>
    <x v="2"/>
    <n v="34"/>
    <n v="14"/>
    <n v="821"/>
    <n v="24.1"/>
    <n v="58.6"/>
  </r>
  <r>
    <x v="0"/>
    <x v="0"/>
    <x v="9"/>
    <x v="2"/>
    <n v="46"/>
    <n v="13"/>
    <n v="1000"/>
    <n v="21.7"/>
    <n v="76.900000000000006"/>
  </r>
  <r>
    <x v="0"/>
    <x v="0"/>
    <x v="10"/>
    <x v="2"/>
    <n v="32"/>
    <n v="12"/>
    <n v="854"/>
    <n v="26.7"/>
    <n v="71.2"/>
  </r>
  <r>
    <x v="0"/>
    <x v="0"/>
    <x v="11"/>
    <x v="2"/>
    <n v="35"/>
    <n v="16"/>
    <n v="993"/>
    <n v="28.4"/>
    <n v="62.1"/>
  </r>
  <r>
    <x v="0"/>
    <x v="0"/>
    <x v="12"/>
    <x v="2"/>
    <n v="37"/>
    <n v="18"/>
    <n v="1048"/>
    <n v="28.3"/>
    <n v="58.2"/>
  </r>
  <r>
    <x v="0"/>
    <x v="0"/>
    <x v="13"/>
    <x v="2"/>
    <n v="34"/>
    <n v="18"/>
    <n v="1016"/>
    <n v="29.9"/>
    <n v="56.4"/>
  </r>
  <r>
    <x v="0"/>
    <x v="0"/>
    <x v="14"/>
    <x v="2"/>
    <n v="42"/>
    <n v="18"/>
    <n v="1149"/>
    <n v="27.4"/>
    <n v="63.8"/>
  </r>
  <r>
    <x v="0"/>
    <x v="0"/>
    <x v="15"/>
    <x v="2"/>
    <n v="23"/>
    <n v="16"/>
    <n v="601"/>
    <n v="26.1"/>
    <n v="37.6"/>
  </r>
  <r>
    <x v="0"/>
    <x v="1"/>
    <x v="0"/>
    <x v="2"/>
    <n v="112"/>
    <n v="61"/>
    <n v="3167"/>
    <n v="28.3"/>
    <n v="51.9"/>
  </r>
  <r>
    <x v="0"/>
    <x v="1"/>
    <x v="1"/>
    <x v="2"/>
    <n v="124"/>
    <n v="67"/>
    <n v="3461"/>
    <n v="27.9"/>
    <n v="51.7"/>
  </r>
  <r>
    <x v="0"/>
    <x v="1"/>
    <x v="2"/>
    <x v="2"/>
    <n v="120"/>
    <n v="61"/>
    <n v="3338"/>
    <n v="27.8"/>
    <n v="54.7"/>
  </r>
  <r>
    <x v="0"/>
    <x v="1"/>
    <x v="3"/>
    <x v="2"/>
    <n v="121"/>
    <n v="56"/>
    <n v="3358"/>
    <n v="27.8"/>
    <n v="60"/>
  </r>
  <r>
    <x v="0"/>
    <x v="1"/>
    <x v="4"/>
    <x v="2"/>
    <n v="99"/>
    <n v="50"/>
    <n v="2907"/>
    <n v="29.4"/>
    <n v="58.1"/>
  </r>
  <r>
    <x v="0"/>
    <x v="1"/>
    <x v="5"/>
    <x v="2"/>
    <n v="121"/>
    <n v="56"/>
    <n v="3482"/>
    <n v="28.8"/>
    <n v="62.2"/>
  </r>
  <r>
    <x v="0"/>
    <x v="1"/>
    <x v="6"/>
    <x v="2"/>
    <n v="127"/>
    <n v="60"/>
    <n v="3545"/>
    <n v="27.9"/>
    <n v="59.1"/>
  </r>
  <r>
    <x v="0"/>
    <x v="1"/>
    <x v="7"/>
    <x v="2"/>
    <n v="129"/>
    <n v="61"/>
    <n v="3542"/>
    <n v="27.5"/>
    <n v="58.1"/>
  </r>
  <r>
    <x v="0"/>
    <x v="1"/>
    <x v="8"/>
    <x v="2"/>
    <n v="89"/>
    <n v="48"/>
    <n v="2538"/>
    <n v="28.5"/>
    <n v="52.9"/>
  </r>
  <r>
    <x v="0"/>
    <x v="1"/>
    <x v="9"/>
    <x v="2"/>
    <n v="86"/>
    <n v="40"/>
    <n v="2396"/>
    <n v="27.9"/>
    <n v="59.9"/>
  </r>
  <r>
    <x v="0"/>
    <x v="1"/>
    <x v="10"/>
    <x v="2"/>
    <n v="86"/>
    <n v="47"/>
    <n v="2414"/>
    <n v="28.1"/>
    <n v="51.4"/>
  </r>
  <r>
    <x v="0"/>
    <x v="1"/>
    <x v="11"/>
    <x v="2"/>
    <n v="102"/>
    <n v="49"/>
    <n v="2858"/>
    <n v="28"/>
    <n v="58.3"/>
  </r>
  <r>
    <x v="0"/>
    <x v="1"/>
    <x v="12"/>
    <x v="2"/>
    <n v="100"/>
    <n v="46"/>
    <n v="2719"/>
    <n v="27.2"/>
    <n v="59.1"/>
  </r>
  <r>
    <x v="0"/>
    <x v="1"/>
    <x v="13"/>
    <x v="2"/>
    <n v="115"/>
    <n v="50"/>
    <n v="3338"/>
    <n v="29"/>
    <n v="66.8"/>
  </r>
  <r>
    <x v="0"/>
    <x v="1"/>
    <x v="14"/>
    <x v="2"/>
    <n v="109"/>
    <n v="50"/>
    <n v="2991"/>
    <n v="27.4"/>
    <n v="59.8"/>
  </r>
  <r>
    <x v="0"/>
    <x v="1"/>
    <x v="15"/>
    <x v="2"/>
    <n v="65"/>
    <n v="48"/>
    <n v="1844"/>
    <n v="28.4"/>
    <n v="38.4"/>
  </r>
  <r>
    <x v="1"/>
    <x v="0"/>
    <x v="0"/>
    <x v="2"/>
    <n v="100"/>
    <n v="55"/>
    <n v="2849"/>
    <n v="28.5"/>
    <n v="51.8"/>
  </r>
  <r>
    <x v="1"/>
    <x v="0"/>
    <x v="1"/>
    <x v="2"/>
    <n v="100"/>
    <n v="58"/>
    <n v="2854"/>
    <n v="28.5"/>
    <n v="49.2"/>
  </r>
  <r>
    <x v="1"/>
    <x v="0"/>
    <x v="2"/>
    <x v="2"/>
    <n v="107"/>
    <n v="58"/>
    <n v="3134"/>
    <n v="29.3"/>
    <n v="54"/>
  </r>
  <r>
    <x v="1"/>
    <x v="0"/>
    <x v="3"/>
    <x v="2"/>
    <n v="119"/>
    <n v="59"/>
    <n v="3456"/>
    <n v="29"/>
    <n v="58.6"/>
  </r>
  <r>
    <x v="1"/>
    <x v="0"/>
    <x v="4"/>
    <x v="2"/>
    <n v="91"/>
    <n v="43"/>
    <n v="2549"/>
    <n v="28"/>
    <n v="59.3"/>
  </r>
  <r>
    <x v="1"/>
    <x v="0"/>
    <x v="5"/>
    <x v="2"/>
    <n v="88"/>
    <n v="45"/>
    <n v="2439"/>
    <n v="27.7"/>
    <n v="54.2"/>
  </r>
  <r>
    <x v="1"/>
    <x v="0"/>
    <x v="6"/>
    <x v="2"/>
    <n v="105"/>
    <n v="48"/>
    <n v="3004"/>
    <n v="28.6"/>
    <n v="62.6"/>
  </r>
  <r>
    <x v="1"/>
    <x v="0"/>
    <x v="7"/>
    <x v="2"/>
    <n v="98"/>
    <n v="48"/>
    <n v="2905"/>
    <n v="29.6"/>
    <n v="60.5"/>
  </r>
  <r>
    <x v="1"/>
    <x v="0"/>
    <x v="8"/>
    <x v="2"/>
    <n v="94"/>
    <n v="47"/>
    <n v="2730"/>
    <n v="29"/>
    <n v="58.1"/>
  </r>
  <r>
    <x v="1"/>
    <x v="0"/>
    <x v="9"/>
    <x v="2"/>
    <n v="98"/>
    <n v="51"/>
    <n v="2755"/>
    <n v="28.1"/>
    <n v="54"/>
  </r>
  <r>
    <x v="1"/>
    <x v="0"/>
    <x v="10"/>
    <x v="2"/>
    <n v="88"/>
    <n v="41"/>
    <n v="2538"/>
    <n v="28.8"/>
    <n v="61.9"/>
  </r>
  <r>
    <x v="1"/>
    <x v="0"/>
    <x v="11"/>
    <x v="2"/>
    <n v="97"/>
    <n v="44"/>
    <n v="2666"/>
    <n v="27.5"/>
    <n v="60.6"/>
  </r>
  <r>
    <x v="1"/>
    <x v="0"/>
    <x v="12"/>
    <x v="2"/>
    <n v="113"/>
    <n v="51"/>
    <n v="3224"/>
    <n v="28.5"/>
    <n v="63.2"/>
  </r>
  <r>
    <x v="1"/>
    <x v="0"/>
    <x v="13"/>
    <x v="2"/>
    <n v="131"/>
    <n v="54"/>
    <n v="5328"/>
    <n v="40.700000000000003"/>
    <n v="98.7"/>
  </r>
  <r>
    <x v="1"/>
    <x v="0"/>
    <x v="14"/>
    <x v="2"/>
    <n v="131"/>
    <n v="56"/>
    <n v="3746"/>
    <n v="28.6"/>
    <n v="66.900000000000006"/>
  </r>
  <r>
    <x v="1"/>
    <x v="0"/>
    <x v="15"/>
    <x v="2"/>
    <n v="48"/>
    <n v="33"/>
    <n v="1473"/>
    <n v="30.7"/>
    <n v="44.6"/>
  </r>
  <r>
    <x v="1"/>
    <x v="1"/>
    <x v="0"/>
    <x v="2"/>
    <n v="278"/>
    <n v="123"/>
    <n v="7434"/>
    <n v="26.7"/>
    <n v="60.4"/>
  </r>
  <r>
    <x v="1"/>
    <x v="1"/>
    <x v="1"/>
    <x v="2"/>
    <n v="287"/>
    <n v="122"/>
    <n v="7683"/>
    <n v="26.8"/>
    <n v="63"/>
  </r>
  <r>
    <x v="1"/>
    <x v="1"/>
    <x v="2"/>
    <x v="2"/>
    <n v="275"/>
    <n v="133"/>
    <n v="7915"/>
    <n v="28.8"/>
    <n v="59.5"/>
  </r>
  <r>
    <x v="1"/>
    <x v="1"/>
    <x v="3"/>
    <x v="2"/>
    <n v="305"/>
    <n v="143"/>
    <n v="8897"/>
    <n v="29.2"/>
    <n v="62.2"/>
  </r>
  <r>
    <x v="1"/>
    <x v="1"/>
    <x v="4"/>
    <x v="2"/>
    <n v="222"/>
    <n v="110"/>
    <n v="6258"/>
    <n v="28.2"/>
    <n v="56.9"/>
  </r>
  <r>
    <x v="1"/>
    <x v="1"/>
    <x v="5"/>
    <x v="2"/>
    <n v="249"/>
    <n v="112"/>
    <n v="6974"/>
    <n v="28"/>
    <n v="62.3"/>
  </r>
  <r>
    <x v="1"/>
    <x v="1"/>
    <x v="6"/>
    <x v="2"/>
    <n v="265"/>
    <n v="124"/>
    <n v="7554"/>
    <n v="28.5"/>
    <n v="60.9"/>
  </r>
  <r>
    <x v="1"/>
    <x v="1"/>
    <x v="7"/>
    <x v="2"/>
    <n v="287"/>
    <n v="136"/>
    <n v="8258"/>
    <n v="28.8"/>
    <n v="60.7"/>
  </r>
  <r>
    <x v="1"/>
    <x v="1"/>
    <x v="8"/>
    <x v="2"/>
    <n v="267"/>
    <n v="122"/>
    <n v="7459"/>
    <n v="27.9"/>
    <n v="61.1"/>
  </r>
  <r>
    <x v="1"/>
    <x v="1"/>
    <x v="9"/>
    <x v="2"/>
    <n v="264"/>
    <n v="129"/>
    <n v="7512"/>
    <n v="28.5"/>
    <n v="58.2"/>
  </r>
  <r>
    <x v="1"/>
    <x v="1"/>
    <x v="10"/>
    <x v="2"/>
    <n v="271"/>
    <n v="126"/>
    <n v="7845"/>
    <n v="28.9"/>
    <n v="62.3"/>
  </r>
  <r>
    <x v="1"/>
    <x v="1"/>
    <x v="11"/>
    <x v="2"/>
    <n v="240"/>
    <n v="117"/>
    <n v="6978"/>
    <n v="29.1"/>
    <n v="59.6"/>
  </r>
  <r>
    <x v="1"/>
    <x v="1"/>
    <x v="12"/>
    <x v="2"/>
    <n v="255"/>
    <n v="126"/>
    <n v="7325"/>
    <n v="28.7"/>
    <n v="58.1"/>
  </r>
  <r>
    <x v="1"/>
    <x v="1"/>
    <x v="13"/>
    <x v="2"/>
    <n v="280"/>
    <n v="115"/>
    <n v="11690"/>
    <n v="41.8"/>
    <n v="101.7"/>
  </r>
  <r>
    <x v="1"/>
    <x v="1"/>
    <x v="14"/>
    <x v="2"/>
    <n v="188"/>
    <n v="92"/>
    <n v="5600"/>
    <n v="29.8"/>
    <n v="60.9"/>
  </r>
  <r>
    <x v="1"/>
    <x v="1"/>
    <x v="15"/>
    <x v="2"/>
    <n v="89"/>
    <n v="61"/>
    <n v="2563"/>
    <n v="28.8"/>
    <n v="42"/>
  </r>
  <r>
    <x v="0"/>
    <x v="0"/>
    <x v="1"/>
    <x v="2"/>
    <n v="3"/>
    <n v="1"/>
    <n v="84"/>
    <n v="28"/>
    <n v="84"/>
  </r>
  <r>
    <x v="0"/>
    <x v="0"/>
    <x v="2"/>
    <x v="2"/>
    <n v="5"/>
    <n v="3"/>
    <n v="140"/>
    <n v="28"/>
    <n v="46.7"/>
  </r>
  <r>
    <x v="0"/>
    <x v="0"/>
    <x v="4"/>
    <x v="2"/>
    <n v="2"/>
    <n v="1"/>
    <n v="56"/>
    <n v="28"/>
    <n v="56"/>
  </r>
  <r>
    <x v="0"/>
    <x v="0"/>
    <x v="5"/>
    <x v="2"/>
    <n v="2"/>
    <n v="1"/>
    <n v="56"/>
    <n v="28"/>
    <n v="56"/>
  </r>
  <r>
    <x v="0"/>
    <x v="0"/>
    <x v="6"/>
    <x v="2"/>
    <n v="3"/>
    <n v="1"/>
    <n v="66"/>
    <n v="22"/>
    <n v="66"/>
  </r>
  <r>
    <x v="0"/>
    <x v="0"/>
    <x v="7"/>
    <x v="2"/>
    <n v="2"/>
    <n v="1"/>
    <n v="60"/>
    <n v="30"/>
    <n v="60"/>
  </r>
  <r>
    <x v="0"/>
    <x v="0"/>
    <x v="9"/>
    <x v="2"/>
    <n v="2"/>
    <n v="1"/>
    <n v="56"/>
    <n v="28"/>
    <n v="56"/>
  </r>
  <r>
    <x v="0"/>
    <x v="0"/>
    <x v="10"/>
    <x v="2"/>
    <n v="2"/>
    <n v="2"/>
    <n v="56"/>
    <n v="28"/>
    <n v="28"/>
  </r>
  <r>
    <x v="0"/>
    <x v="0"/>
    <x v="14"/>
    <x v="2"/>
    <n v="1"/>
    <n v="1"/>
    <n v="28"/>
    <n v="28"/>
    <n v="28"/>
  </r>
  <r>
    <x v="0"/>
    <x v="1"/>
    <x v="1"/>
    <x v="2"/>
    <n v="3"/>
    <n v="2"/>
    <n v="84"/>
    <n v="28"/>
    <n v="42"/>
  </r>
  <r>
    <x v="0"/>
    <x v="1"/>
    <x v="3"/>
    <x v="2"/>
    <n v="3"/>
    <n v="2"/>
    <n v="91"/>
    <n v="30.3"/>
    <n v="45.5"/>
  </r>
  <r>
    <x v="0"/>
    <x v="1"/>
    <x v="4"/>
    <x v="2"/>
    <n v="13"/>
    <n v="3"/>
    <n v="336"/>
    <n v="25.8"/>
    <n v="112"/>
  </r>
  <r>
    <x v="0"/>
    <x v="1"/>
    <x v="5"/>
    <x v="2"/>
    <n v="8"/>
    <n v="3"/>
    <n v="224"/>
    <n v="28"/>
    <n v="74.7"/>
  </r>
  <r>
    <x v="0"/>
    <x v="1"/>
    <x v="6"/>
    <x v="2"/>
    <n v="11"/>
    <n v="3"/>
    <n v="308"/>
    <n v="28"/>
    <n v="102.7"/>
  </r>
  <r>
    <x v="0"/>
    <x v="1"/>
    <x v="7"/>
    <x v="2"/>
    <n v="10"/>
    <n v="5"/>
    <n v="280"/>
    <n v="28"/>
    <n v="56"/>
  </r>
  <r>
    <x v="0"/>
    <x v="1"/>
    <x v="8"/>
    <x v="2"/>
    <n v="24"/>
    <n v="7"/>
    <n v="672"/>
    <n v="28"/>
    <n v="96"/>
  </r>
  <r>
    <x v="0"/>
    <x v="1"/>
    <x v="9"/>
    <x v="2"/>
    <n v="19"/>
    <n v="7"/>
    <n v="532"/>
    <n v="28"/>
    <n v="76"/>
  </r>
  <r>
    <x v="0"/>
    <x v="1"/>
    <x v="10"/>
    <x v="2"/>
    <n v="17"/>
    <n v="5"/>
    <n v="434"/>
    <n v="25.5"/>
    <n v="86.8"/>
  </r>
  <r>
    <x v="0"/>
    <x v="1"/>
    <x v="11"/>
    <x v="2"/>
    <n v="17"/>
    <n v="6"/>
    <n v="394"/>
    <n v="23.2"/>
    <n v="65.7"/>
  </r>
  <r>
    <x v="0"/>
    <x v="1"/>
    <x v="12"/>
    <x v="2"/>
    <n v="13"/>
    <n v="7"/>
    <n v="326"/>
    <n v="25.1"/>
    <n v="46.6"/>
  </r>
  <r>
    <x v="0"/>
    <x v="1"/>
    <x v="13"/>
    <x v="2"/>
    <n v="14"/>
    <n v="5"/>
    <n v="396"/>
    <n v="28.3"/>
    <n v="79.2"/>
  </r>
  <r>
    <x v="0"/>
    <x v="1"/>
    <x v="14"/>
    <x v="2"/>
    <n v="9"/>
    <n v="3"/>
    <n v="256"/>
    <n v="28.4"/>
    <n v="85.3"/>
  </r>
  <r>
    <x v="0"/>
    <x v="1"/>
    <x v="15"/>
    <x v="2"/>
    <n v="4"/>
    <n v="3"/>
    <n v="116"/>
    <n v="29"/>
    <n v="38.700000000000003"/>
  </r>
  <r>
    <x v="0"/>
    <x v="1"/>
    <x v="16"/>
    <x v="2"/>
    <n v="9"/>
    <n v="5"/>
    <n v="256"/>
    <n v="28.4"/>
    <n v="51.2"/>
  </r>
  <r>
    <x v="1"/>
    <x v="0"/>
    <x v="0"/>
    <x v="2"/>
    <n v="9"/>
    <n v="4"/>
    <n v="256"/>
    <n v="28.4"/>
    <n v="64"/>
  </r>
  <r>
    <x v="1"/>
    <x v="0"/>
    <x v="1"/>
    <x v="2"/>
    <n v="8"/>
    <n v="4"/>
    <n v="228"/>
    <n v="28.5"/>
    <n v="57"/>
  </r>
  <r>
    <x v="1"/>
    <x v="0"/>
    <x v="2"/>
    <x v="2"/>
    <n v="15"/>
    <n v="5"/>
    <n v="420"/>
    <n v="28"/>
    <n v="84"/>
  </r>
  <r>
    <x v="1"/>
    <x v="0"/>
    <x v="3"/>
    <x v="2"/>
    <n v="10"/>
    <n v="4"/>
    <n v="280"/>
    <n v="28"/>
    <n v="70"/>
  </r>
  <r>
    <x v="1"/>
    <x v="0"/>
    <x v="4"/>
    <x v="2"/>
    <n v="7"/>
    <n v="3"/>
    <n v="196"/>
    <n v="28"/>
    <n v="65.3"/>
  </r>
  <r>
    <x v="1"/>
    <x v="0"/>
    <x v="5"/>
    <x v="2"/>
    <n v="6"/>
    <n v="3"/>
    <n v="168"/>
    <n v="28"/>
    <n v="56"/>
  </r>
  <r>
    <x v="1"/>
    <x v="0"/>
    <x v="6"/>
    <x v="2"/>
    <n v="9"/>
    <n v="4"/>
    <n v="252"/>
    <n v="28"/>
    <n v="63"/>
  </r>
  <r>
    <x v="1"/>
    <x v="0"/>
    <x v="7"/>
    <x v="2"/>
    <n v="12"/>
    <n v="5"/>
    <n v="336"/>
    <n v="28"/>
    <n v="67.2"/>
  </r>
  <r>
    <x v="1"/>
    <x v="0"/>
    <x v="8"/>
    <x v="2"/>
    <n v="15"/>
    <n v="5"/>
    <n v="391"/>
    <n v="26.1"/>
    <n v="78.2"/>
  </r>
  <r>
    <x v="1"/>
    <x v="0"/>
    <x v="9"/>
    <x v="2"/>
    <n v="9"/>
    <n v="4"/>
    <n v="316"/>
    <n v="35.1"/>
    <n v="79"/>
  </r>
  <r>
    <x v="1"/>
    <x v="0"/>
    <x v="10"/>
    <x v="2"/>
    <n v="8"/>
    <n v="4"/>
    <n v="286"/>
    <n v="35.799999999999997"/>
    <n v="71.5"/>
  </r>
  <r>
    <x v="1"/>
    <x v="0"/>
    <x v="11"/>
    <x v="2"/>
    <n v="10"/>
    <n v="6"/>
    <n v="321"/>
    <n v="32.1"/>
    <n v="53.5"/>
  </r>
  <r>
    <x v="1"/>
    <x v="0"/>
    <x v="12"/>
    <x v="2"/>
    <n v="12"/>
    <n v="6"/>
    <n v="391"/>
    <n v="32.6"/>
    <n v="65.2"/>
  </r>
  <r>
    <x v="1"/>
    <x v="0"/>
    <x v="13"/>
    <x v="2"/>
    <n v="14"/>
    <n v="5"/>
    <n v="339"/>
    <n v="24.2"/>
    <n v="67.8"/>
  </r>
  <r>
    <x v="1"/>
    <x v="0"/>
    <x v="14"/>
    <x v="2"/>
    <n v="5"/>
    <n v="2"/>
    <n v="116"/>
    <n v="23.2"/>
    <n v="58"/>
  </r>
  <r>
    <x v="1"/>
    <x v="0"/>
    <x v="15"/>
    <x v="2"/>
    <n v="7"/>
    <n v="4"/>
    <n v="200"/>
    <n v="28.6"/>
    <n v="50"/>
  </r>
  <r>
    <x v="1"/>
    <x v="0"/>
    <x v="16"/>
    <x v="2"/>
    <n v="3"/>
    <n v="1"/>
    <n v="90"/>
    <n v="30"/>
    <n v="90"/>
  </r>
  <r>
    <x v="1"/>
    <x v="1"/>
    <x v="0"/>
    <x v="2"/>
    <n v="5"/>
    <n v="3"/>
    <n v="140"/>
    <n v="28"/>
    <n v="46.7"/>
  </r>
  <r>
    <x v="1"/>
    <x v="1"/>
    <x v="1"/>
    <x v="2"/>
    <n v="15"/>
    <n v="6"/>
    <n v="356"/>
    <n v="23.7"/>
    <n v="59.3"/>
  </r>
  <r>
    <x v="1"/>
    <x v="1"/>
    <x v="2"/>
    <x v="2"/>
    <n v="12"/>
    <n v="6"/>
    <n v="312"/>
    <n v="26"/>
    <n v="52"/>
  </r>
  <r>
    <x v="1"/>
    <x v="1"/>
    <x v="3"/>
    <x v="2"/>
    <n v="10"/>
    <n v="3"/>
    <n v="280"/>
    <n v="28"/>
    <n v="93.3"/>
  </r>
  <r>
    <x v="1"/>
    <x v="1"/>
    <x v="4"/>
    <x v="2"/>
    <n v="10"/>
    <n v="3"/>
    <n v="209"/>
    <n v="20.9"/>
    <n v="69.7"/>
  </r>
  <r>
    <x v="1"/>
    <x v="1"/>
    <x v="5"/>
    <x v="2"/>
    <n v="10"/>
    <n v="4"/>
    <n v="273"/>
    <n v="27.3"/>
    <n v="68.2"/>
  </r>
  <r>
    <x v="1"/>
    <x v="1"/>
    <x v="6"/>
    <x v="2"/>
    <n v="11"/>
    <n v="5"/>
    <n v="308"/>
    <n v="28"/>
    <n v="61.6"/>
  </r>
  <r>
    <x v="1"/>
    <x v="1"/>
    <x v="7"/>
    <x v="2"/>
    <n v="17"/>
    <n v="7"/>
    <n v="420"/>
    <n v="24.7"/>
    <n v="60"/>
  </r>
  <r>
    <x v="1"/>
    <x v="1"/>
    <x v="8"/>
    <x v="2"/>
    <n v="17"/>
    <n v="7"/>
    <n v="476"/>
    <n v="28"/>
    <n v="68"/>
  </r>
  <r>
    <x v="1"/>
    <x v="1"/>
    <x v="9"/>
    <x v="2"/>
    <n v="16"/>
    <n v="6"/>
    <n v="448"/>
    <n v="28"/>
    <n v="74.7"/>
  </r>
  <r>
    <x v="1"/>
    <x v="1"/>
    <x v="10"/>
    <x v="2"/>
    <n v="14"/>
    <n v="6"/>
    <n v="296"/>
    <n v="21.1"/>
    <n v="49.3"/>
  </r>
  <r>
    <x v="1"/>
    <x v="1"/>
    <x v="11"/>
    <x v="2"/>
    <n v="19"/>
    <n v="8"/>
    <n v="537"/>
    <n v="28.3"/>
    <n v="67.099999999999994"/>
  </r>
  <r>
    <x v="1"/>
    <x v="1"/>
    <x v="12"/>
    <x v="2"/>
    <n v="18"/>
    <n v="8"/>
    <n v="490"/>
    <n v="27.2"/>
    <n v="61.2"/>
  </r>
  <r>
    <x v="1"/>
    <x v="1"/>
    <x v="13"/>
    <x v="2"/>
    <n v="23"/>
    <n v="9"/>
    <n v="598"/>
    <n v="26"/>
    <n v="66.400000000000006"/>
  </r>
  <r>
    <x v="1"/>
    <x v="1"/>
    <x v="14"/>
    <x v="2"/>
    <n v="14"/>
    <n v="7"/>
    <n v="368"/>
    <n v="26.3"/>
    <n v="52.6"/>
  </r>
  <r>
    <x v="1"/>
    <x v="1"/>
    <x v="15"/>
    <x v="2"/>
    <n v="19"/>
    <n v="6"/>
    <n v="482"/>
    <n v="25.4"/>
    <n v="80.3"/>
  </r>
  <r>
    <x v="1"/>
    <x v="1"/>
    <x v="16"/>
    <x v="2"/>
    <n v="11"/>
    <n v="7"/>
    <n v="308"/>
    <n v="28"/>
    <n v="44"/>
  </r>
  <r>
    <x v="0"/>
    <x v="0"/>
    <x v="2"/>
    <x v="2"/>
    <n v="0"/>
    <n v="0"/>
    <n v="28"/>
    <n v="28"/>
    <n v="28"/>
  </r>
  <r>
    <x v="0"/>
    <x v="0"/>
    <x v="3"/>
    <x v="2"/>
    <n v="0"/>
    <n v="0"/>
    <n v="84"/>
    <n v="28"/>
    <n v="42"/>
  </r>
  <r>
    <x v="0"/>
    <x v="0"/>
    <x v="4"/>
    <x v="2"/>
    <n v="0"/>
    <n v="0"/>
    <n v="112"/>
    <n v="28"/>
    <n v="56"/>
  </r>
  <r>
    <x v="0"/>
    <x v="0"/>
    <x v="5"/>
    <x v="2"/>
    <n v="0"/>
    <n v="0"/>
    <n v="84"/>
    <n v="28"/>
    <n v="84"/>
  </r>
  <r>
    <x v="0"/>
    <x v="0"/>
    <x v="6"/>
    <x v="2"/>
    <n v="0"/>
    <n v="0"/>
    <n v="56"/>
    <n v="28"/>
    <n v="56"/>
  </r>
  <r>
    <x v="0"/>
    <x v="0"/>
    <x v="8"/>
    <x v="2"/>
    <n v="0"/>
    <n v="0"/>
    <n v="112"/>
    <n v="28"/>
    <n v="112"/>
  </r>
  <r>
    <x v="0"/>
    <x v="0"/>
    <x v="9"/>
    <x v="2"/>
    <n v="0"/>
    <n v="0"/>
    <n v="112"/>
    <n v="28"/>
    <n v="112"/>
  </r>
  <r>
    <x v="0"/>
    <x v="0"/>
    <x v="10"/>
    <x v="2"/>
    <n v="8"/>
    <n v="0"/>
    <n v="224"/>
    <n v="28"/>
    <n v="224"/>
  </r>
  <r>
    <x v="0"/>
    <x v="0"/>
    <x v="11"/>
    <x v="2"/>
    <n v="0"/>
    <n v="0"/>
    <n v="140"/>
    <n v="28"/>
    <n v="70"/>
  </r>
  <r>
    <x v="0"/>
    <x v="1"/>
    <x v="0"/>
    <x v="2"/>
    <n v="0"/>
    <n v="0"/>
    <n v="56"/>
    <n v="28"/>
    <n v="56"/>
  </r>
  <r>
    <x v="0"/>
    <x v="1"/>
    <x v="1"/>
    <x v="2"/>
    <n v="0"/>
    <n v="0"/>
    <n v="98"/>
    <n v="24.5"/>
    <n v="49"/>
  </r>
  <r>
    <x v="0"/>
    <x v="1"/>
    <x v="2"/>
    <x v="2"/>
    <n v="0"/>
    <n v="0"/>
    <n v="33"/>
    <n v="16.5"/>
    <n v="16.5"/>
  </r>
  <r>
    <x v="0"/>
    <x v="1"/>
    <x v="3"/>
    <x v="2"/>
    <n v="0"/>
    <n v="0"/>
    <n v="86"/>
    <n v="28.7"/>
    <n v="43"/>
  </r>
  <r>
    <x v="0"/>
    <x v="1"/>
    <x v="4"/>
    <x v="2"/>
    <n v="0"/>
    <n v="0"/>
    <n v="79"/>
    <n v="26.3"/>
    <n v="39.5"/>
  </r>
  <r>
    <x v="0"/>
    <x v="1"/>
    <x v="5"/>
    <x v="2"/>
    <n v="0"/>
    <n v="0"/>
    <n v="28"/>
    <n v="28"/>
    <n v="28"/>
  </r>
  <r>
    <x v="1"/>
    <x v="0"/>
    <x v="5"/>
    <x v="2"/>
    <n v="0"/>
    <n v="0"/>
    <n v="28"/>
    <n v="28"/>
    <n v="28"/>
  </r>
  <r>
    <x v="1"/>
    <x v="0"/>
    <x v="6"/>
    <x v="2"/>
    <n v="0"/>
    <n v="0"/>
    <n v="28"/>
    <n v="28"/>
    <n v="28"/>
  </r>
  <r>
    <x v="1"/>
    <x v="0"/>
    <x v="11"/>
    <x v="2"/>
    <n v="0"/>
    <n v="0"/>
    <n v="28"/>
    <n v="28"/>
    <n v="28"/>
  </r>
  <r>
    <x v="1"/>
    <x v="1"/>
    <x v="2"/>
    <x v="2"/>
    <n v="0"/>
    <n v="0"/>
    <n v="56"/>
    <n v="28"/>
    <n v="56"/>
  </r>
  <r>
    <x v="1"/>
    <x v="1"/>
    <x v="3"/>
    <x v="2"/>
    <n v="0"/>
    <n v="0"/>
    <n v="84"/>
    <n v="28"/>
    <n v="42"/>
  </r>
  <r>
    <x v="1"/>
    <x v="1"/>
    <x v="4"/>
    <x v="2"/>
    <n v="0"/>
    <n v="0"/>
    <n v="56"/>
    <n v="28"/>
    <n v="56"/>
  </r>
  <r>
    <x v="1"/>
    <x v="1"/>
    <x v="5"/>
    <x v="2"/>
    <n v="0"/>
    <n v="0"/>
    <n v="84"/>
    <n v="28"/>
    <n v="84"/>
  </r>
  <r>
    <x v="1"/>
    <x v="1"/>
    <x v="6"/>
    <x v="2"/>
    <n v="0"/>
    <n v="0"/>
    <n v="56"/>
    <n v="28"/>
    <n v="56"/>
  </r>
  <r>
    <x v="1"/>
    <x v="1"/>
    <x v="7"/>
    <x v="2"/>
    <n v="0"/>
    <n v="0"/>
    <n v="140"/>
    <n v="28"/>
    <n v="70"/>
  </r>
  <r>
    <x v="1"/>
    <x v="1"/>
    <x v="8"/>
    <x v="2"/>
    <n v="0"/>
    <n v="0"/>
    <n v="91"/>
    <n v="22.8"/>
    <n v="45.5"/>
  </r>
  <r>
    <x v="1"/>
    <x v="1"/>
    <x v="9"/>
    <x v="2"/>
    <n v="0"/>
    <n v="0"/>
    <n v="63"/>
    <n v="21"/>
    <n v="21"/>
  </r>
  <r>
    <x v="1"/>
    <x v="1"/>
    <x v="10"/>
    <x v="2"/>
    <n v="10"/>
    <n v="0"/>
    <n v="280"/>
    <n v="28"/>
    <n v="93.3"/>
  </r>
  <r>
    <x v="1"/>
    <x v="1"/>
    <x v="11"/>
    <x v="2"/>
    <n v="0"/>
    <n v="0"/>
    <n v="56"/>
    <n v="28"/>
    <n v="56"/>
  </r>
  <r>
    <x v="0"/>
    <x v="0"/>
    <x v="0"/>
    <x v="2"/>
    <n v="2"/>
    <n v="1"/>
    <n v="60"/>
    <n v="30"/>
    <n v="60"/>
  </r>
  <r>
    <x v="0"/>
    <x v="0"/>
    <x v="1"/>
    <x v="2"/>
    <n v="2"/>
    <n v="1"/>
    <n v="58"/>
    <n v="29"/>
    <n v="58"/>
  </r>
  <r>
    <x v="0"/>
    <x v="0"/>
    <x v="2"/>
    <x v="2"/>
    <n v="1"/>
    <n v="1"/>
    <n v="28"/>
    <n v="28"/>
    <n v="28"/>
  </r>
  <r>
    <x v="0"/>
    <x v="0"/>
    <x v="3"/>
    <x v="2"/>
    <n v="1"/>
    <n v="1"/>
    <n v="28"/>
    <n v="28"/>
    <n v="28"/>
  </r>
  <r>
    <x v="0"/>
    <x v="0"/>
    <x v="5"/>
    <x v="2"/>
    <n v="2"/>
    <n v="1"/>
    <n v="56"/>
    <n v="28"/>
    <n v="56"/>
  </r>
  <r>
    <x v="0"/>
    <x v="0"/>
    <x v="6"/>
    <x v="2"/>
    <n v="3"/>
    <n v="2"/>
    <n v="84"/>
    <n v="28"/>
    <n v="42"/>
  </r>
  <r>
    <x v="0"/>
    <x v="0"/>
    <x v="7"/>
    <x v="2"/>
    <n v="5"/>
    <n v="2"/>
    <n v="140"/>
    <n v="28"/>
    <n v="70"/>
  </r>
  <r>
    <x v="0"/>
    <x v="0"/>
    <x v="8"/>
    <x v="2"/>
    <n v="3"/>
    <n v="2"/>
    <n v="70"/>
    <n v="23.3"/>
    <n v="35"/>
  </r>
  <r>
    <x v="0"/>
    <x v="0"/>
    <x v="9"/>
    <x v="2"/>
    <n v="2"/>
    <n v="2"/>
    <n v="56"/>
    <n v="28"/>
    <n v="28"/>
  </r>
  <r>
    <x v="0"/>
    <x v="1"/>
    <x v="0"/>
    <x v="2"/>
    <n v="1"/>
    <n v="1"/>
    <n v="28"/>
    <n v="28"/>
    <n v="28"/>
  </r>
  <r>
    <x v="0"/>
    <x v="1"/>
    <x v="1"/>
    <x v="2"/>
    <n v="2"/>
    <n v="1"/>
    <n v="56"/>
    <n v="28"/>
    <n v="56"/>
  </r>
  <r>
    <x v="0"/>
    <x v="1"/>
    <x v="2"/>
    <x v="2"/>
    <n v="1"/>
    <n v="1"/>
    <n v="28"/>
    <n v="28"/>
    <n v="28"/>
  </r>
  <r>
    <x v="0"/>
    <x v="1"/>
    <x v="3"/>
    <x v="2"/>
    <n v="1"/>
    <n v="1"/>
    <n v="28"/>
    <n v="28"/>
    <n v="28"/>
  </r>
  <r>
    <x v="0"/>
    <x v="1"/>
    <x v="4"/>
    <x v="2"/>
    <n v="2"/>
    <n v="2"/>
    <n v="56"/>
    <n v="28"/>
    <n v="28"/>
  </r>
  <r>
    <x v="0"/>
    <x v="1"/>
    <x v="5"/>
    <x v="2"/>
    <n v="3"/>
    <n v="3"/>
    <n v="84"/>
    <n v="28"/>
    <n v="28"/>
  </r>
  <r>
    <x v="0"/>
    <x v="1"/>
    <x v="6"/>
    <x v="2"/>
    <n v="3"/>
    <n v="2"/>
    <n v="84"/>
    <n v="28"/>
    <n v="42"/>
  </r>
  <r>
    <x v="0"/>
    <x v="1"/>
    <x v="7"/>
    <x v="2"/>
    <n v="3"/>
    <n v="2"/>
    <n v="88"/>
    <n v="29.3"/>
    <n v="44"/>
  </r>
  <r>
    <x v="0"/>
    <x v="1"/>
    <x v="9"/>
    <x v="2"/>
    <n v="1"/>
    <n v="1"/>
    <n v="28"/>
    <n v="28"/>
    <n v="28"/>
  </r>
  <r>
    <x v="0"/>
    <x v="1"/>
    <x v="11"/>
    <x v="2"/>
    <n v="2"/>
    <n v="1"/>
    <n v="56"/>
    <n v="28"/>
    <n v="56"/>
  </r>
  <r>
    <x v="1"/>
    <x v="0"/>
    <x v="0"/>
    <x v="2"/>
    <n v="7"/>
    <n v="4"/>
    <n v="200"/>
    <n v="28.6"/>
    <n v="50"/>
  </r>
  <r>
    <x v="1"/>
    <x v="0"/>
    <x v="1"/>
    <x v="2"/>
    <n v="3"/>
    <n v="3"/>
    <n v="86"/>
    <n v="28.7"/>
    <n v="28.7"/>
  </r>
  <r>
    <x v="1"/>
    <x v="0"/>
    <x v="3"/>
    <x v="2"/>
    <n v="4"/>
    <n v="3"/>
    <n v="98"/>
    <n v="24.5"/>
    <n v="32.700000000000003"/>
  </r>
  <r>
    <x v="1"/>
    <x v="0"/>
    <x v="4"/>
    <x v="2"/>
    <n v="2"/>
    <n v="2"/>
    <n v="56"/>
    <n v="28"/>
    <n v="28"/>
  </r>
  <r>
    <x v="1"/>
    <x v="0"/>
    <x v="5"/>
    <x v="2"/>
    <n v="6"/>
    <n v="3"/>
    <n v="168"/>
    <n v="28"/>
    <n v="56"/>
  </r>
  <r>
    <x v="1"/>
    <x v="0"/>
    <x v="6"/>
    <x v="2"/>
    <n v="5"/>
    <n v="3"/>
    <n v="140"/>
    <n v="28"/>
    <n v="46.7"/>
  </r>
  <r>
    <x v="1"/>
    <x v="0"/>
    <x v="7"/>
    <x v="2"/>
    <n v="2"/>
    <n v="2"/>
    <n v="56"/>
    <n v="28"/>
    <n v="28"/>
  </r>
  <r>
    <x v="1"/>
    <x v="0"/>
    <x v="8"/>
    <x v="2"/>
    <n v="4"/>
    <n v="1"/>
    <n v="112"/>
    <n v="28"/>
    <n v="112"/>
  </r>
  <r>
    <x v="1"/>
    <x v="0"/>
    <x v="9"/>
    <x v="2"/>
    <n v="6"/>
    <n v="1"/>
    <n v="168"/>
    <n v="28"/>
    <n v="168"/>
  </r>
  <r>
    <x v="1"/>
    <x v="0"/>
    <x v="11"/>
    <x v="2"/>
    <n v="1"/>
    <n v="1"/>
    <n v="28"/>
    <n v="28"/>
    <n v="28"/>
  </r>
  <r>
    <x v="1"/>
    <x v="0"/>
    <x v="12"/>
    <x v="2"/>
    <n v="8"/>
    <n v="1"/>
    <n v="224"/>
    <n v="28"/>
    <n v="224"/>
  </r>
  <r>
    <x v="1"/>
    <x v="0"/>
    <x v="13"/>
    <x v="2"/>
    <n v="1"/>
    <n v="1"/>
    <n v="28"/>
    <n v="28"/>
    <n v="28"/>
  </r>
  <r>
    <x v="1"/>
    <x v="0"/>
    <x v="14"/>
    <x v="2"/>
    <n v="2"/>
    <n v="1"/>
    <n v="56"/>
    <n v="28"/>
    <n v="56"/>
  </r>
  <r>
    <x v="1"/>
    <x v="1"/>
    <x v="0"/>
    <x v="2"/>
    <n v="1"/>
    <n v="1"/>
    <n v="28"/>
    <n v="28"/>
    <n v="28"/>
  </r>
  <r>
    <x v="1"/>
    <x v="1"/>
    <x v="1"/>
    <x v="2"/>
    <n v="2"/>
    <n v="1"/>
    <n v="56"/>
    <n v="28"/>
    <n v="56"/>
  </r>
  <r>
    <x v="1"/>
    <x v="1"/>
    <x v="2"/>
    <x v="2"/>
    <n v="2"/>
    <n v="2"/>
    <n v="56"/>
    <n v="28"/>
    <n v="28"/>
  </r>
  <r>
    <x v="1"/>
    <x v="1"/>
    <x v="3"/>
    <x v="2"/>
    <n v="1"/>
    <n v="1"/>
    <n v="28"/>
    <n v="28"/>
    <n v="28"/>
  </r>
  <r>
    <x v="1"/>
    <x v="1"/>
    <x v="12"/>
    <x v="2"/>
    <n v="2"/>
    <n v="1"/>
    <n v="56"/>
    <n v="28"/>
    <n v="56"/>
  </r>
  <r>
    <x v="1"/>
    <x v="1"/>
    <x v="14"/>
    <x v="2"/>
    <n v="1"/>
    <n v="1"/>
    <n v="28"/>
    <n v="28"/>
    <n v="28"/>
  </r>
  <r>
    <x v="0"/>
    <x v="0"/>
    <x v="0"/>
    <x v="2"/>
    <n v="3"/>
    <n v="2"/>
    <n v="56"/>
    <n v="18.7"/>
    <n v="28"/>
  </r>
  <r>
    <x v="0"/>
    <x v="0"/>
    <x v="1"/>
    <x v="2"/>
    <n v="2"/>
    <n v="1"/>
    <n v="56"/>
    <n v="28"/>
    <n v="56"/>
  </r>
  <r>
    <x v="0"/>
    <x v="0"/>
    <x v="2"/>
    <x v="2"/>
    <n v="2"/>
    <n v="2"/>
    <n v="56"/>
    <n v="28"/>
    <n v="28"/>
  </r>
  <r>
    <x v="0"/>
    <x v="0"/>
    <x v="3"/>
    <x v="2"/>
    <n v="2"/>
    <n v="1"/>
    <n v="56"/>
    <n v="28"/>
    <n v="56"/>
  </r>
  <r>
    <x v="0"/>
    <x v="0"/>
    <x v="4"/>
    <x v="2"/>
    <n v="2"/>
    <n v="1"/>
    <n v="56"/>
    <n v="28"/>
    <n v="56"/>
  </r>
  <r>
    <x v="0"/>
    <x v="0"/>
    <x v="5"/>
    <x v="2"/>
    <n v="3"/>
    <n v="1"/>
    <n v="84"/>
    <n v="28"/>
    <n v="84"/>
  </r>
  <r>
    <x v="0"/>
    <x v="0"/>
    <x v="6"/>
    <x v="2"/>
    <n v="1"/>
    <n v="1"/>
    <n v="28"/>
    <n v="28"/>
    <n v="28"/>
  </r>
  <r>
    <x v="0"/>
    <x v="0"/>
    <x v="7"/>
    <x v="2"/>
    <n v="3"/>
    <n v="1"/>
    <n v="84"/>
    <n v="28"/>
    <n v="84"/>
  </r>
  <r>
    <x v="0"/>
    <x v="0"/>
    <x v="8"/>
    <x v="2"/>
    <n v="2"/>
    <n v="1"/>
    <n v="56"/>
    <n v="28"/>
    <n v="56"/>
  </r>
  <r>
    <x v="0"/>
    <x v="0"/>
    <x v="9"/>
    <x v="2"/>
    <n v="2"/>
    <n v="1"/>
    <n v="56"/>
    <n v="28"/>
    <n v="56"/>
  </r>
  <r>
    <x v="0"/>
    <x v="1"/>
    <x v="0"/>
    <x v="2"/>
    <n v="1"/>
    <n v="1"/>
    <n v="29"/>
    <n v="29"/>
    <n v="29"/>
  </r>
  <r>
    <x v="0"/>
    <x v="1"/>
    <x v="3"/>
    <x v="2"/>
    <n v="2"/>
    <n v="1"/>
    <n v="56"/>
    <n v="28"/>
    <n v="56"/>
  </r>
  <r>
    <x v="0"/>
    <x v="1"/>
    <x v="6"/>
    <x v="2"/>
    <n v="2"/>
    <n v="1"/>
    <n v="30"/>
    <n v="15"/>
    <n v="30"/>
  </r>
  <r>
    <x v="0"/>
    <x v="1"/>
    <x v="7"/>
    <x v="2"/>
    <n v="1"/>
    <n v="1"/>
    <n v="15"/>
    <n v="15"/>
    <n v="15"/>
  </r>
  <r>
    <x v="0"/>
    <x v="1"/>
    <x v="8"/>
    <x v="2"/>
    <n v="1"/>
    <n v="1"/>
    <n v="30"/>
    <n v="30"/>
    <n v="30"/>
  </r>
  <r>
    <x v="1"/>
    <x v="0"/>
    <x v="0"/>
    <x v="2"/>
    <n v="1"/>
    <n v="1"/>
    <n v="30"/>
    <n v="30"/>
    <n v="30"/>
  </r>
  <r>
    <x v="1"/>
    <x v="0"/>
    <x v="1"/>
    <x v="2"/>
    <n v="1"/>
    <n v="1"/>
    <n v="30"/>
    <n v="30"/>
    <n v="30"/>
  </r>
  <r>
    <x v="1"/>
    <x v="0"/>
    <x v="2"/>
    <x v="2"/>
    <n v="4"/>
    <n v="2"/>
    <n v="112"/>
    <n v="28"/>
    <n v="56"/>
  </r>
  <r>
    <x v="1"/>
    <x v="0"/>
    <x v="3"/>
    <x v="2"/>
    <n v="4"/>
    <n v="4"/>
    <n v="112"/>
    <n v="28"/>
    <n v="28"/>
  </r>
  <r>
    <x v="1"/>
    <x v="0"/>
    <x v="4"/>
    <x v="2"/>
    <n v="6"/>
    <n v="3"/>
    <n v="168"/>
    <n v="28"/>
    <n v="56"/>
  </r>
  <r>
    <x v="1"/>
    <x v="1"/>
    <x v="0"/>
    <x v="2"/>
    <n v="3"/>
    <n v="2"/>
    <n v="84"/>
    <n v="28"/>
    <n v="42"/>
  </r>
  <r>
    <x v="1"/>
    <x v="1"/>
    <x v="1"/>
    <x v="2"/>
    <n v="7"/>
    <n v="3"/>
    <n v="196"/>
    <n v="28"/>
    <n v="65.3"/>
  </r>
  <r>
    <x v="1"/>
    <x v="1"/>
    <x v="2"/>
    <x v="2"/>
    <n v="10"/>
    <n v="3"/>
    <n v="282"/>
    <n v="28.2"/>
    <n v="94"/>
  </r>
  <r>
    <x v="1"/>
    <x v="1"/>
    <x v="3"/>
    <x v="2"/>
    <n v="5"/>
    <n v="2"/>
    <n v="140"/>
    <n v="28"/>
    <n v="70"/>
  </r>
  <r>
    <x v="1"/>
    <x v="1"/>
    <x v="5"/>
    <x v="2"/>
    <n v="4"/>
    <n v="2"/>
    <n v="120"/>
    <n v="30"/>
    <n v="60"/>
  </r>
  <r>
    <x v="1"/>
    <x v="1"/>
    <x v="6"/>
    <x v="2"/>
    <n v="2"/>
    <n v="2"/>
    <n v="60"/>
    <n v="30"/>
    <n v="30"/>
  </r>
  <r>
    <x v="1"/>
    <x v="1"/>
    <x v="7"/>
    <x v="2"/>
    <n v="2"/>
    <n v="2"/>
    <n v="60"/>
    <n v="30"/>
    <n v="30"/>
  </r>
  <r>
    <x v="1"/>
    <x v="1"/>
    <x v="8"/>
    <x v="2"/>
    <n v="3"/>
    <n v="2"/>
    <n v="90"/>
    <n v="30"/>
    <n v="45"/>
  </r>
  <r>
    <x v="1"/>
    <x v="1"/>
    <x v="9"/>
    <x v="2"/>
    <n v="10"/>
    <n v="1"/>
    <n v="600"/>
    <n v="60"/>
    <n v="600"/>
  </r>
  <r>
    <x v="1"/>
    <x v="1"/>
    <x v="10"/>
    <x v="2"/>
    <n v="4"/>
    <n v="1"/>
    <n v="836"/>
    <n v="209"/>
    <n v="836"/>
  </r>
  <r>
    <x v="1"/>
    <x v="1"/>
    <x v="11"/>
    <x v="2"/>
    <n v="4"/>
    <n v="1"/>
    <n v="172"/>
    <n v="43"/>
    <n v="172"/>
  </r>
  <r>
    <x v="0"/>
    <x v="0"/>
    <x v="1"/>
    <x v="2"/>
    <n v="0"/>
    <n v="0"/>
    <n v="28"/>
    <n v="28"/>
    <n v="28"/>
  </r>
  <r>
    <x v="0"/>
    <x v="0"/>
    <x v="2"/>
    <x v="2"/>
    <n v="0"/>
    <n v="0"/>
    <n v="56"/>
    <n v="28"/>
    <n v="28"/>
  </r>
  <r>
    <x v="0"/>
    <x v="0"/>
    <x v="3"/>
    <x v="2"/>
    <n v="0"/>
    <n v="0"/>
    <n v="30"/>
    <n v="30"/>
    <n v="30"/>
  </r>
  <r>
    <x v="0"/>
    <x v="0"/>
    <x v="4"/>
    <x v="2"/>
    <n v="0"/>
    <n v="0"/>
    <n v="90"/>
    <n v="30"/>
    <n v="90"/>
  </r>
  <r>
    <x v="0"/>
    <x v="0"/>
    <x v="5"/>
    <x v="2"/>
    <n v="0"/>
    <n v="0"/>
    <n v="88"/>
    <n v="29.3"/>
    <n v="44"/>
  </r>
  <r>
    <x v="0"/>
    <x v="0"/>
    <x v="6"/>
    <x v="2"/>
    <n v="0"/>
    <n v="0"/>
    <n v="84"/>
    <n v="28"/>
    <n v="84"/>
  </r>
  <r>
    <x v="0"/>
    <x v="0"/>
    <x v="7"/>
    <x v="2"/>
    <n v="0"/>
    <n v="0"/>
    <n v="77"/>
    <n v="25.7"/>
    <n v="77"/>
  </r>
  <r>
    <x v="0"/>
    <x v="0"/>
    <x v="8"/>
    <x v="2"/>
    <n v="0"/>
    <n v="0"/>
    <n v="56"/>
    <n v="28"/>
    <n v="56"/>
  </r>
  <r>
    <x v="0"/>
    <x v="0"/>
    <x v="9"/>
    <x v="2"/>
    <n v="0"/>
    <n v="0"/>
    <n v="56"/>
    <n v="28"/>
    <n v="56"/>
  </r>
  <r>
    <x v="0"/>
    <x v="1"/>
    <x v="0"/>
    <x v="2"/>
    <n v="0"/>
    <n v="0"/>
    <n v="56"/>
    <n v="28"/>
    <n v="56"/>
  </r>
  <r>
    <x v="0"/>
    <x v="1"/>
    <x v="1"/>
    <x v="2"/>
    <n v="0"/>
    <n v="0"/>
    <n v="63"/>
    <n v="21"/>
    <n v="31.5"/>
  </r>
  <r>
    <x v="0"/>
    <x v="1"/>
    <x v="2"/>
    <x v="2"/>
    <n v="11"/>
    <n v="0"/>
    <n v="301"/>
    <n v="27.4"/>
    <n v="60.2"/>
  </r>
  <r>
    <x v="0"/>
    <x v="1"/>
    <x v="3"/>
    <x v="2"/>
    <n v="0"/>
    <n v="0"/>
    <n v="126"/>
    <n v="25.2"/>
    <n v="42"/>
  </r>
  <r>
    <x v="0"/>
    <x v="1"/>
    <x v="4"/>
    <x v="2"/>
    <n v="0"/>
    <n v="0"/>
    <n v="126"/>
    <n v="25.2"/>
    <n v="42"/>
  </r>
  <r>
    <x v="0"/>
    <x v="1"/>
    <x v="5"/>
    <x v="2"/>
    <n v="0"/>
    <n v="0"/>
    <n v="140"/>
    <n v="28"/>
    <n v="70"/>
  </r>
  <r>
    <x v="0"/>
    <x v="1"/>
    <x v="6"/>
    <x v="2"/>
    <n v="0"/>
    <n v="0"/>
    <n v="112"/>
    <n v="28"/>
    <n v="56"/>
  </r>
  <r>
    <x v="0"/>
    <x v="1"/>
    <x v="7"/>
    <x v="2"/>
    <n v="0"/>
    <n v="0"/>
    <n v="134"/>
    <n v="26.8"/>
    <n v="44.7"/>
  </r>
  <r>
    <x v="0"/>
    <x v="1"/>
    <x v="8"/>
    <x v="2"/>
    <n v="0"/>
    <n v="0"/>
    <n v="105"/>
    <n v="21"/>
    <n v="52.5"/>
  </r>
  <r>
    <x v="0"/>
    <x v="1"/>
    <x v="9"/>
    <x v="2"/>
    <n v="0"/>
    <n v="0"/>
    <n v="84"/>
    <n v="28"/>
    <n v="84"/>
  </r>
  <r>
    <x v="0"/>
    <x v="1"/>
    <x v="10"/>
    <x v="2"/>
    <n v="8"/>
    <n v="0"/>
    <n v="230"/>
    <n v="28.8"/>
    <n v="57.5"/>
  </r>
  <r>
    <x v="0"/>
    <x v="1"/>
    <x v="11"/>
    <x v="2"/>
    <n v="0"/>
    <n v="0"/>
    <n v="112"/>
    <n v="28"/>
    <n v="56"/>
  </r>
  <r>
    <x v="0"/>
    <x v="1"/>
    <x v="12"/>
    <x v="2"/>
    <n v="6"/>
    <n v="0"/>
    <n v="170"/>
    <n v="28.3"/>
    <n v="56.7"/>
  </r>
  <r>
    <x v="0"/>
    <x v="1"/>
    <x v="13"/>
    <x v="2"/>
    <n v="0"/>
    <n v="0"/>
    <n v="84"/>
    <n v="28"/>
    <n v="42"/>
  </r>
  <r>
    <x v="0"/>
    <x v="1"/>
    <x v="14"/>
    <x v="2"/>
    <n v="0"/>
    <n v="0"/>
    <n v="30"/>
    <n v="30"/>
    <n v="30"/>
  </r>
  <r>
    <x v="0"/>
    <x v="1"/>
    <x v="15"/>
    <x v="2"/>
    <n v="0"/>
    <n v="0"/>
    <n v="56"/>
    <n v="28"/>
    <n v="56"/>
  </r>
  <r>
    <x v="1"/>
    <x v="0"/>
    <x v="0"/>
    <x v="2"/>
    <n v="0"/>
    <n v="0"/>
    <n v="84"/>
    <n v="28"/>
    <n v="42"/>
  </r>
  <r>
    <x v="1"/>
    <x v="0"/>
    <x v="1"/>
    <x v="2"/>
    <n v="8"/>
    <n v="0"/>
    <n v="255"/>
    <n v="31.9"/>
    <n v="51"/>
  </r>
  <r>
    <x v="1"/>
    <x v="0"/>
    <x v="2"/>
    <x v="2"/>
    <n v="0"/>
    <n v="0"/>
    <n v="56"/>
    <n v="56"/>
    <n v="56"/>
  </r>
  <r>
    <x v="1"/>
    <x v="0"/>
    <x v="3"/>
    <x v="2"/>
    <n v="0"/>
    <n v="0"/>
    <n v="30"/>
    <n v="30"/>
    <n v="30"/>
  </r>
  <r>
    <x v="1"/>
    <x v="0"/>
    <x v="4"/>
    <x v="2"/>
    <n v="7"/>
    <n v="0"/>
    <n v="200"/>
    <n v="28.6"/>
    <n v="40"/>
  </r>
  <r>
    <x v="1"/>
    <x v="0"/>
    <x v="5"/>
    <x v="2"/>
    <n v="11"/>
    <n v="0"/>
    <n v="308"/>
    <n v="28"/>
    <n v="61.6"/>
  </r>
  <r>
    <x v="1"/>
    <x v="0"/>
    <x v="6"/>
    <x v="2"/>
    <n v="8"/>
    <n v="0"/>
    <n v="280"/>
    <n v="35"/>
    <n v="93.3"/>
  </r>
  <r>
    <x v="1"/>
    <x v="0"/>
    <x v="7"/>
    <x v="2"/>
    <n v="0"/>
    <n v="0"/>
    <n v="84"/>
    <n v="28"/>
    <n v="84"/>
  </r>
  <r>
    <x v="1"/>
    <x v="0"/>
    <x v="8"/>
    <x v="2"/>
    <n v="0"/>
    <n v="0"/>
    <n v="56"/>
    <n v="28"/>
    <n v="56"/>
  </r>
  <r>
    <x v="1"/>
    <x v="0"/>
    <x v="9"/>
    <x v="2"/>
    <n v="0"/>
    <n v="0"/>
    <n v="56"/>
    <n v="28"/>
    <n v="56"/>
  </r>
  <r>
    <x v="1"/>
    <x v="0"/>
    <x v="10"/>
    <x v="2"/>
    <n v="0"/>
    <n v="0"/>
    <n v="119"/>
    <n v="29.8"/>
    <n v="29.8"/>
  </r>
  <r>
    <x v="1"/>
    <x v="0"/>
    <x v="11"/>
    <x v="2"/>
    <n v="0"/>
    <n v="0"/>
    <n v="28"/>
    <n v="28"/>
    <n v="28"/>
  </r>
  <r>
    <x v="1"/>
    <x v="1"/>
    <x v="0"/>
    <x v="2"/>
    <n v="6"/>
    <n v="0"/>
    <n v="168"/>
    <n v="28"/>
    <n v="84"/>
  </r>
  <r>
    <x v="1"/>
    <x v="1"/>
    <x v="1"/>
    <x v="2"/>
    <n v="10"/>
    <n v="0"/>
    <n v="312"/>
    <n v="31.2"/>
    <n v="62.4"/>
  </r>
  <r>
    <x v="1"/>
    <x v="1"/>
    <x v="2"/>
    <x v="2"/>
    <n v="12"/>
    <n v="6"/>
    <n v="452"/>
    <n v="37.700000000000003"/>
    <n v="75.3"/>
  </r>
  <r>
    <x v="1"/>
    <x v="1"/>
    <x v="3"/>
    <x v="2"/>
    <n v="20"/>
    <n v="9"/>
    <n v="564"/>
    <n v="28.2"/>
    <n v="62.7"/>
  </r>
  <r>
    <x v="1"/>
    <x v="1"/>
    <x v="4"/>
    <x v="2"/>
    <n v="0"/>
    <n v="0"/>
    <n v="196"/>
    <n v="39.200000000000003"/>
    <n v="49"/>
  </r>
  <r>
    <x v="1"/>
    <x v="1"/>
    <x v="5"/>
    <x v="2"/>
    <n v="7"/>
    <n v="0"/>
    <n v="196"/>
    <n v="28"/>
    <n v="65.3"/>
  </r>
  <r>
    <x v="1"/>
    <x v="1"/>
    <x v="6"/>
    <x v="2"/>
    <n v="12"/>
    <n v="6"/>
    <n v="351"/>
    <n v="29.2"/>
    <n v="58.5"/>
  </r>
  <r>
    <x v="1"/>
    <x v="1"/>
    <x v="7"/>
    <x v="2"/>
    <n v="18"/>
    <n v="9"/>
    <n v="491"/>
    <n v="27.3"/>
    <n v="54.6"/>
  </r>
  <r>
    <x v="1"/>
    <x v="1"/>
    <x v="8"/>
    <x v="2"/>
    <n v="12"/>
    <n v="7"/>
    <n v="335"/>
    <n v="27.9"/>
    <n v="47.9"/>
  </r>
  <r>
    <x v="1"/>
    <x v="1"/>
    <x v="9"/>
    <x v="2"/>
    <n v="16"/>
    <n v="8"/>
    <n v="427"/>
    <n v="26.7"/>
    <n v="53.4"/>
  </r>
  <r>
    <x v="1"/>
    <x v="1"/>
    <x v="10"/>
    <x v="2"/>
    <n v="28"/>
    <n v="12"/>
    <n v="735"/>
    <n v="26.2"/>
    <n v="61.2"/>
  </r>
  <r>
    <x v="1"/>
    <x v="1"/>
    <x v="11"/>
    <x v="2"/>
    <n v="19"/>
    <n v="9"/>
    <n v="517"/>
    <n v="27.2"/>
    <n v="57.4"/>
  </r>
  <r>
    <x v="1"/>
    <x v="1"/>
    <x v="12"/>
    <x v="2"/>
    <n v="11"/>
    <n v="7"/>
    <n v="305"/>
    <n v="27.7"/>
    <n v="43.6"/>
  </r>
  <r>
    <x v="1"/>
    <x v="1"/>
    <x v="13"/>
    <x v="2"/>
    <n v="10"/>
    <n v="6"/>
    <n v="284"/>
    <n v="28.4"/>
    <n v="47.3"/>
  </r>
  <r>
    <x v="1"/>
    <x v="1"/>
    <x v="14"/>
    <x v="2"/>
    <n v="8"/>
    <n v="0"/>
    <n v="228"/>
    <n v="28.5"/>
    <n v="45.6"/>
  </r>
  <r>
    <x v="1"/>
    <x v="1"/>
    <x v="15"/>
    <x v="2"/>
    <n v="10"/>
    <n v="0"/>
    <n v="286"/>
    <n v="28.6"/>
    <n v="57.2"/>
  </r>
  <r>
    <x v="0"/>
    <x v="0"/>
    <x v="11"/>
    <x v="2"/>
    <n v="5"/>
    <n v="2"/>
    <n v="140"/>
    <n v="28"/>
    <n v="70"/>
  </r>
  <r>
    <x v="0"/>
    <x v="1"/>
    <x v="1"/>
    <x v="2"/>
    <n v="6"/>
    <n v="2"/>
    <n v="168"/>
    <n v="28"/>
    <n v="84"/>
  </r>
  <r>
    <x v="0"/>
    <x v="1"/>
    <x v="5"/>
    <x v="2"/>
    <n v="5"/>
    <n v="4"/>
    <n v="140"/>
    <n v="28"/>
    <n v="35"/>
  </r>
  <r>
    <x v="1"/>
    <x v="1"/>
    <x v="6"/>
    <x v="2"/>
    <n v="11"/>
    <n v="6"/>
    <n v="308"/>
    <n v="28"/>
    <n v="51.3"/>
  </r>
  <r>
    <x v="1"/>
    <x v="1"/>
    <x v="12"/>
    <x v="2"/>
    <n v="10"/>
    <n v="2"/>
    <n v="292"/>
    <n v="29.2"/>
    <n v="146"/>
  </r>
  <r>
    <x v="0"/>
    <x v="0"/>
    <x v="0"/>
    <x v="2"/>
    <n v="2"/>
    <n v="1"/>
    <n v="56"/>
    <n v="28"/>
    <n v="56"/>
  </r>
  <r>
    <x v="0"/>
    <x v="0"/>
    <x v="3"/>
    <x v="2"/>
    <n v="3"/>
    <n v="2"/>
    <n v="111"/>
    <n v="37"/>
    <n v="55.5"/>
  </r>
  <r>
    <x v="1"/>
    <x v="0"/>
    <x v="7"/>
    <x v="2"/>
    <n v="2"/>
    <n v="1"/>
    <n v="58"/>
    <n v="29"/>
    <n v="58"/>
  </r>
  <r>
    <x v="1"/>
    <x v="1"/>
    <x v="2"/>
    <x v="2"/>
    <n v="4"/>
    <n v="2"/>
    <n v="114"/>
    <n v="28.5"/>
    <n v="57"/>
  </r>
  <r>
    <x v="1"/>
    <x v="1"/>
    <x v="8"/>
    <x v="2"/>
    <n v="15"/>
    <n v="5"/>
    <n v="454"/>
    <n v="30.3"/>
    <n v="90.8"/>
  </r>
  <r>
    <x v="1"/>
    <x v="1"/>
    <x v="9"/>
    <x v="2"/>
    <n v="8"/>
    <n v="3"/>
    <n v="252"/>
    <n v="31.5"/>
    <n v="84"/>
  </r>
  <r>
    <x v="0"/>
    <x v="0"/>
    <x v="6"/>
    <x v="2"/>
    <n v="5"/>
    <n v="3"/>
    <n v="140"/>
    <n v="28"/>
    <n v="46.7"/>
  </r>
  <r>
    <x v="0"/>
    <x v="1"/>
    <x v="4"/>
    <x v="2"/>
    <n v="3"/>
    <n v="2"/>
    <n v="84"/>
    <n v="28"/>
    <n v="42"/>
  </r>
  <r>
    <x v="0"/>
    <x v="1"/>
    <x v="10"/>
    <x v="2"/>
    <n v="4"/>
    <n v="2"/>
    <n v="98"/>
    <n v="24.5"/>
    <n v="49"/>
  </r>
  <r>
    <x v="0"/>
    <x v="1"/>
    <x v="11"/>
    <x v="2"/>
    <n v="3"/>
    <n v="2"/>
    <n v="42"/>
    <n v="14"/>
    <n v="21"/>
  </r>
  <r>
    <x v="0"/>
    <x v="1"/>
    <x v="13"/>
    <x v="2"/>
    <n v="2"/>
    <n v="1"/>
    <n v="56"/>
    <n v="28"/>
    <n v="56"/>
  </r>
  <r>
    <x v="1"/>
    <x v="0"/>
    <x v="4"/>
    <x v="2"/>
    <n v="3"/>
    <n v="2"/>
    <n v="63"/>
    <n v="21"/>
    <n v="31.5"/>
  </r>
  <r>
    <x v="1"/>
    <x v="1"/>
    <x v="0"/>
    <x v="2"/>
    <n v="4"/>
    <n v="1"/>
    <n v="112"/>
    <n v="28"/>
    <n v="112"/>
  </r>
  <r>
    <x v="1"/>
    <x v="1"/>
    <x v="3"/>
    <x v="2"/>
    <n v="18"/>
    <n v="4"/>
    <n v="474"/>
    <n v="26.3"/>
    <n v="118.5"/>
  </r>
  <r>
    <x v="1"/>
    <x v="1"/>
    <x v="13"/>
    <x v="2"/>
    <n v="6"/>
    <n v="2"/>
    <n v="176"/>
    <n v="29.3"/>
    <n v="88"/>
  </r>
  <r>
    <x v="0"/>
    <x v="0"/>
    <x v="1"/>
    <x v="2"/>
    <n v="1"/>
    <n v="1"/>
    <n v="28"/>
    <n v="28"/>
    <n v="28"/>
  </r>
  <r>
    <x v="0"/>
    <x v="0"/>
    <x v="2"/>
    <x v="2"/>
    <n v="2"/>
    <n v="2"/>
    <n v="58"/>
    <n v="29"/>
    <n v="29"/>
  </r>
  <r>
    <x v="0"/>
    <x v="0"/>
    <x v="8"/>
    <x v="2"/>
    <n v="2"/>
    <n v="1"/>
    <n v="54"/>
    <n v="27"/>
    <n v="54"/>
  </r>
  <r>
    <x v="0"/>
    <x v="0"/>
    <x v="9"/>
    <x v="2"/>
    <n v="2"/>
    <n v="1"/>
    <n v="53"/>
    <n v="26.5"/>
    <n v="53"/>
  </r>
  <r>
    <x v="1"/>
    <x v="1"/>
    <x v="7"/>
    <x v="2"/>
    <n v="9"/>
    <n v="4"/>
    <n v="233"/>
    <n v="25.9"/>
    <n v="58.3"/>
  </r>
  <r>
    <x v="0"/>
    <x v="0"/>
    <x v="5"/>
    <x v="2"/>
    <n v="8"/>
    <n v="3"/>
    <n v="245"/>
    <n v="30.6"/>
    <n v="81.7"/>
  </r>
  <r>
    <x v="0"/>
    <x v="1"/>
    <x v="6"/>
    <x v="2"/>
    <n v="13"/>
    <n v="4"/>
    <n v="364"/>
    <n v="28"/>
    <n v="91"/>
  </r>
  <r>
    <x v="1"/>
    <x v="0"/>
    <x v="6"/>
    <x v="2"/>
    <n v="1"/>
    <n v="1"/>
    <n v="28"/>
    <n v="28"/>
    <n v="28"/>
  </r>
  <r>
    <x v="1"/>
    <x v="1"/>
    <x v="4"/>
    <x v="2"/>
    <n v="13"/>
    <n v="5"/>
    <n v="366"/>
    <n v="28.2"/>
    <n v="73.2"/>
  </r>
  <r>
    <x v="1"/>
    <x v="1"/>
    <x v="10"/>
    <x v="2"/>
    <n v="9"/>
    <n v="3"/>
    <n v="436"/>
    <n v="48.4"/>
    <n v="145.30000000000001"/>
  </r>
  <r>
    <x v="1"/>
    <x v="1"/>
    <x v="11"/>
    <x v="2"/>
    <n v="3"/>
    <n v="2"/>
    <n v="148"/>
    <n v="49.3"/>
    <n v="74"/>
  </r>
  <r>
    <x v="0"/>
    <x v="0"/>
    <x v="13"/>
    <x v="2"/>
    <n v="3"/>
    <n v="2"/>
    <n v="84"/>
    <n v="28"/>
    <n v="42"/>
  </r>
  <r>
    <x v="0"/>
    <x v="1"/>
    <x v="7"/>
    <x v="2"/>
    <n v="8"/>
    <n v="2"/>
    <n v="224"/>
    <n v="28"/>
    <n v="112"/>
  </r>
  <r>
    <x v="1"/>
    <x v="0"/>
    <x v="10"/>
    <x v="2"/>
    <n v="1"/>
    <n v="1"/>
    <n v="28"/>
    <n v="28"/>
    <n v="28"/>
  </r>
  <r>
    <x v="1"/>
    <x v="0"/>
    <x v="11"/>
    <x v="2"/>
    <n v="2"/>
    <n v="2"/>
    <n v="56"/>
    <n v="28"/>
    <n v="28"/>
  </r>
  <r>
    <x v="1"/>
    <x v="0"/>
    <x v="13"/>
    <x v="2"/>
    <n v="6"/>
    <n v="3"/>
    <n v="168"/>
    <n v="28"/>
    <n v="56"/>
  </r>
  <r>
    <x v="1"/>
    <x v="1"/>
    <x v="5"/>
    <x v="2"/>
    <n v="16"/>
    <n v="7"/>
    <n v="452"/>
    <n v="28.3"/>
    <n v="64.599999999999994"/>
  </r>
  <r>
    <x v="0"/>
    <x v="0"/>
    <x v="7"/>
    <x v="2"/>
    <n v="1"/>
    <n v="1"/>
    <n v="28"/>
    <n v="28"/>
    <n v="28"/>
  </r>
  <r>
    <x v="0"/>
    <x v="0"/>
    <x v="12"/>
    <x v="2"/>
    <n v="3"/>
    <n v="2"/>
    <n v="79"/>
    <n v="26.3"/>
    <n v="39.5"/>
  </r>
  <r>
    <x v="0"/>
    <x v="1"/>
    <x v="2"/>
    <x v="2"/>
    <n v="14"/>
    <n v="3"/>
    <n v="382"/>
    <n v="27.3"/>
    <n v="127.3"/>
  </r>
  <r>
    <x v="0"/>
    <x v="1"/>
    <x v="8"/>
    <x v="2"/>
    <n v="2"/>
    <n v="2"/>
    <n v="56"/>
    <n v="28"/>
    <n v="28"/>
  </r>
  <r>
    <x v="0"/>
    <x v="1"/>
    <x v="9"/>
    <x v="2"/>
    <n v="3"/>
    <n v="2"/>
    <n v="84"/>
    <n v="28"/>
    <n v="42"/>
  </r>
  <r>
    <x v="1"/>
    <x v="0"/>
    <x v="1"/>
    <x v="2"/>
    <n v="4"/>
    <n v="2"/>
    <n v="118"/>
    <n v="29.5"/>
    <n v="59"/>
  </r>
  <r>
    <x v="1"/>
    <x v="0"/>
    <x v="2"/>
    <x v="2"/>
    <n v="5"/>
    <n v="2"/>
    <n v="140"/>
    <n v="28"/>
    <n v="70"/>
  </r>
  <r>
    <x v="1"/>
    <x v="0"/>
    <x v="5"/>
    <x v="2"/>
    <n v="2"/>
    <n v="1"/>
    <n v="56"/>
    <n v="28"/>
    <n v="56"/>
  </r>
  <r>
    <x v="1"/>
    <x v="0"/>
    <x v="8"/>
    <x v="2"/>
    <n v="1"/>
    <n v="1"/>
    <n v="28"/>
    <n v="28"/>
    <n v="28"/>
  </r>
  <r>
    <x v="1"/>
    <x v="0"/>
    <x v="9"/>
    <x v="2"/>
    <n v="2"/>
    <n v="1"/>
    <n v="56"/>
    <n v="28"/>
    <n v="56"/>
  </r>
  <r>
    <x v="1"/>
    <x v="0"/>
    <x v="12"/>
    <x v="2"/>
    <n v="5"/>
    <n v="4"/>
    <n v="140"/>
    <n v="28"/>
    <n v="35"/>
  </r>
  <r>
    <x v="0"/>
    <x v="0"/>
    <x v="4"/>
    <x v="2"/>
    <n v="6"/>
    <n v="2"/>
    <n v="128"/>
    <n v="21.3"/>
    <n v="64"/>
  </r>
  <r>
    <x v="0"/>
    <x v="0"/>
    <x v="10"/>
    <x v="2"/>
    <n v="2"/>
    <n v="1"/>
    <n v="56"/>
    <n v="28"/>
    <n v="56"/>
  </r>
  <r>
    <x v="0"/>
    <x v="1"/>
    <x v="0"/>
    <x v="2"/>
    <n v="1"/>
    <n v="1"/>
    <n v="30"/>
    <n v="30"/>
    <n v="30"/>
  </r>
  <r>
    <x v="0"/>
    <x v="1"/>
    <x v="3"/>
    <x v="2"/>
    <n v="8"/>
    <n v="2"/>
    <n v="224"/>
    <n v="28"/>
    <n v="112"/>
  </r>
  <r>
    <x v="1"/>
    <x v="0"/>
    <x v="0"/>
    <x v="2"/>
    <n v="3"/>
    <n v="2"/>
    <n v="86"/>
    <n v="28.7"/>
    <n v="43"/>
  </r>
  <r>
    <x v="1"/>
    <x v="0"/>
    <x v="3"/>
    <x v="2"/>
    <n v="4"/>
    <n v="2"/>
    <n v="112"/>
    <n v="28"/>
    <n v="56"/>
  </r>
  <r>
    <x v="1"/>
    <x v="0"/>
    <x v="7"/>
    <x v="2"/>
    <n v="4"/>
    <n v="2"/>
    <n v="114"/>
    <n v="28.5"/>
    <n v="57"/>
  </r>
  <r>
    <x v="1"/>
    <x v="1"/>
    <x v="2"/>
    <x v="2"/>
    <n v="7"/>
    <n v="5"/>
    <n v="202"/>
    <n v="28.9"/>
    <n v="40.4"/>
  </r>
  <r>
    <x v="1"/>
    <x v="1"/>
    <x v="8"/>
    <x v="2"/>
    <n v="1"/>
    <n v="1"/>
    <n v="28"/>
    <n v="28"/>
    <n v="28"/>
  </r>
  <r>
    <x v="0"/>
    <x v="0"/>
    <x v="2"/>
    <x v="2"/>
    <n v="1"/>
    <n v="1"/>
    <n v="28"/>
    <n v="28"/>
    <n v="28"/>
  </r>
  <r>
    <x v="0"/>
    <x v="0"/>
    <x v="8"/>
    <x v="2"/>
    <n v="4"/>
    <n v="2"/>
    <n v="10"/>
    <n v="2.5"/>
    <n v="5"/>
  </r>
  <r>
    <x v="0"/>
    <x v="0"/>
    <x v="9"/>
    <x v="2"/>
    <n v="3"/>
    <n v="1"/>
    <n v="84"/>
    <n v="28"/>
    <n v="84"/>
  </r>
  <r>
    <x v="1"/>
    <x v="1"/>
    <x v="7"/>
    <x v="2"/>
    <n v="3"/>
    <n v="2"/>
    <n v="84"/>
    <n v="28"/>
    <n v="42"/>
  </r>
  <r>
    <x v="0"/>
    <x v="0"/>
    <x v="6"/>
    <x v="2"/>
    <n v="4"/>
    <n v="3"/>
    <n v="114"/>
    <n v="28.5"/>
    <n v="38"/>
  </r>
  <r>
    <x v="0"/>
    <x v="1"/>
    <x v="4"/>
    <x v="2"/>
    <n v="6"/>
    <n v="2"/>
    <n v="168"/>
    <n v="28"/>
    <n v="84"/>
  </r>
  <r>
    <x v="0"/>
    <x v="1"/>
    <x v="10"/>
    <x v="2"/>
    <n v="3"/>
    <n v="2"/>
    <n v="84"/>
    <n v="28"/>
    <n v="42"/>
  </r>
  <r>
    <x v="0"/>
    <x v="1"/>
    <x v="11"/>
    <x v="2"/>
    <n v="3"/>
    <n v="2"/>
    <n v="60"/>
    <n v="20"/>
    <n v="30"/>
  </r>
  <r>
    <x v="0"/>
    <x v="1"/>
    <x v="13"/>
    <x v="2"/>
    <n v="4"/>
    <n v="2"/>
    <n v="116"/>
    <n v="29"/>
    <n v="58"/>
  </r>
  <r>
    <x v="0"/>
    <x v="1"/>
    <x v="15"/>
    <x v="2"/>
    <n v="2"/>
    <n v="1"/>
    <n v="56"/>
    <n v="28"/>
    <n v="56"/>
  </r>
  <r>
    <x v="1"/>
    <x v="0"/>
    <x v="4"/>
    <x v="2"/>
    <n v="1"/>
    <n v="1"/>
    <n v="28"/>
    <n v="28"/>
    <n v="28"/>
  </r>
  <r>
    <x v="1"/>
    <x v="1"/>
    <x v="0"/>
    <x v="2"/>
    <n v="8"/>
    <n v="3"/>
    <n v="168"/>
    <n v="21"/>
    <n v="56"/>
  </r>
  <r>
    <x v="1"/>
    <x v="1"/>
    <x v="3"/>
    <x v="2"/>
    <n v="8"/>
    <n v="5"/>
    <n v="230"/>
    <n v="28.8"/>
    <n v="46"/>
  </r>
  <r>
    <x v="1"/>
    <x v="1"/>
    <x v="13"/>
    <x v="2"/>
    <n v="5"/>
    <n v="3"/>
    <n v="133"/>
    <n v="26.6"/>
    <n v="44.3"/>
  </r>
  <r>
    <x v="1"/>
    <x v="1"/>
    <x v="15"/>
    <x v="2"/>
    <n v="2"/>
    <n v="1"/>
    <n v="58"/>
    <n v="29"/>
    <n v="58"/>
  </r>
  <r>
    <x v="0"/>
    <x v="1"/>
    <x v="6"/>
    <x v="2"/>
    <n v="3"/>
    <n v="3"/>
    <n v="84"/>
    <n v="28"/>
    <n v="28"/>
  </r>
  <r>
    <x v="1"/>
    <x v="0"/>
    <x v="6"/>
    <x v="2"/>
    <n v="5"/>
    <n v="4"/>
    <n v="130"/>
    <n v="26"/>
    <n v="32.5"/>
  </r>
  <r>
    <x v="1"/>
    <x v="1"/>
    <x v="4"/>
    <x v="2"/>
    <n v="8"/>
    <n v="5"/>
    <n v="230"/>
    <n v="28.8"/>
    <n v="46"/>
  </r>
  <r>
    <x v="1"/>
    <x v="1"/>
    <x v="10"/>
    <x v="2"/>
    <n v="1"/>
    <n v="1"/>
    <n v="28"/>
    <n v="28"/>
    <n v="28"/>
  </r>
  <r>
    <x v="1"/>
    <x v="1"/>
    <x v="11"/>
    <x v="2"/>
    <n v="4"/>
    <n v="2"/>
    <n v="63"/>
    <n v="15.8"/>
    <n v="31.5"/>
  </r>
  <r>
    <x v="0"/>
    <x v="0"/>
    <x v="11"/>
    <x v="2"/>
    <n v="2"/>
    <n v="1"/>
    <n v="56"/>
    <n v="28"/>
    <n v="56"/>
  </r>
  <r>
    <x v="0"/>
    <x v="1"/>
    <x v="1"/>
    <x v="2"/>
    <n v="14"/>
    <n v="4"/>
    <n v="352"/>
    <n v="25.1"/>
    <n v="88"/>
  </r>
  <r>
    <x v="0"/>
    <x v="1"/>
    <x v="5"/>
    <x v="2"/>
    <n v="11"/>
    <n v="7"/>
    <n v="282"/>
    <n v="25.6"/>
    <n v="40.299999999999997"/>
  </r>
  <r>
    <x v="1"/>
    <x v="1"/>
    <x v="6"/>
    <x v="2"/>
    <n v="5"/>
    <n v="3"/>
    <n v="140"/>
    <n v="28"/>
    <n v="46.7"/>
  </r>
  <r>
    <x v="1"/>
    <x v="1"/>
    <x v="12"/>
    <x v="2"/>
    <n v="6"/>
    <n v="2"/>
    <n v="129"/>
    <n v="21.5"/>
    <n v="64.5"/>
  </r>
  <r>
    <x v="0"/>
    <x v="0"/>
    <x v="13"/>
    <x v="2"/>
    <n v="3"/>
    <n v="2"/>
    <n v="84"/>
    <n v="28"/>
    <n v="42"/>
  </r>
  <r>
    <x v="0"/>
    <x v="0"/>
    <x v="15"/>
    <x v="2"/>
    <n v="6"/>
    <n v="2"/>
    <n v="168"/>
    <n v="28"/>
    <n v="84"/>
  </r>
  <r>
    <x v="0"/>
    <x v="1"/>
    <x v="7"/>
    <x v="2"/>
    <n v="3"/>
    <n v="3"/>
    <n v="84"/>
    <n v="28"/>
    <n v="28"/>
  </r>
  <r>
    <x v="1"/>
    <x v="0"/>
    <x v="10"/>
    <x v="2"/>
    <n v="3"/>
    <n v="1"/>
    <n v="84"/>
    <n v="28"/>
    <n v="84"/>
  </r>
  <r>
    <x v="1"/>
    <x v="0"/>
    <x v="11"/>
    <x v="2"/>
    <n v="2"/>
    <n v="1"/>
    <n v="56"/>
    <n v="28"/>
    <n v="56"/>
  </r>
  <r>
    <x v="1"/>
    <x v="0"/>
    <x v="13"/>
    <x v="2"/>
    <n v="2"/>
    <n v="1"/>
    <n v="56"/>
    <n v="28"/>
    <n v="56"/>
  </r>
  <r>
    <x v="1"/>
    <x v="1"/>
    <x v="1"/>
    <x v="2"/>
    <n v="9"/>
    <n v="4"/>
    <n v="258"/>
    <n v="28.7"/>
    <n v="64.5"/>
  </r>
  <r>
    <x v="1"/>
    <x v="1"/>
    <x v="5"/>
    <x v="2"/>
    <n v="4"/>
    <n v="2"/>
    <n v="112"/>
    <n v="28"/>
    <n v="56"/>
  </r>
  <r>
    <x v="0"/>
    <x v="0"/>
    <x v="7"/>
    <x v="2"/>
    <n v="5"/>
    <n v="3"/>
    <n v="144"/>
    <n v="28.8"/>
    <n v="48"/>
  </r>
  <r>
    <x v="0"/>
    <x v="0"/>
    <x v="14"/>
    <x v="2"/>
    <n v="5"/>
    <n v="3"/>
    <n v="140"/>
    <n v="28"/>
    <n v="46.7"/>
  </r>
  <r>
    <x v="0"/>
    <x v="1"/>
    <x v="2"/>
    <x v="2"/>
    <n v="16"/>
    <n v="4"/>
    <n v="292"/>
    <n v="18.3"/>
    <n v="73"/>
  </r>
  <r>
    <x v="0"/>
    <x v="1"/>
    <x v="8"/>
    <x v="2"/>
    <n v="7"/>
    <n v="4"/>
    <n v="196"/>
    <n v="28"/>
    <n v="49"/>
  </r>
  <r>
    <x v="0"/>
    <x v="1"/>
    <x v="9"/>
    <x v="2"/>
    <n v="6"/>
    <n v="2"/>
    <n v="168"/>
    <n v="28"/>
    <n v="84"/>
  </r>
  <r>
    <x v="1"/>
    <x v="0"/>
    <x v="2"/>
    <x v="2"/>
    <n v="2"/>
    <n v="2"/>
    <n v="56"/>
    <n v="28"/>
    <n v="28"/>
  </r>
  <r>
    <x v="1"/>
    <x v="0"/>
    <x v="5"/>
    <x v="2"/>
    <n v="2"/>
    <n v="2"/>
    <n v="60"/>
    <n v="30"/>
    <n v="30"/>
  </r>
  <r>
    <x v="1"/>
    <x v="0"/>
    <x v="8"/>
    <x v="2"/>
    <n v="3"/>
    <n v="2"/>
    <n v="70"/>
    <n v="23.3"/>
    <n v="35"/>
  </r>
  <r>
    <x v="1"/>
    <x v="0"/>
    <x v="9"/>
    <x v="2"/>
    <n v="3"/>
    <n v="1"/>
    <n v="84"/>
    <n v="28"/>
    <n v="84"/>
  </r>
  <r>
    <x v="1"/>
    <x v="0"/>
    <x v="12"/>
    <x v="2"/>
    <n v="1"/>
    <n v="1"/>
    <n v="28"/>
    <n v="28"/>
    <n v="28"/>
  </r>
  <r>
    <x v="1"/>
    <x v="0"/>
    <x v="14"/>
    <x v="2"/>
    <n v="1"/>
    <n v="1"/>
    <n v="28"/>
    <n v="28"/>
    <n v="28"/>
  </r>
  <r>
    <x v="0"/>
    <x v="0"/>
    <x v="10"/>
    <x v="2"/>
    <n v="2"/>
    <n v="1"/>
    <n v="42"/>
    <n v="21"/>
    <n v="42"/>
  </r>
  <r>
    <x v="0"/>
    <x v="1"/>
    <x v="0"/>
    <x v="2"/>
    <n v="5"/>
    <n v="3"/>
    <n v="119"/>
    <n v="23.8"/>
    <n v="39.700000000000003"/>
  </r>
  <r>
    <x v="0"/>
    <x v="1"/>
    <x v="3"/>
    <x v="2"/>
    <n v="12"/>
    <n v="6"/>
    <n v="311"/>
    <n v="25.9"/>
    <n v="51.8"/>
  </r>
  <r>
    <x v="0"/>
    <x v="1"/>
    <x v="14"/>
    <x v="2"/>
    <n v="3"/>
    <n v="2"/>
    <n v="61"/>
    <n v="20.3"/>
    <n v="30.5"/>
  </r>
  <r>
    <x v="1"/>
    <x v="0"/>
    <x v="3"/>
    <x v="2"/>
    <n v="3"/>
    <n v="2"/>
    <n v="86"/>
    <n v="28.7"/>
    <n v="43"/>
  </r>
  <r>
    <x v="1"/>
    <x v="1"/>
    <x v="14"/>
    <x v="2"/>
    <n v="1"/>
    <n v="1"/>
    <n v="28"/>
    <n v="28"/>
    <n v="28"/>
  </r>
  <r>
    <x v="1"/>
    <x v="1"/>
    <x v="2"/>
    <x v="2"/>
    <n v="12"/>
    <n v="4"/>
    <n v="344"/>
    <n v="28.7"/>
    <n v="86"/>
  </r>
  <r>
    <x v="1"/>
    <x v="1"/>
    <x v="8"/>
    <x v="2"/>
    <n v="20"/>
    <n v="7"/>
    <n v="556"/>
    <n v="27.8"/>
    <n v="79.400000000000006"/>
  </r>
  <r>
    <x v="1"/>
    <x v="1"/>
    <x v="9"/>
    <x v="2"/>
    <n v="18"/>
    <n v="8"/>
    <n v="453"/>
    <n v="25.2"/>
    <n v="56.6"/>
  </r>
  <r>
    <x v="0"/>
    <x v="1"/>
    <x v="6"/>
    <x v="2"/>
    <n v="1"/>
    <n v="1"/>
    <n v="28"/>
    <n v="28"/>
    <n v="28"/>
  </r>
  <r>
    <x v="1"/>
    <x v="1"/>
    <x v="4"/>
    <x v="2"/>
    <n v="15"/>
    <n v="7"/>
    <n v="418"/>
    <n v="27.9"/>
    <n v="59.7"/>
  </r>
  <r>
    <x v="1"/>
    <x v="1"/>
    <x v="10"/>
    <x v="2"/>
    <n v="16"/>
    <n v="7"/>
    <n v="416"/>
    <n v="26"/>
    <n v="59.4"/>
  </r>
  <r>
    <x v="1"/>
    <x v="1"/>
    <x v="11"/>
    <x v="2"/>
    <n v="15"/>
    <n v="6"/>
    <n v="392"/>
    <n v="26.1"/>
    <n v="65.3"/>
  </r>
  <r>
    <x v="0"/>
    <x v="1"/>
    <x v="7"/>
    <x v="2"/>
    <n v="3"/>
    <n v="1"/>
    <n v="84"/>
    <n v="28"/>
    <n v="84"/>
  </r>
  <r>
    <x v="1"/>
    <x v="0"/>
    <x v="10"/>
    <x v="2"/>
    <n v="1"/>
    <n v="1"/>
    <n v="28"/>
    <n v="28"/>
    <n v="28"/>
  </r>
  <r>
    <x v="1"/>
    <x v="0"/>
    <x v="11"/>
    <x v="2"/>
    <n v="4"/>
    <n v="2"/>
    <n v="98"/>
    <n v="24.5"/>
    <n v="49"/>
  </r>
  <r>
    <x v="1"/>
    <x v="0"/>
    <x v="13"/>
    <x v="2"/>
    <n v="3"/>
    <n v="1"/>
    <n v="84"/>
    <n v="28"/>
    <n v="84"/>
  </r>
  <r>
    <x v="1"/>
    <x v="1"/>
    <x v="1"/>
    <x v="2"/>
    <n v="10"/>
    <n v="5"/>
    <n v="284"/>
    <n v="28.4"/>
    <n v="56.8"/>
  </r>
  <r>
    <x v="1"/>
    <x v="1"/>
    <x v="5"/>
    <x v="2"/>
    <n v="16"/>
    <n v="8"/>
    <n v="477"/>
    <n v="29.8"/>
    <n v="59.6"/>
  </r>
  <r>
    <x v="0"/>
    <x v="0"/>
    <x v="6"/>
    <x v="2"/>
    <n v="1"/>
    <n v="1"/>
    <n v="28"/>
    <n v="28"/>
    <n v="28"/>
  </r>
  <r>
    <x v="0"/>
    <x v="1"/>
    <x v="4"/>
    <x v="2"/>
    <n v="5"/>
    <n v="3"/>
    <n v="208"/>
    <n v="41.6"/>
    <n v="69.3"/>
  </r>
  <r>
    <x v="0"/>
    <x v="1"/>
    <x v="10"/>
    <x v="2"/>
    <n v="5"/>
    <n v="2"/>
    <n v="142"/>
    <n v="28.4"/>
    <n v="71"/>
  </r>
  <r>
    <x v="0"/>
    <x v="1"/>
    <x v="11"/>
    <x v="2"/>
    <n v="7"/>
    <n v="3"/>
    <n v="200"/>
    <n v="28.6"/>
    <n v="66.7"/>
  </r>
  <r>
    <x v="0"/>
    <x v="1"/>
    <x v="13"/>
    <x v="2"/>
    <n v="10"/>
    <n v="5"/>
    <n v="253"/>
    <n v="25.3"/>
    <n v="50.6"/>
  </r>
  <r>
    <x v="1"/>
    <x v="0"/>
    <x v="4"/>
    <x v="2"/>
    <n v="3"/>
    <n v="1"/>
    <n v="88"/>
    <n v="29.3"/>
    <n v="88"/>
  </r>
  <r>
    <x v="1"/>
    <x v="1"/>
    <x v="0"/>
    <x v="2"/>
    <n v="5"/>
    <n v="3"/>
    <n v="140"/>
    <n v="28"/>
    <n v="46.7"/>
  </r>
  <r>
    <x v="1"/>
    <x v="1"/>
    <x v="3"/>
    <x v="2"/>
    <n v="10"/>
    <n v="5"/>
    <n v="280"/>
    <n v="28"/>
    <n v="56"/>
  </r>
  <r>
    <x v="1"/>
    <x v="1"/>
    <x v="13"/>
    <x v="2"/>
    <n v="12"/>
    <n v="5"/>
    <n v="404"/>
    <n v="33.700000000000003"/>
    <n v="80.8"/>
  </r>
  <r>
    <x v="0"/>
    <x v="1"/>
    <x v="1"/>
    <x v="2"/>
    <n v="7"/>
    <n v="4"/>
    <n v="183"/>
    <n v="26.1"/>
    <n v="45.8"/>
  </r>
  <r>
    <x v="0"/>
    <x v="1"/>
    <x v="5"/>
    <x v="2"/>
    <n v="2"/>
    <n v="1"/>
    <n v="60"/>
    <n v="30"/>
    <n v="60"/>
  </r>
  <r>
    <x v="1"/>
    <x v="1"/>
    <x v="6"/>
    <x v="2"/>
    <n v="14"/>
    <n v="5"/>
    <n v="396"/>
    <n v="28.3"/>
    <n v="79.2"/>
  </r>
  <r>
    <x v="1"/>
    <x v="1"/>
    <x v="12"/>
    <x v="2"/>
    <n v="15"/>
    <n v="6"/>
    <n v="417"/>
    <n v="27.8"/>
    <n v="69.5"/>
  </r>
  <r>
    <x v="0"/>
    <x v="0"/>
    <x v="7"/>
    <x v="2"/>
    <n v="1"/>
    <n v="1"/>
    <n v="28"/>
    <n v="28"/>
    <n v="28"/>
  </r>
  <r>
    <x v="0"/>
    <x v="1"/>
    <x v="2"/>
    <x v="2"/>
    <n v="8"/>
    <n v="4"/>
    <n v="226"/>
    <n v="28.3"/>
    <n v="56.5"/>
  </r>
  <r>
    <x v="0"/>
    <x v="1"/>
    <x v="8"/>
    <x v="2"/>
    <n v="2"/>
    <n v="1"/>
    <n v="56"/>
    <n v="28"/>
    <n v="56"/>
  </r>
  <r>
    <x v="0"/>
    <x v="1"/>
    <x v="9"/>
    <x v="2"/>
    <n v="6"/>
    <n v="2"/>
    <n v="168"/>
    <n v="28"/>
    <n v="84"/>
  </r>
  <r>
    <x v="1"/>
    <x v="0"/>
    <x v="5"/>
    <x v="2"/>
    <n v="1"/>
    <n v="1"/>
    <n v="28"/>
    <n v="28"/>
    <n v="28"/>
  </r>
  <r>
    <x v="1"/>
    <x v="0"/>
    <x v="8"/>
    <x v="2"/>
    <n v="2"/>
    <n v="1"/>
    <n v="60"/>
    <n v="30"/>
    <n v="60"/>
  </r>
  <r>
    <x v="1"/>
    <x v="0"/>
    <x v="9"/>
    <x v="2"/>
    <n v="1"/>
    <n v="1"/>
    <n v="28"/>
    <n v="28"/>
    <n v="28"/>
  </r>
  <r>
    <x v="1"/>
    <x v="0"/>
    <x v="12"/>
    <x v="2"/>
    <n v="7"/>
    <n v="5"/>
    <n v="212"/>
    <n v="30.3"/>
    <n v="42.4"/>
  </r>
  <r>
    <x v="1"/>
    <x v="0"/>
    <x v="14"/>
    <x v="2"/>
    <n v="3"/>
    <n v="1"/>
    <n v="88"/>
    <n v="29.3"/>
    <n v="88"/>
  </r>
  <r>
    <x v="0"/>
    <x v="0"/>
    <x v="10"/>
    <x v="2"/>
    <n v="2"/>
    <n v="1"/>
    <n v="56"/>
    <n v="28"/>
    <n v="56"/>
  </r>
  <r>
    <x v="0"/>
    <x v="1"/>
    <x v="0"/>
    <x v="2"/>
    <n v="5"/>
    <n v="3"/>
    <n v="140"/>
    <n v="28"/>
    <n v="46.7"/>
  </r>
  <r>
    <x v="0"/>
    <x v="1"/>
    <x v="3"/>
    <x v="2"/>
    <n v="6"/>
    <n v="2"/>
    <n v="132"/>
    <n v="22"/>
    <n v="66"/>
  </r>
  <r>
    <x v="0"/>
    <x v="1"/>
    <x v="12"/>
    <x v="2"/>
    <n v="8"/>
    <n v="4"/>
    <n v="232"/>
    <n v="29"/>
    <n v="58"/>
  </r>
  <r>
    <x v="0"/>
    <x v="1"/>
    <x v="14"/>
    <x v="2"/>
    <n v="5"/>
    <n v="2"/>
    <n v="148"/>
    <n v="29.6"/>
    <n v="74"/>
  </r>
  <r>
    <x v="1"/>
    <x v="0"/>
    <x v="3"/>
    <x v="2"/>
    <n v="1"/>
    <n v="1"/>
    <n v="28"/>
    <n v="28"/>
    <n v="28"/>
  </r>
  <r>
    <x v="1"/>
    <x v="1"/>
    <x v="14"/>
    <x v="2"/>
    <n v="7"/>
    <n v="3"/>
    <n v="196"/>
    <n v="28"/>
    <n v="65.3"/>
  </r>
  <r>
    <x v="0"/>
    <x v="0"/>
    <x v="1"/>
    <x v="2"/>
    <n v="1"/>
    <n v="1"/>
    <n v="30"/>
    <n v="30"/>
    <n v="30"/>
  </r>
  <r>
    <x v="0"/>
    <x v="0"/>
    <x v="2"/>
    <x v="2"/>
    <n v="1"/>
    <n v="1"/>
    <n v="28"/>
    <n v="28"/>
    <n v="28"/>
  </r>
  <r>
    <x v="0"/>
    <x v="0"/>
    <x v="9"/>
    <x v="2"/>
    <n v="1"/>
    <n v="1"/>
    <n v="28"/>
    <n v="28"/>
    <n v="28"/>
  </r>
  <r>
    <x v="1"/>
    <x v="1"/>
    <x v="7"/>
    <x v="2"/>
    <n v="11"/>
    <n v="6"/>
    <n v="310"/>
    <n v="28.2"/>
    <n v="51.7"/>
  </r>
  <r>
    <x v="0"/>
    <x v="0"/>
    <x v="2"/>
    <x v="2"/>
    <n v="2"/>
    <n v="1"/>
    <n v="56"/>
    <n v="28"/>
    <n v="56"/>
  </r>
  <r>
    <x v="0"/>
    <x v="0"/>
    <x v="8"/>
    <x v="2"/>
    <n v="4"/>
    <n v="1"/>
    <n v="112"/>
    <n v="28"/>
    <n v="112"/>
  </r>
  <r>
    <x v="0"/>
    <x v="0"/>
    <x v="9"/>
    <x v="2"/>
    <n v="4"/>
    <n v="1"/>
    <n v="112"/>
    <n v="28"/>
    <n v="112"/>
  </r>
  <r>
    <x v="1"/>
    <x v="1"/>
    <x v="7"/>
    <x v="2"/>
    <n v="7"/>
    <n v="2"/>
    <n v="196"/>
    <n v="28"/>
    <n v="98"/>
  </r>
  <r>
    <x v="0"/>
    <x v="1"/>
    <x v="7"/>
    <x v="2"/>
    <n v="2"/>
    <n v="1"/>
    <n v="60"/>
    <n v="30"/>
    <n v="60"/>
  </r>
  <r>
    <x v="1"/>
    <x v="0"/>
    <x v="10"/>
    <x v="2"/>
    <n v="1"/>
    <n v="1"/>
    <n v="28"/>
    <n v="28"/>
    <n v="28"/>
  </r>
  <r>
    <x v="1"/>
    <x v="0"/>
    <x v="11"/>
    <x v="2"/>
    <n v="4"/>
    <n v="2"/>
    <n v="112"/>
    <n v="28"/>
    <n v="56"/>
  </r>
  <r>
    <x v="1"/>
    <x v="1"/>
    <x v="1"/>
    <x v="2"/>
    <n v="1"/>
    <n v="1"/>
    <n v="30"/>
    <n v="30"/>
    <n v="30"/>
  </r>
  <r>
    <x v="1"/>
    <x v="1"/>
    <x v="5"/>
    <x v="2"/>
    <n v="3"/>
    <n v="1"/>
    <n v="90"/>
    <n v="30"/>
    <n v="90"/>
  </r>
  <r>
    <x v="0"/>
    <x v="0"/>
    <x v="5"/>
    <x v="2"/>
    <n v="2"/>
    <n v="1"/>
    <n v="56"/>
    <n v="28"/>
    <n v="56"/>
  </r>
  <r>
    <x v="0"/>
    <x v="1"/>
    <x v="6"/>
    <x v="2"/>
    <n v="3"/>
    <n v="2"/>
    <n v="88"/>
    <n v="29.3"/>
    <n v="44"/>
  </r>
  <r>
    <x v="1"/>
    <x v="0"/>
    <x v="6"/>
    <x v="2"/>
    <n v="6"/>
    <n v="3"/>
    <n v="200"/>
    <n v="33.299999999999997"/>
    <n v="66.7"/>
  </r>
  <r>
    <x v="1"/>
    <x v="1"/>
    <x v="4"/>
    <x v="2"/>
    <n v="2"/>
    <n v="1"/>
    <n v="60"/>
    <n v="30"/>
    <n v="60"/>
  </r>
  <r>
    <x v="1"/>
    <x v="1"/>
    <x v="10"/>
    <x v="2"/>
    <n v="8"/>
    <n v="3"/>
    <n v="212"/>
    <n v="26.5"/>
    <n v="70.7"/>
  </r>
  <r>
    <x v="1"/>
    <x v="1"/>
    <x v="11"/>
    <x v="2"/>
    <n v="6"/>
    <n v="3"/>
    <n v="172"/>
    <n v="28.7"/>
    <n v="57.3"/>
  </r>
  <r>
    <x v="0"/>
    <x v="0"/>
    <x v="7"/>
    <x v="2"/>
    <n v="3"/>
    <n v="1"/>
    <n v="84"/>
    <n v="28"/>
    <n v="84"/>
  </r>
  <r>
    <x v="0"/>
    <x v="1"/>
    <x v="2"/>
    <x v="2"/>
    <n v="4"/>
    <n v="1"/>
    <n v="112"/>
    <n v="28"/>
    <n v="112"/>
  </r>
  <r>
    <x v="0"/>
    <x v="1"/>
    <x v="8"/>
    <x v="2"/>
    <n v="2"/>
    <n v="1"/>
    <n v="60"/>
    <n v="30"/>
    <n v="60"/>
  </r>
  <r>
    <x v="0"/>
    <x v="1"/>
    <x v="9"/>
    <x v="2"/>
    <n v="2"/>
    <n v="1"/>
    <n v="60"/>
    <n v="30"/>
    <n v="60"/>
  </r>
  <r>
    <x v="1"/>
    <x v="0"/>
    <x v="1"/>
    <x v="2"/>
    <n v="1"/>
    <n v="1"/>
    <n v="28"/>
    <n v="28"/>
    <n v="28"/>
  </r>
  <r>
    <x v="1"/>
    <x v="0"/>
    <x v="5"/>
    <x v="2"/>
    <n v="4"/>
    <n v="2"/>
    <n v="176"/>
    <n v="44"/>
    <n v="88"/>
  </r>
  <r>
    <x v="1"/>
    <x v="0"/>
    <x v="8"/>
    <x v="2"/>
    <n v="7"/>
    <n v="2"/>
    <n v="198"/>
    <n v="28.3"/>
    <n v="99"/>
  </r>
  <r>
    <x v="1"/>
    <x v="0"/>
    <x v="9"/>
    <x v="2"/>
    <n v="1"/>
    <n v="1"/>
    <n v="28"/>
    <n v="28"/>
    <n v="28"/>
  </r>
  <r>
    <x v="0"/>
    <x v="0"/>
    <x v="3"/>
    <x v="2"/>
    <n v="3"/>
    <n v="1"/>
    <n v="84"/>
    <n v="28"/>
    <n v="84"/>
  </r>
  <r>
    <x v="1"/>
    <x v="0"/>
    <x v="7"/>
    <x v="2"/>
    <n v="9"/>
    <n v="2"/>
    <n v="230"/>
    <n v="25.6"/>
    <n v="115"/>
  </r>
  <r>
    <x v="1"/>
    <x v="1"/>
    <x v="2"/>
    <x v="2"/>
    <n v="2"/>
    <n v="1"/>
    <n v="60"/>
    <n v="30"/>
    <n v="60"/>
  </r>
  <r>
    <x v="1"/>
    <x v="1"/>
    <x v="8"/>
    <x v="2"/>
    <n v="4"/>
    <n v="2"/>
    <n v="112"/>
    <n v="28"/>
    <n v="56"/>
  </r>
  <r>
    <x v="1"/>
    <x v="1"/>
    <x v="9"/>
    <x v="2"/>
    <n v="8"/>
    <n v="2"/>
    <n v="208"/>
    <n v="26"/>
    <n v="104"/>
  </r>
  <r>
    <x v="0"/>
    <x v="0"/>
    <x v="4"/>
    <x v="2"/>
    <n v="2"/>
    <n v="1"/>
    <n v="56"/>
    <n v="28"/>
    <n v="56"/>
  </r>
  <r>
    <x v="0"/>
    <x v="0"/>
    <x v="10"/>
    <x v="2"/>
    <n v="4"/>
    <n v="1"/>
    <n v="112"/>
    <n v="28"/>
    <n v="112"/>
  </r>
  <r>
    <x v="0"/>
    <x v="1"/>
    <x v="0"/>
    <x v="2"/>
    <n v="4"/>
    <n v="1"/>
    <n v="112"/>
    <n v="28"/>
    <n v="112"/>
  </r>
  <r>
    <x v="0"/>
    <x v="1"/>
    <x v="3"/>
    <x v="2"/>
    <n v="3"/>
    <n v="1"/>
    <n v="88"/>
    <n v="29.3"/>
    <n v="88"/>
  </r>
  <r>
    <x v="1"/>
    <x v="0"/>
    <x v="0"/>
    <x v="2"/>
    <n v="4"/>
    <n v="2"/>
    <n v="84"/>
    <n v="21"/>
    <n v="42"/>
  </r>
  <r>
    <x v="1"/>
    <x v="0"/>
    <x v="3"/>
    <x v="2"/>
    <n v="2"/>
    <n v="1"/>
    <n v="120"/>
    <n v="60"/>
    <n v="120"/>
  </r>
  <r>
    <x v="0"/>
    <x v="1"/>
    <x v="1"/>
    <x v="2"/>
    <n v="2"/>
    <n v="1"/>
    <n v="56"/>
    <n v="28"/>
    <n v="56"/>
  </r>
  <r>
    <x v="0"/>
    <x v="1"/>
    <x v="5"/>
    <x v="2"/>
    <n v="3"/>
    <n v="2"/>
    <n v="86"/>
    <n v="28.7"/>
    <n v="43"/>
  </r>
  <r>
    <x v="1"/>
    <x v="1"/>
    <x v="6"/>
    <x v="2"/>
    <n v="9"/>
    <n v="4"/>
    <n v="246"/>
    <n v="27.3"/>
    <n v="61.5"/>
  </r>
  <r>
    <x v="0"/>
    <x v="0"/>
    <x v="6"/>
    <x v="2"/>
    <n v="2"/>
    <n v="1"/>
    <n v="56"/>
    <n v="28"/>
    <n v="56"/>
  </r>
  <r>
    <x v="0"/>
    <x v="1"/>
    <x v="4"/>
    <x v="2"/>
    <n v="4"/>
    <n v="2"/>
    <n v="120"/>
    <n v="30"/>
    <n v="60"/>
  </r>
  <r>
    <x v="0"/>
    <x v="1"/>
    <x v="10"/>
    <x v="2"/>
    <n v="2"/>
    <n v="1"/>
    <n v="58"/>
    <n v="29"/>
    <n v="58"/>
  </r>
  <r>
    <x v="0"/>
    <x v="1"/>
    <x v="11"/>
    <x v="2"/>
    <n v="2"/>
    <n v="1"/>
    <n v="56"/>
    <n v="28"/>
    <n v="56"/>
  </r>
  <r>
    <x v="1"/>
    <x v="1"/>
    <x v="0"/>
    <x v="2"/>
    <n v="2"/>
    <n v="1"/>
    <n v="56"/>
    <n v="28"/>
    <n v="56"/>
  </r>
  <r>
    <x v="1"/>
    <x v="1"/>
    <x v="3"/>
    <x v="2"/>
    <n v="2"/>
    <n v="1"/>
    <n v="60"/>
    <n v="30"/>
    <n v="60"/>
  </r>
  <r>
    <x v="0"/>
    <x v="0"/>
    <x v="0"/>
    <x v="2"/>
    <n v="21"/>
    <n v="9"/>
    <n v="468"/>
    <n v="22.3"/>
    <n v="52"/>
  </r>
  <r>
    <x v="0"/>
    <x v="0"/>
    <x v="3"/>
    <x v="2"/>
    <n v="41"/>
    <n v="16"/>
    <n v="1381"/>
    <n v="33.700000000000003"/>
    <n v="86.3"/>
  </r>
  <r>
    <x v="1"/>
    <x v="0"/>
    <x v="7"/>
    <x v="2"/>
    <n v="26"/>
    <n v="14"/>
    <n v="662"/>
    <n v="25.5"/>
    <n v="47.3"/>
  </r>
  <r>
    <x v="1"/>
    <x v="1"/>
    <x v="2"/>
    <x v="2"/>
    <n v="53"/>
    <n v="21"/>
    <n v="1506"/>
    <n v="28.4"/>
    <n v="71.7"/>
  </r>
  <r>
    <x v="1"/>
    <x v="1"/>
    <x v="8"/>
    <x v="2"/>
    <n v="59"/>
    <n v="20"/>
    <n v="1703"/>
    <n v="28.9"/>
    <n v="85.2"/>
  </r>
  <r>
    <x v="1"/>
    <x v="1"/>
    <x v="9"/>
    <x v="2"/>
    <n v="50"/>
    <n v="18"/>
    <n v="1632"/>
    <n v="32.6"/>
    <n v="90.7"/>
  </r>
  <r>
    <x v="0"/>
    <x v="0"/>
    <x v="5"/>
    <x v="2"/>
    <n v="18"/>
    <n v="10"/>
    <n v="476"/>
    <n v="26.4"/>
    <n v="47.6"/>
  </r>
  <r>
    <x v="0"/>
    <x v="1"/>
    <x v="6"/>
    <x v="2"/>
    <n v="57"/>
    <n v="18"/>
    <n v="1603"/>
    <n v="28.1"/>
    <n v="89.1"/>
  </r>
  <r>
    <x v="1"/>
    <x v="0"/>
    <x v="6"/>
    <x v="2"/>
    <n v="39"/>
    <n v="15"/>
    <n v="1070"/>
    <n v="27.4"/>
    <n v="71.3"/>
  </r>
  <r>
    <x v="1"/>
    <x v="1"/>
    <x v="4"/>
    <x v="2"/>
    <n v="42"/>
    <n v="16"/>
    <n v="1164"/>
    <n v="27.7"/>
    <n v="72.8"/>
  </r>
  <r>
    <x v="1"/>
    <x v="1"/>
    <x v="10"/>
    <x v="2"/>
    <n v="49"/>
    <n v="17"/>
    <n v="1350"/>
    <n v="27.6"/>
    <n v="79.400000000000006"/>
  </r>
  <r>
    <x v="1"/>
    <x v="1"/>
    <x v="11"/>
    <x v="2"/>
    <n v="42"/>
    <n v="15"/>
    <n v="1138"/>
    <n v="27.1"/>
    <n v="75.900000000000006"/>
  </r>
  <r>
    <x v="0"/>
    <x v="0"/>
    <x v="13"/>
    <x v="2"/>
    <n v="45"/>
    <n v="18"/>
    <n v="1321"/>
    <n v="29.4"/>
    <n v="73.400000000000006"/>
  </r>
  <r>
    <x v="0"/>
    <x v="0"/>
    <x v="15"/>
    <x v="2"/>
    <n v="11"/>
    <n v="6"/>
    <n v="350"/>
    <n v="31.8"/>
    <n v="58.3"/>
  </r>
  <r>
    <x v="0"/>
    <x v="1"/>
    <x v="7"/>
    <x v="2"/>
    <n v="36"/>
    <n v="14"/>
    <n v="1012"/>
    <n v="28.1"/>
    <n v="72.3"/>
  </r>
  <r>
    <x v="1"/>
    <x v="0"/>
    <x v="10"/>
    <x v="2"/>
    <n v="38"/>
    <n v="16"/>
    <n v="1002"/>
    <n v="26.4"/>
    <n v="62.6"/>
  </r>
  <r>
    <x v="1"/>
    <x v="0"/>
    <x v="11"/>
    <x v="2"/>
    <n v="42"/>
    <n v="14"/>
    <n v="1204"/>
    <n v="28.7"/>
    <n v="86"/>
  </r>
  <r>
    <x v="1"/>
    <x v="0"/>
    <x v="13"/>
    <x v="2"/>
    <n v="54"/>
    <n v="13"/>
    <n v="1550"/>
    <n v="28.7"/>
    <n v="119.2"/>
  </r>
  <r>
    <x v="1"/>
    <x v="0"/>
    <x v="15"/>
    <x v="2"/>
    <n v="7"/>
    <n v="5"/>
    <n v="174"/>
    <n v="24.9"/>
    <n v="34.799999999999997"/>
  </r>
  <r>
    <x v="1"/>
    <x v="1"/>
    <x v="1"/>
    <x v="2"/>
    <n v="50"/>
    <n v="17"/>
    <n v="1359"/>
    <n v="27.2"/>
    <n v="79.900000000000006"/>
  </r>
  <r>
    <x v="1"/>
    <x v="1"/>
    <x v="5"/>
    <x v="2"/>
    <n v="23"/>
    <n v="12"/>
    <n v="633"/>
    <n v="27.5"/>
    <n v="52.8"/>
  </r>
  <r>
    <x v="0"/>
    <x v="0"/>
    <x v="11"/>
    <x v="2"/>
    <n v="27"/>
    <n v="9"/>
    <n v="790"/>
    <n v="29.3"/>
    <n v="87.8"/>
  </r>
  <r>
    <x v="0"/>
    <x v="1"/>
    <x v="1"/>
    <x v="2"/>
    <n v="64"/>
    <n v="17"/>
    <n v="1783"/>
    <n v="27.9"/>
    <n v="104.9"/>
  </r>
  <r>
    <x v="0"/>
    <x v="1"/>
    <x v="5"/>
    <x v="2"/>
    <n v="61"/>
    <n v="19"/>
    <n v="1573"/>
    <n v="25.8"/>
    <n v="82.8"/>
  </r>
  <r>
    <x v="1"/>
    <x v="1"/>
    <x v="6"/>
    <x v="2"/>
    <n v="48"/>
    <n v="17"/>
    <n v="1290"/>
    <n v="26.9"/>
    <n v="75.900000000000006"/>
  </r>
  <r>
    <x v="1"/>
    <x v="1"/>
    <x v="12"/>
    <x v="2"/>
    <n v="50"/>
    <n v="20"/>
    <n v="1517"/>
    <n v="30.3"/>
    <n v="75.8"/>
  </r>
  <r>
    <x v="0"/>
    <x v="0"/>
    <x v="6"/>
    <x v="2"/>
    <n v="34"/>
    <n v="14"/>
    <n v="879"/>
    <n v="25.9"/>
    <n v="62.8"/>
  </r>
  <r>
    <x v="0"/>
    <x v="1"/>
    <x v="4"/>
    <x v="2"/>
    <n v="48"/>
    <n v="16"/>
    <n v="1368"/>
    <n v="28.5"/>
    <n v="85.5"/>
  </r>
  <r>
    <x v="0"/>
    <x v="1"/>
    <x v="10"/>
    <x v="2"/>
    <n v="39"/>
    <n v="13"/>
    <n v="1038"/>
    <n v="26.6"/>
    <n v="79.8"/>
  </r>
  <r>
    <x v="0"/>
    <x v="1"/>
    <x v="11"/>
    <x v="2"/>
    <n v="53"/>
    <n v="19"/>
    <n v="1492"/>
    <n v="28.2"/>
    <n v="78.5"/>
  </r>
  <r>
    <x v="0"/>
    <x v="1"/>
    <x v="13"/>
    <x v="2"/>
    <n v="67"/>
    <n v="23"/>
    <n v="1867"/>
    <n v="27.9"/>
    <n v="81.2"/>
  </r>
  <r>
    <x v="0"/>
    <x v="1"/>
    <x v="15"/>
    <x v="2"/>
    <n v="15"/>
    <n v="7"/>
    <n v="424"/>
    <n v="28.3"/>
    <n v="60.6"/>
  </r>
  <r>
    <x v="1"/>
    <x v="0"/>
    <x v="4"/>
    <x v="2"/>
    <n v="18"/>
    <n v="9"/>
    <n v="526"/>
    <n v="29.2"/>
    <n v="58.4"/>
  </r>
  <r>
    <x v="1"/>
    <x v="1"/>
    <x v="0"/>
    <x v="2"/>
    <n v="46"/>
    <n v="17"/>
    <n v="1298"/>
    <n v="28.2"/>
    <n v="76.400000000000006"/>
  </r>
  <r>
    <x v="1"/>
    <x v="1"/>
    <x v="3"/>
    <x v="2"/>
    <n v="46"/>
    <n v="17"/>
    <n v="1239"/>
    <n v="26.9"/>
    <n v="72.900000000000006"/>
  </r>
  <r>
    <x v="1"/>
    <x v="1"/>
    <x v="13"/>
    <x v="2"/>
    <n v="63"/>
    <n v="23"/>
    <n v="2190"/>
    <n v="34.799999999999997"/>
    <n v="95.2"/>
  </r>
  <r>
    <x v="1"/>
    <x v="1"/>
    <x v="15"/>
    <x v="2"/>
    <n v="15"/>
    <n v="11"/>
    <n v="478"/>
    <n v="31.9"/>
    <n v="43.5"/>
  </r>
  <r>
    <x v="0"/>
    <x v="0"/>
    <x v="4"/>
    <x v="2"/>
    <n v="23"/>
    <n v="9"/>
    <n v="622"/>
    <n v="27"/>
    <n v="69.099999999999994"/>
  </r>
  <r>
    <x v="0"/>
    <x v="0"/>
    <x v="10"/>
    <x v="2"/>
    <n v="25"/>
    <n v="9"/>
    <n v="812"/>
    <n v="32.5"/>
    <n v="90.2"/>
  </r>
  <r>
    <x v="0"/>
    <x v="1"/>
    <x v="0"/>
    <x v="2"/>
    <n v="44"/>
    <n v="17"/>
    <n v="1169"/>
    <n v="26.6"/>
    <n v="68.8"/>
  </r>
  <r>
    <x v="0"/>
    <x v="1"/>
    <x v="3"/>
    <x v="2"/>
    <n v="65"/>
    <n v="14"/>
    <n v="1836"/>
    <n v="28.2"/>
    <n v="131.1"/>
  </r>
  <r>
    <x v="0"/>
    <x v="1"/>
    <x v="12"/>
    <x v="2"/>
    <n v="50"/>
    <n v="18"/>
    <n v="1422"/>
    <n v="28.4"/>
    <n v="79"/>
  </r>
  <r>
    <x v="0"/>
    <x v="1"/>
    <x v="14"/>
    <x v="2"/>
    <n v="50"/>
    <n v="19"/>
    <n v="1428"/>
    <n v="28.6"/>
    <n v="75.2"/>
  </r>
  <r>
    <x v="1"/>
    <x v="0"/>
    <x v="0"/>
    <x v="2"/>
    <n v="5"/>
    <n v="3"/>
    <n v="142"/>
    <n v="28.4"/>
    <n v="47.3"/>
  </r>
  <r>
    <x v="1"/>
    <x v="0"/>
    <x v="3"/>
    <x v="2"/>
    <n v="10"/>
    <n v="5"/>
    <n v="280"/>
    <n v="28"/>
    <n v="56"/>
  </r>
  <r>
    <x v="1"/>
    <x v="1"/>
    <x v="14"/>
    <x v="2"/>
    <n v="71"/>
    <n v="24"/>
    <n v="2036"/>
    <n v="28.7"/>
    <n v="84.8"/>
  </r>
  <r>
    <x v="0"/>
    <x v="0"/>
    <x v="7"/>
    <x v="2"/>
    <n v="21"/>
    <n v="9"/>
    <n v="998"/>
    <n v="47.5"/>
    <n v="110.9"/>
  </r>
  <r>
    <x v="0"/>
    <x v="0"/>
    <x v="12"/>
    <x v="2"/>
    <n v="45"/>
    <n v="17"/>
    <n v="1529"/>
    <n v="34"/>
    <n v="89.9"/>
  </r>
  <r>
    <x v="0"/>
    <x v="0"/>
    <x v="14"/>
    <x v="2"/>
    <n v="48"/>
    <n v="16"/>
    <n v="1298"/>
    <n v="27"/>
    <n v="81.099999999999994"/>
  </r>
  <r>
    <x v="0"/>
    <x v="1"/>
    <x v="2"/>
    <x v="2"/>
    <n v="63"/>
    <n v="19"/>
    <n v="1911"/>
    <n v="30.3"/>
    <n v="100.6"/>
  </r>
  <r>
    <x v="0"/>
    <x v="1"/>
    <x v="8"/>
    <x v="2"/>
    <n v="46"/>
    <n v="15"/>
    <n v="1324"/>
    <n v="28.8"/>
    <n v="88.3"/>
  </r>
  <r>
    <x v="0"/>
    <x v="1"/>
    <x v="9"/>
    <x v="2"/>
    <n v="36"/>
    <n v="13"/>
    <n v="1044"/>
    <n v="29"/>
    <n v="80.3"/>
  </r>
  <r>
    <x v="1"/>
    <x v="0"/>
    <x v="1"/>
    <x v="2"/>
    <n v="9"/>
    <n v="3"/>
    <n v="238"/>
    <n v="26.4"/>
    <n v="79.3"/>
  </r>
  <r>
    <x v="1"/>
    <x v="0"/>
    <x v="2"/>
    <x v="2"/>
    <n v="9"/>
    <n v="4"/>
    <n v="252"/>
    <n v="28"/>
    <n v="63"/>
  </r>
  <r>
    <x v="1"/>
    <x v="0"/>
    <x v="5"/>
    <x v="2"/>
    <n v="22"/>
    <n v="10"/>
    <n v="560"/>
    <n v="25.5"/>
    <n v="56"/>
  </r>
  <r>
    <x v="1"/>
    <x v="0"/>
    <x v="8"/>
    <x v="2"/>
    <n v="39"/>
    <n v="13"/>
    <n v="1003"/>
    <n v="25.7"/>
    <n v="77.2"/>
  </r>
  <r>
    <x v="1"/>
    <x v="0"/>
    <x v="9"/>
    <x v="2"/>
    <n v="29"/>
    <n v="10"/>
    <n v="707"/>
    <n v="24.4"/>
    <n v="70.7"/>
  </r>
  <r>
    <x v="1"/>
    <x v="0"/>
    <x v="12"/>
    <x v="2"/>
    <n v="41"/>
    <n v="12"/>
    <n v="1266"/>
    <n v="30.9"/>
    <n v="105.5"/>
  </r>
  <r>
    <x v="1"/>
    <x v="0"/>
    <x v="14"/>
    <x v="2"/>
    <n v="49"/>
    <n v="17"/>
    <n v="1346"/>
    <n v="27.5"/>
    <n v="79.2"/>
  </r>
  <r>
    <x v="0"/>
    <x v="0"/>
    <x v="1"/>
    <x v="2"/>
    <n v="29"/>
    <n v="10"/>
    <n v="654"/>
    <n v="22.6"/>
    <n v="65.400000000000006"/>
  </r>
  <r>
    <x v="0"/>
    <x v="0"/>
    <x v="2"/>
    <x v="2"/>
    <n v="42"/>
    <n v="12"/>
    <n v="1154"/>
    <n v="27.5"/>
    <n v="96.2"/>
  </r>
  <r>
    <x v="0"/>
    <x v="0"/>
    <x v="8"/>
    <x v="2"/>
    <n v="23"/>
    <n v="10"/>
    <n v="1007"/>
    <n v="43.8"/>
    <n v="100.7"/>
  </r>
  <r>
    <x v="0"/>
    <x v="0"/>
    <x v="9"/>
    <x v="2"/>
    <n v="18"/>
    <n v="5"/>
    <n v="732"/>
    <n v="40.700000000000003"/>
    <n v="146.4"/>
  </r>
  <r>
    <x v="1"/>
    <x v="1"/>
    <x v="7"/>
    <x v="2"/>
    <n v="49"/>
    <n v="20"/>
    <n v="1356"/>
    <n v="27.7"/>
    <n v="67.8"/>
  </r>
  <r>
    <x v="0"/>
    <x v="0"/>
    <x v="14"/>
    <x v="2"/>
    <n v="1"/>
    <n v="1"/>
    <n v="28"/>
    <n v="28"/>
    <n v="28"/>
  </r>
  <r>
    <x v="0"/>
    <x v="0"/>
    <x v="15"/>
    <x v="2"/>
    <n v="1"/>
    <n v="1"/>
    <n v="28"/>
    <n v="28"/>
    <n v="28"/>
  </r>
  <r>
    <x v="0"/>
    <x v="1"/>
    <x v="0"/>
    <x v="2"/>
    <n v="2"/>
    <n v="1"/>
    <n v="56"/>
    <n v="28"/>
    <n v="56"/>
  </r>
  <r>
    <x v="0"/>
    <x v="1"/>
    <x v="1"/>
    <x v="2"/>
    <n v="5"/>
    <n v="2"/>
    <n v="140"/>
    <n v="28"/>
    <n v="70"/>
  </r>
  <r>
    <x v="0"/>
    <x v="1"/>
    <x v="2"/>
    <x v="2"/>
    <n v="2"/>
    <n v="1"/>
    <n v="56"/>
    <n v="28"/>
    <n v="56"/>
  </r>
  <r>
    <x v="0"/>
    <x v="1"/>
    <x v="3"/>
    <x v="2"/>
    <n v="3"/>
    <n v="1"/>
    <n v="84"/>
    <n v="28"/>
    <n v="84"/>
  </r>
  <r>
    <x v="0"/>
    <x v="1"/>
    <x v="12"/>
    <x v="2"/>
    <n v="2"/>
    <n v="1"/>
    <n v="56"/>
    <n v="28"/>
    <n v="56"/>
  </r>
  <r>
    <x v="0"/>
    <x v="1"/>
    <x v="13"/>
    <x v="2"/>
    <n v="3"/>
    <n v="2"/>
    <n v="84"/>
    <n v="28"/>
    <n v="42"/>
  </r>
  <r>
    <x v="0"/>
    <x v="1"/>
    <x v="14"/>
    <x v="2"/>
    <n v="2"/>
    <n v="1"/>
    <n v="56"/>
    <n v="28"/>
    <n v="56"/>
  </r>
  <r>
    <x v="0"/>
    <x v="1"/>
    <x v="15"/>
    <x v="2"/>
    <n v="2"/>
    <n v="1"/>
    <n v="56"/>
    <n v="28"/>
    <n v="56"/>
  </r>
  <r>
    <x v="1"/>
    <x v="0"/>
    <x v="0"/>
    <x v="2"/>
    <n v="1"/>
    <n v="1"/>
    <n v="28"/>
    <n v="28"/>
    <n v="28"/>
  </r>
  <r>
    <x v="1"/>
    <x v="0"/>
    <x v="2"/>
    <x v="2"/>
    <n v="1"/>
    <n v="1"/>
    <n v="28"/>
    <n v="28"/>
    <n v="28"/>
  </r>
  <r>
    <x v="1"/>
    <x v="0"/>
    <x v="5"/>
    <x v="2"/>
    <n v="4"/>
    <n v="2"/>
    <n v="112"/>
    <n v="28"/>
    <n v="56"/>
  </r>
  <r>
    <x v="1"/>
    <x v="0"/>
    <x v="6"/>
    <x v="2"/>
    <n v="4"/>
    <n v="2"/>
    <n v="112"/>
    <n v="28"/>
    <n v="56"/>
  </r>
  <r>
    <x v="1"/>
    <x v="0"/>
    <x v="7"/>
    <x v="2"/>
    <n v="3"/>
    <n v="2"/>
    <n v="84"/>
    <n v="28"/>
    <n v="42"/>
  </r>
  <r>
    <x v="1"/>
    <x v="0"/>
    <x v="11"/>
    <x v="2"/>
    <n v="3"/>
    <n v="1"/>
    <n v="84"/>
    <n v="28"/>
    <n v="84"/>
  </r>
  <r>
    <x v="1"/>
    <x v="1"/>
    <x v="0"/>
    <x v="2"/>
    <n v="5"/>
    <n v="2"/>
    <n v="140"/>
    <n v="28"/>
    <n v="70"/>
  </r>
  <r>
    <x v="1"/>
    <x v="1"/>
    <x v="1"/>
    <x v="2"/>
    <n v="4"/>
    <n v="1"/>
    <n v="112"/>
    <n v="28"/>
    <n v="112"/>
  </r>
  <r>
    <x v="1"/>
    <x v="1"/>
    <x v="2"/>
    <x v="2"/>
    <n v="5"/>
    <n v="2"/>
    <n v="140"/>
    <n v="28"/>
    <n v="70"/>
  </r>
  <r>
    <x v="1"/>
    <x v="1"/>
    <x v="3"/>
    <x v="2"/>
    <n v="9"/>
    <n v="3"/>
    <n v="250"/>
    <n v="27.8"/>
    <n v="83.3"/>
  </r>
  <r>
    <x v="1"/>
    <x v="1"/>
    <x v="4"/>
    <x v="2"/>
    <n v="11"/>
    <n v="5"/>
    <n v="280"/>
    <n v="25.5"/>
    <n v="56"/>
  </r>
  <r>
    <x v="1"/>
    <x v="1"/>
    <x v="5"/>
    <x v="2"/>
    <n v="13"/>
    <n v="5"/>
    <n v="336"/>
    <n v="25.8"/>
    <n v="67.2"/>
  </r>
  <r>
    <x v="1"/>
    <x v="1"/>
    <x v="6"/>
    <x v="2"/>
    <n v="12"/>
    <n v="5"/>
    <n v="336"/>
    <n v="28"/>
    <n v="67.2"/>
  </r>
  <r>
    <x v="1"/>
    <x v="1"/>
    <x v="7"/>
    <x v="2"/>
    <n v="13"/>
    <n v="5"/>
    <n v="366"/>
    <n v="28.2"/>
    <n v="73.2"/>
  </r>
  <r>
    <x v="1"/>
    <x v="1"/>
    <x v="8"/>
    <x v="2"/>
    <n v="8"/>
    <n v="5"/>
    <n v="228"/>
    <n v="28.5"/>
    <n v="45.6"/>
  </r>
  <r>
    <x v="1"/>
    <x v="1"/>
    <x v="9"/>
    <x v="2"/>
    <n v="8"/>
    <n v="4"/>
    <n v="224"/>
    <n v="28"/>
    <n v="56"/>
  </r>
  <r>
    <x v="1"/>
    <x v="1"/>
    <x v="10"/>
    <x v="2"/>
    <n v="6"/>
    <n v="4"/>
    <n v="168"/>
    <n v="28"/>
    <n v="42"/>
  </r>
  <r>
    <x v="1"/>
    <x v="1"/>
    <x v="11"/>
    <x v="2"/>
    <n v="8"/>
    <n v="5"/>
    <n v="195"/>
    <n v="24.4"/>
    <n v="39"/>
  </r>
  <r>
    <x v="1"/>
    <x v="1"/>
    <x v="12"/>
    <x v="2"/>
    <n v="5"/>
    <n v="3"/>
    <n v="140"/>
    <n v="28"/>
    <n v="46.7"/>
  </r>
  <r>
    <x v="1"/>
    <x v="1"/>
    <x v="13"/>
    <x v="2"/>
    <n v="7"/>
    <n v="5"/>
    <n v="196"/>
    <n v="28"/>
    <n v="39.200000000000003"/>
  </r>
  <r>
    <x v="1"/>
    <x v="1"/>
    <x v="14"/>
    <x v="2"/>
    <n v="4"/>
    <n v="2"/>
    <n v="112"/>
    <n v="28"/>
    <n v="56"/>
  </r>
  <r>
    <x v="1"/>
    <x v="1"/>
    <x v="15"/>
    <x v="2"/>
    <n v="2"/>
    <n v="1"/>
    <n v="56"/>
    <n v="28"/>
    <n v="56"/>
  </r>
  <r>
    <x v="0"/>
    <x v="0"/>
    <x v="4"/>
    <x v="2"/>
    <n v="2"/>
    <n v="1"/>
    <n v="60"/>
    <n v="30"/>
    <n v="60"/>
  </r>
  <r>
    <x v="0"/>
    <x v="0"/>
    <x v="5"/>
    <x v="2"/>
    <n v="1"/>
    <n v="1"/>
    <n v="30"/>
    <n v="30"/>
    <n v="30"/>
  </r>
  <r>
    <x v="0"/>
    <x v="0"/>
    <x v="7"/>
    <x v="2"/>
    <n v="2"/>
    <n v="1"/>
    <n v="56"/>
    <n v="28"/>
    <n v="56"/>
  </r>
  <r>
    <x v="0"/>
    <x v="0"/>
    <x v="8"/>
    <x v="2"/>
    <n v="2"/>
    <n v="1"/>
    <n v="56"/>
    <n v="28"/>
    <n v="56"/>
  </r>
  <r>
    <x v="0"/>
    <x v="0"/>
    <x v="9"/>
    <x v="2"/>
    <n v="2"/>
    <n v="1"/>
    <n v="56"/>
    <n v="28"/>
    <n v="56"/>
  </r>
  <r>
    <x v="0"/>
    <x v="0"/>
    <x v="11"/>
    <x v="2"/>
    <n v="2"/>
    <n v="1"/>
    <n v="57"/>
    <n v="28.5"/>
    <n v="57"/>
  </r>
  <r>
    <x v="0"/>
    <x v="0"/>
    <x v="12"/>
    <x v="2"/>
    <n v="3"/>
    <n v="2"/>
    <n v="86"/>
    <n v="28.7"/>
    <n v="43"/>
  </r>
  <r>
    <x v="0"/>
    <x v="0"/>
    <x v="13"/>
    <x v="2"/>
    <n v="2"/>
    <n v="2"/>
    <n v="56"/>
    <n v="28"/>
    <n v="28"/>
  </r>
  <r>
    <x v="0"/>
    <x v="1"/>
    <x v="4"/>
    <x v="2"/>
    <n v="1"/>
    <n v="1"/>
    <n v="30"/>
    <n v="30"/>
    <n v="30"/>
  </r>
  <r>
    <x v="0"/>
    <x v="1"/>
    <x v="6"/>
    <x v="2"/>
    <n v="1"/>
    <n v="1"/>
    <n v="28"/>
    <n v="28"/>
    <n v="28"/>
  </r>
  <r>
    <x v="0"/>
    <x v="1"/>
    <x v="7"/>
    <x v="2"/>
    <n v="2"/>
    <n v="1"/>
    <n v="56"/>
    <n v="28"/>
    <n v="56"/>
  </r>
  <r>
    <x v="0"/>
    <x v="1"/>
    <x v="9"/>
    <x v="2"/>
    <n v="1"/>
    <n v="1"/>
    <n v="28"/>
    <n v="28"/>
    <n v="28"/>
  </r>
  <r>
    <x v="0"/>
    <x v="1"/>
    <x v="10"/>
    <x v="2"/>
    <n v="2"/>
    <n v="1"/>
    <n v="56"/>
    <n v="28"/>
    <n v="56"/>
  </r>
  <r>
    <x v="0"/>
    <x v="1"/>
    <x v="12"/>
    <x v="2"/>
    <n v="3"/>
    <n v="2"/>
    <n v="84"/>
    <n v="28"/>
    <n v="42"/>
  </r>
  <r>
    <x v="0"/>
    <x v="1"/>
    <x v="13"/>
    <x v="2"/>
    <n v="2"/>
    <n v="1"/>
    <n v="56"/>
    <n v="28"/>
    <n v="56"/>
  </r>
  <r>
    <x v="0"/>
    <x v="1"/>
    <x v="14"/>
    <x v="2"/>
    <n v="3"/>
    <n v="2"/>
    <n v="84"/>
    <n v="28"/>
    <n v="42"/>
  </r>
  <r>
    <x v="0"/>
    <x v="1"/>
    <x v="15"/>
    <x v="2"/>
    <n v="6"/>
    <n v="3"/>
    <n v="182"/>
    <n v="30.3"/>
    <n v="60.7"/>
  </r>
  <r>
    <x v="1"/>
    <x v="0"/>
    <x v="4"/>
    <x v="2"/>
    <n v="10"/>
    <n v="5"/>
    <n v="266"/>
    <n v="26.6"/>
    <n v="53.2"/>
  </r>
  <r>
    <x v="1"/>
    <x v="0"/>
    <x v="5"/>
    <x v="2"/>
    <n v="10"/>
    <n v="5"/>
    <n v="329"/>
    <n v="32.9"/>
    <n v="65.8"/>
  </r>
  <r>
    <x v="1"/>
    <x v="0"/>
    <x v="6"/>
    <x v="2"/>
    <n v="7"/>
    <n v="4"/>
    <n v="258"/>
    <n v="36.9"/>
    <n v="64.5"/>
  </r>
  <r>
    <x v="1"/>
    <x v="0"/>
    <x v="7"/>
    <x v="2"/>
    <n v="7"/>
    <n v="4"/>
    <n v="258"/>
    <n v="36.9"/>
    <n v="64.5"/>
  </r>
  <r>
    <x v="1"/>
    <x v="0"/>
    <x v="8"/>
    <x v="2"/>
    <n v="3"/>
    <n v="2"/>
    <n v="150"/>
    <n v="50"/>
    <n v="75"/>
  </r>
  <r>
    <x v="1"/>
    <x v="0"/>
    <x v="9"/>
    <x v="2"/>
    <n v="7"/>
    <n v="3"/>
    <n v="252"/>
    <n v="36"/>
    <n v="84"/>
  </r>
  <r>
    <x v="1"/>
    <x v="0"/>
    <x v="10"/>
    <x v="2"/>
    <n v="5"/>
    <n v="4"/>
    <n v="188"/>
    <n v="37.6"/>
    <n v="47"/>
  </r>
  <r>
    <x v="1"/>
    <x v="0"/>
    <x v="11"/>
    <x v="2"/>
    <n v="8"/>
    <n v="5"/>
    <n v="189"/>
    <n v="23.6"/>
    <n v="37.799999999999997"/>
  </r>
  <r>
    <x v="1"/>
    <x v="0"/>
    <x v="12"/>
    <x v="2"/>
    <n v="7"/>
    <n v="4"/>
    <n v="238"/>
    <n v="34"/>
    <n v="59.5"/>
  </r>
  <r>
    <x v="1"/>
    <x v="0"/>
    <x v="13"/>
    <x v="2"/>
    <n v="5"/>
    <n v="4"/>
    <n v="133"/>
    <n v="26.6"/>
    <n v="33.200000000000003"/>
  </r>
  <r>
    <x v="1"/>
    <x v="0"/>
    <x v="14"/>
    <x v="2"/>
    <n v="5"/>
    <n v="3"/>
    <n v="142"/>
    <n v="28.4"/>
    <n v="47.3"/>
  </r>
  <r>
    <x v="1"/>
    <x v="0"/>
    <x v="15"/>
    <x v="2"/>
    <n v="4"/>
    <n v="2"/>
    <n v="114"/>
    <n v="28.5"/>
    <n v="57"/>
  </r>
  <r>
    <x v="1"/>
    <x v="1"/>
    <x v="4"/>
    <x v="2"/>
    <n v="6"/>
    <n v="3"/>
    <n v="172"/>
    <n v="28.7"/>
    <n v="57.3"/>
  </r>
  <r>
    <x v="1"/>
    <x v="1"/>
    <x v="5"/>
    <x v="2"/>
    <n v="11"/>
    <n v="5"/>
    <n v="310"/>
    <n v="28.2"/>
    <n v="62"/>
  </r>
  <r>
    <x v="1"/>
    <x v="1"/>
    <x v="6"/>
    <x v="2"/>
    <n v="10"/>
    <n v="4"/>
    <n v="284"/>
    <n v="28.4"/>
    <n v="71"/>
  </r>
  <r>
    <x v="1"/>
    <x v="1"/>
    <x v="7"/>
    <x v="2"/>
    <n v="16"/>
    <n v="5"/>
    <n v="448"/>
    <n v="28"/>
    <n v="89.6"/>
  </r>
  <r>
    <x v="1"/>
    <x v="1"/>
    <x v="8"/>
    <x v="2"/>
    <n v="15"/>
    <n v="6"/>
    <n v="419"/>
    <n v="27.9"/>
    <n v="69.8"/>
  </r>
  <r>
    <x v="1"/>
    <x v="1"/>
    <x v="9"/>
    <x v="2"/>
    <n v="14"/>
    <n v="6"/>
    <n v="389"/>
    <n v="27.8"/>
    <n v="64.8"/>
  </r>
  <r>
    <x v="1"/>
    <x v="1"/>
    <x v="10"/>
    <x v="2"/>
    <n v="9"/>
    <n v="4"/>
    <n v="260"/>
    <n v="28.9"/>
    <n v="65"/>
  </r>
  <r>
    <x v="1"/>
    <x v="1"/>
    <x v="11"/>
    <x v="2"/>
    <n v="1"/>
    <n v="1"/>
    <n v="28"/>
    <n v="28"/>
    <n v="28"/>
  </r>
  <r>
    <x v="1"/>
    <x v="1"/>
    <x v="12"/>
    <x v="2"/>
    <n v="5"/>
    <n v="3"/>
    <n v="140"/>
    <n v="28"/>
    <n v="46.7"/>
  </r>
  <r>
    <x v="1"/>
    <x v="1"/>
    <x v="13"/>
    <x v="2"/>
    <n v="7"/>
    <n v="5"/>
    <n v="196"/>
    <n v="28"/>
    <n v="39.200000000000003"/>
  </r>
  <r>
    <x v="1"/>
    <x v="1"/>
    <x v="14"/>
    <x v="2"/>
    <n v="12"/>
    <n v="5"/>
    <n v="338"/>
    <n v="28.2"/>
    <n v="67.599999999999994"/>
  </r>
  <r>
    <x v="1"/>
    <x v="1"/>
    <x v="15"/>
    <x v="2"/>
    <n v="13"/>
    <n v="6"/>
    <n v="370"/>
    <n v="28.5"/>
    <n v="61.7"/>
  </r>
  <r>
    <x v="0"/>
    <x v="0"/>
    <x v="1"/>
    <x v="2"/>
    <n v="54"/>
    <n v="46"/>
    <n v="1506"/>
    <n v="27.9"/>
    <n v="32.700000000000003"/>
  </r>
  <r>
    <x v="0"/>
    <x v="0"/>
    <x v="2"/>
    <x v="2"/>
    <n v="173"/>
    <n v="91"/>
    <n v="4720"/>
    <n v="27.3"/>
    <n v="51.9"/>
  </r>
  <r>
    <x v="0"/>
    <x v="0"/>
    <x v="3"/>
    <x v="2"/>
    <n v="162"/>
    <n v="81"/>
    <n v="4453"/>
    <n v="27.5"/>
    <n v="55"/>
  </r>
  <r>
    <x v="0"/>
    <x v="0"/>
    <x v="4"/>
    <x v="2"/>
    <n v="125"/>
    <n v="69"/>
    <n v="3093"/>
    <n v="24.7"/>
    <n v="44.8"/>
  </r>
  <r>
    <x v="0"/>
    <x v="0"/>
    <x v="5"/>
    <x v="2"/>
    <n v="113"/>
    <n v="59"/>
    <n v="3041"/>
    <n v="26.9"/>
    <n v="51.5"/>
  </r>
  <r>
    <x v="0"/>
    <x v="0"/>
    <x v="6"/>
    <x v="2"/>
    <n v="124"/>
    <n v="65"/>
    <n v="3318"/>
    <n v="26.8"/>
    <n v="51"/>
  </r>
  <r>
    <x v="0"/>
    <x v="0"/>
    <x v="7"/>
    <x v="2"/>
    <n v="136"/>
    <n v="67"/>
    <n v="3707"/>
    <n v="27.3"/>
    <n v="55.3"/>
  </r>
  <r>
    <x v="0"/>
    <x v="0"/>
    <x v="8"/>
    <x v="2"/>
    <n v="88"/>
    <n v="47"/>
    <n v="2315"/>
    <n v="26.3"/>
    <n v="49.3"/>
  </r>
  <r>
    <x v="0"/>
    <x v="0"/>
    <x v="9"/>
    <x v="2"/>
    <n v="92"/>
    <n v="44"/>
    <n v="2502"/>
    <n v="27.2"/>
    <n v="56.9"/>
  </r>
  <r>
    <x v="0"/>
    <x v="0"/>
    <x v="10"/>
    <x v="2"/>
    <n v="93"/>
    <n v="47"/>
    <n v="2583"/>
    <n v="27.8"/>
    <n v="55"/>
  </r>
  <r>
    <x v="0"/>
    <x v="0"/>
    <x v="11"/>
    <x v="2"/>
    <n v="92"/>
    <n v="46"/>
    <n v="2539"/>
    <n v="27.6"/>
    <n v="55.2"/>
  </r>
  <r>
    <x v="0"/>
    <x v="0"/>
    <x v="12"/>
    <x v="2"/>
    <n v="81"/>
    <n v="46"/>
    <n v="2191"/>
    <n v="27"/>
    <n v="47.6"/>
  </r>
  <r>
    <x v="0"/>
    <x v="0"/>
    <x v="13"/>
    <x v="2"/>
    <n v="75"/>
    <n v="42"/>
    <n v="2064"/>
    <n v="27.5"/>
    <n v="49.1"/>
  </r>
  <r>
    <x v="0"/>
    <x v="0"/>
    <x v="14"/>
    <x v="2"/>
    <n v="99"/>
    <n v="46"/>
    <n v="2690"/>
    <n v="27.2"/>
    <n v="58.5"/>
  </r>
  <r>
    <x v="0"/>
    <x v="0"/>
    <x v="15"/>
    <x v="2"/>
    <n v="35"/>
    <n v="32"/>
    <n v="941"/>
    <n v="26.9"/>
    <n v="29.4"/>
  </r>
  <r>
    <x v="0"/>
    <x v="1"/>
    <x v="1"/>
    <x v="2"/>
    <n v="102"/>
    <n v="86"/>
    <n v="2796"/>
    <n v="27.4"/>
    <n v="32.5"/>
  </r>
  <r>
    <x v="0"/>
    <x v="1"/>
    <x v="2"/>
    <x v="2"/>
    <n v="250"/>
    <n v="133"/>
    <n v="6863"/>
    <n v="27.5"/>
    <n v="51.6"/>
  </r>
  <r>
    <x v="0"/>
    <x v="1"/>
    <x v="3"/>
    <x v="2"/>
    <n v="241"/>
    <n v="116"/>
    <n v="6689"/>
    <n v="27.8"/>
    <n v="57.7"/>
  </r>
  <r>
    <x v="0"/>
    <x v="1"/>
    <x v="4"/>
    <x v="2"/>
    <n v="183"/>
    <n v="101"/>
    <n v="4943"/>
    <n v="27"/>
    <n v="48.9"/>
  </r>
  <r>
    <x v="0"/>
    <x v="1"/>
    <x v="5"/>
    <x v="2"/>
    <n v="193"/>
    <n v="97"/>
    <n v="5184"/>
    <n v="26.9"/>
    <n v="53.4"/>
  </r>
  <r>
    <x v="0"/>
    <x v="1"/>
    <x v="6"/>
    <x v="2"/>
    <n v="237"/>
    <n v="108"/>
    <n v="6325"/>
    <n v="26.7"/>
    <n v="58.6"/>
  </r>
  <r>
    <x v="0"/>
    <x v="1"/>
    <x v="7"/>
    <x v="2"/>
    <n v="265"/>
    <n v="121"/>
    <n v="7012"/>
    <n v="26.5"/>
    <n v="58"/>
  </r>
  <r>
    <x v="0"/>
    <x v="1"/>
    <x v="8"/>
    <x v="2"/>
    <n v="177"/>
    <n v="95"/>
    <n v="4767"/>
    <n v="26.9"/>
    <n v="50.2"/>
  </r>
  <r>
    <x v="0"/>
    <x v="1"/>
    <x v="9"/>
    <x v="2"/>
    <n v="183"/>
    <n v="93"/>
    <n v="4999"/>
    <n v="27.3"/>
    <n v="53.8"/>
  </r>
  <r>
    <x v="0"/>
    <x v="1"/>
    <x v="10"/>
    <x v="2"/>
    <n v="186"/>
    <n v="93"/>
    <n v="5001"/>
    <n v="26.9"/>
    <n v="53.8"/>
  </r>
  <r>
    <x v="0"/>
    <x v="1"/>
    <x v="11"/>
    <x v="2"/>
    <n v="196"/>
    <n v="83"/>
    <n v="5297"/>
    <n v="27"/>
    <n v="63.8"/>
  </r>
  <r>
    <x v="0"/>
    <x v="1"/>
    <x v="12"/>
    <x v="2"/>
    <n v="164"/>
    <n v="85"/>
    <n v="4475"/>
    <n v="27.3"/>
    <n v="52.6"/>
  </r>
  <r>
    <x v="0"/>
    <x v="1"/>
    <x v="13"/>
    <x v="2"/>
    <n v="149"/>
    <n v="68"/>
    <n v="3945"/>
    <n v="26.5"/>
    <n v="58"/>
  </r>
  <r>
    <x v="0"/>
    <x v="1"/>
    <x v="14"/>
    <x v="2"/>
    <n v="128"/>
    <n v="65"/>
    <n v="3567"/>
    <n v="27.9"/>
    <n v="54.9"/>
  </r>
  <r>
    <x v="0"/>
    <x v="1"/>
    <x v="15"/>
    <x v="2"/>
    <n v="41"/>
    <n v="36"/>
    <n v="1149"/>
    <n v="28"/>
    <n v="31.9"/>
  </r>
  <r>
    <x v="1"/>
    <x v="0"/>
    <x v="1"/>
    <x v="2"/>
    <n v="15"/>
    <n v="15"/>
    <n v="390"/>
    <n v="26"/>
    <n v="26"/>
  </r>
  <r>
    <x v="1"/>
    <x v="0"/>
    <x v="2"/>
    <x v="2"/>
    <n v="55"/>
    <n v="28"/>
    <n v="1532"/>
    <n v="27.9"/>
    <n v="54.7"/>
  </r>
  <r>
    <x v="1"/>
    <x v="0"/>
    <x v="3"/>
    <x v="2"/>
    <n v="48"/>
    <n v="24"/>
    <n v="1357"/>
    <n v="28.3"/>
    <n v="56.5"/>
  </r>
  <r>
    <x v="1"/>
    <x v="0"/>
    <x v="4"/>
    <x v="2"/>
    <n v="40"/>
    <n v="19"/>
    <n v="1108"/>
    <n v="27.7"/>
    <n v="58.3"/>
  </r>
  <r>
    <x v="1"/>
    <x v="0"/>
    <x v="5"/>
    <x v="2"/>
    <n v="33"/>
    <n v="15"/>
    <n v="930"/>
    <n v="28.2"/>
    <n v="62"/>
  </r>
  <r>
    <x v="1"/>
    <x v="0"/>
    <x v="6"/>
    <x v="2"/>
    <n v="38"/>
    <n v="20"/>
    <n v="1049"/>
    <n v="27.6"/>
    <n v="52.4"/>
  </r>
  <r>
    <x v="1"/>
    <x v="0"/>
    <x v="7"/>
    <x v="2"/>
    <n v="29"/>
    <n v="16"/>
    <n v="811"/>
    <n v="28"/>
    <n v="50.7"/>
  </r>
  <r>
    <x v="1"/>
    <x v="0"/>
    <x v="8"/>
    <x v="2"/>
    <n v="14"/>
    <n v="8"/>
    <n v="394"/>
    <n v="28.1"/>
    <n v="49.2"/>
  </r>
  <r>
    <x v="1"/>
    <x v="0"/>
    <x v="9"/>
    <x v="2"/>
    <n v="17"/>
    <n v="8"/>
    <n v="464"/>
    <n v="27.3"/>
    <n v="58"/>
  </r>
  <r>
    <x v="1"/>
    <x v="0"/>
    <x v="10"/>
    <x v="2"/>
    <n v="19"/>
    <n v="9"/>
    <n v="452"/>
    <n v="23.8"/>
    <n v="50.2"/>
  </r>
  <r>
    <x v="1"/>
    <x v="0"/>
    <x v="11"/>
    <x v="2"/>
    <n v="20"/>
    <n v="10"/>
    <n v="517"/>
    <n v="25.8"/>
    <n v="51.7"/>
  </r>
  <r>
    <x v="1"/>
    <x v="0"/>
    <x v="12"/>
    <x v="2"/>
    <n v="20"/>
    <n v="6"/>
    <n v="576"/>
    <n v="28.8"/>
    <n v="96"/>
  </r>
  <r>
    <x v="1"/>
    <x v="0"/>
    <x v="13"/>
    <x v="2"/>
    <n v="24"/>
    <n v="12"/>
    <n v="736"/>
    <n v="30.7"/>
    <n v="61.3"/>
  </r>
  <r>
    <x v="1"/>
    <x v="0"/>
    <x v="14"/>
    <x v="2"/>
    <n v="21"/>
    <n v="9"/>
    <n v="588"/>
    <n v="28"/>
    <n v="65.3"/>
  </r>
  <r>
    <x v="1"/>
    <x v="0"/>
    <x v="15"/>
    <x v="2"/>
    <n v="6"/>
    <n v="6"/>
    <n v="168"/>
    <n v="28"/>
    <n v="28"/>
  </r>
  <r>
    <x v="1"/>
    <x v="1"/>
    <x v="1"/>
    <x v="2"/>
    <n v="35"/>
    <n v="32"/>
    <n v="958"/>
    <n v="27.4"/>
    <n v="29.9"/>
  </r>
  <r>
    <x v="1"/>
    <x v="1"/>
    <x v="2"/>
    <x v="2"/>
    <n v="105"/>
    <n v="46"/>
    <n v="2836"/>
    <n v="27"/>
    <n v="61.7"/>
  </r>
  <r>
    <x v="1"/>
    <x v="1"/>
    <x v="3"/>
    <x v="2"/>
    <n v="109"/>
    <n v="44"/>
    <n v="2950"/>
    <n v="27.1"/>
    <n v="67"/>
  </r>
  <r>
    <x v="1"/>
    <x v="1"/>
    <x v="4"/>
    <x v="2"/>
    <n v="87"/>
    <n v="43"/>
    <n v="2401"/>
    <n v="27.6"/>
    <n v="55.8"/>
  </r>
  <r>
    <x v="1"/>
    <x v="1"/>
    <x v="5"/>
    <x v="2"/>
    <n v="65"/>
    <n v="34"/>
    <n v="1844"/>
    <n v="28.4"/>
    <n v="54.2"/>
  </r>
  <r>
    <x v="1"/>
    <x v="1"/>
    <x v="6"/>
    <x v="2"/>
    <n v="79"/>
    <n v="36"/>
    <n v="2206"/>
    <n v="27.9"/>
    <n v="61.3"/>
  </r>
  <r>
    <x v="1"/>
    <x v="1"/>
    <x v="7"/>
    <x v="2"/>
    <n v="82"/>
    <n v="36"/>
    <n v="2259"/>
    <n v="27.5"/>
    <n v="62.8"/>
  </r>
  <r>
    <x v="1"/>
    <x v="1"/>
    <x v="8"/>
    <x v="2"/>
    <n v="54"/>
    <n v="28"/>
    <n v="1428"/>
    <n v="26.4"/>
    <n v="51"/>
  </r>
  <r>
    <x v="1"/>
    <x v="1"/>
    <x v="9"/>
    <x v="2"/>
    <n v="60"/>
    <n v="33"/>
    <n v="1600"/>
    <n v="26.7"/>
    <n v="48.5"/>
  </r>
  <r>
    <x v="1"/>
    <x v="1"/>
    <x v="10"/>
    <x v="2"/>
    <n v="69"/>
    <n v="31"/>
    <n v="1853"/>
    <n v="26.9"/>
    <n v="59.8"/>
  </r>
  <r>
    <x v="1"/>
    <x v="1"/>
    <x v="11"/>
    <x v="2"/>
    <n v="62"/>
    <n v="29"/>
    <n v="1704"/>
    <n v="27.5"/>
    <n v="58.8"/>
  </r>
  <r>
    <x v="1"/>
    <x v="1"/>
    <x v="12"/>
    <x v="2"/>
    <n v="56"/>
    <n v="27"/>
    <n v="1608"/>
    <n v="28.7"/>
    <n v="59.6"/>
  </r>
  <r>
    <x v="1"/>
    <x v="1"/>
    <x v="13"/>
    <x v="2"/>
    <n v="63"/>
    <n v="25"/>
    <n v="1747"/>
    <n v="27.7"/>
    <n v="69.900000000000006"/>
  </r>
  <r>
    <x v="1"/>
    <x v="1"/>
    <x v="14"/>
    <x v="2"/>
    <n v="67"/>
    <n v="27"/>
    <n v="1894"/>
    <n v="28.3"/>
    <n v="70.099999999999994"/>
  </r>
  <r>
    <x v="1"/>
    <x v="1"/>
    <x v="15"/>
    <x v="2"/>
    <n v="17"/>
    <n v="14"/>
    <n v="482"/>
    <n v="28.4"/>
    <n v="34.4"/>
  </r>
  <r>
    <x v="0"/>
    <x v="0"/>
    <x v="0"/>
    <x v="3"/>
    <n v="3"/>
    <n v="1"/>
    <n v="84"/>
    <n v="28"/>
    <n v="84"/>
  </r>
  <r>
    <x v="0"/>
    <x v="0"/>
    <x v="1"/>
    <x v="3"/>
    <n v="4"/>
    <n v="1"/>
    <n v="112"/>
    <n v="28"/>
    <n v="112"/>
  </r>
  <r>
    <x v="0"/>
    <x v="0"/>
    <x v="2"/>
    <x v="3"/>
    <n v="13"/>
    <n v="4"/>
    <n v="364"/>
    <n v="28"/>
    <n v="91"/>
  </r>
  <r>
    <x v="0"/>
    <x v="0"/>
    <x v="3"/>
    <x v="3"/>
    <n v="12"/>
    <n v="3"/>
    <n v="336"/>
    <n v="28"/>
    <n v="112"/>
  </r>
  <r>
    <x v="0"/>
    <x v="0"/>
    <x v="4"/>
    <x v="3"/>
    <n v="11"/>
    <n v="2"/>
    <n v="308"/>
    <n v="28"/>
    <n v="154"/>
  </r>
  <r>
    <x v="0"/>
    <x v="0"/>
    <x v="5"/>
    <x v="3"/>
    <n v="10"/>
    <n v="2"/>
    <n v="280"/>
    <n v="28"/>
    <n v="140"/>
  </r>
  <r>
    <x v="0"/>
    <x v="0"/>
    <x v="6"/>
    <x v="3"/>
    <n v="7"/>
    <n v="2"/>
    <n v="196"/>
    <n v="28"/>
    <n v="98"/>
  </r>
  <r>
    <x v="0"/>
    <x v="0"/>
    <x v="7"/>
    <x v="3"/>
    <n v="4"/>
    <n v="1"/>
    <n v="112"/>
    <n v="28"/>
    <n v="112"/>
  </r>
  <r>
    <x v="0"/>
    <x v="0"/>
    <x v="11"/>
    <x v="3"/>
    <n v="1"/>
    <n v="1"/>
    <n v="28"/>
    <n v="28"/>
    <n v="28"/>
  </r>
  <r>
    <x v="0"/>
    <x v="1"/>
    <x v="0"/>
    <x v="3"/>
    <n v="9"/>
    <n v="3"/>
    <n v="252"/>
    <n v="28"/>
    <n v="84"/>
  </r>
  <r>
    <x v="0"/>
    <x v="1"/>
    <x v="1"/>
    <x v="3"/>
    <n v="10"/>
    <n v="4"/>
    <n v="280"/>
    <n v="28"/>
    <n v="70"/>
  </r>
  <r>
    <x v="0"/>
    <x v="1"/>
    <x v="2"/>
    <x v="3"/>
    <n v="7"/>
    <n v="3"/>
    <n v="196"/>
    <n v="28"/>
    <n v="65.3"/>
  </r>
  <r>
    <x v="0"/>
    <x v="1"/>
    <x v="3"/>
    <x v="3"/>
    <n v="5"/>
    <n v="3"/>
    <n v="140"/>
    <n v="28"/>
    <n v="46.7"/>
  </r>
  <r>
    <x v="0"/>
    <x v="1"/>
    <x v="4"/>
    <x v="3"/>
    <n v="3"/>
    <n v="1"/>
    <n v="84"/>
    <n v="28"/>
    <n v="84"/>
  </r>
  <r>
    <x v="0"/>
    <x v="1"/>
    <x v="5"/>
    <x v="3"/>
    <n v="3"/>
    <n v="1"/>
    <n v="84"/>
    <n v="28"/>
    <n v="84"/>
  </r>
  <r>
    <x v="0"/>
    <x v="1"/>
    <x v="6"/>
    <x v="3"/>
    <n v="7"/>
    <n v="2"/>
    <n v="196"/>
    <n v="28"/>
    <n v="98"/>
  </r>
  <r>
    <x v="0"/>
    <x v="1"/>
    <x v="7"/>
    <x v="3"/>
    <n v="6"/>
    <n v="3"/>
    <n v="168"/>
    <n v="28"/>
    <n v="56"/>
  </r>
  <r>
    <x v="0"/>
    <x v="1"/>
    <x v="8"/>
    <x v="3"/>
    <n v="4"/>
    <n v="1"/>
    <n v="112"/>
    <n v="28"/>
    <n v="112"/>
  </r>
  <r>
    <x v="0"/>
    <x v="1"/>
    <x v="9"/>
    <x v="3"/>
    <n v="2"/>
    <n v="1"/>
    <n v="56"/>
    <n v="28"/>
    <n v="56"/>
  </r>
  <r>
    <x v="0"/>
    <x v="1"/>
    <x v="10"/>
    <x v="3"/>
    <n v="2"/>
    <n v="1"/>
    <n v="56"/>
    <n v="28"/>
    <n v="56"/>
  </r>
  <r>
    <x v="1"/>
    <x v="0"/>
    <x v="0"/>
    <x v="3"/>
    <n v="38"/>
    <n v="17"/>
    <n v="1066"/>
    <n v="28.1"/>
    <n v="62.7"/>
  </r>
  <r>
    <x v="1"/>
    <x v="0"/>
    <x v="1"/>
    <x v="3"/>
    <n v="34"/>
    <n v="15"/>
    <n v="945"/>
    <n v="27.8"/>
    <n v="63"/>
  </r>
  <r>
    <x v="1"/>
    <x v="0"/>
    <x v="2"/>
    <x v="3"/>
    <n v="26"/>
    <n v="11"/>
    <n v="728"/>
    <n v="28"/>
    <n v="66.2"/>
  </r>
  <r>
    <x v="1"/>
    <x v="0"/>
    <x v="3"/>
    <x v="3"/>
    <n v="13"/>
    <n v="6"/>
    <n v="364"/>
    <n v="28"/>
    <n v="60.7"/>
  </r>
  <r>
    <x v="1"/>
    <x v="0"/>
    <x v="4"/>
    <x v="3"/>
    <n v="9"/>
    <n v="4"/>
    <n v="252"/>
    <n v="28"/>
    <n v="63"/>
  </r>
  <r>
    <x v="1"/>
    <x v="0"/>
    <x v="5"/>
    <x v="3"/>
    <n v="10"/>
    <n v="2"/>
    <n v="280"/>
    <n v="28"/>
    <n v="140"/>
  </r>
  <r>
    <x v="1"/>
    <x v="0"/>
    <x v="6"/>
    <x v="3"/>
    <n v="16"/>
    <n v="4"/>
    <n v="448"/>
    <n v="28"/>
    <n v="112"/>
  </r>
  <r>
    <x v="1"/>
    <x v="0"/>
    <x v="7"/>
    <x v="3"/>
    <n v="18"/>
    <n v="5"/>
    <n v="504"/>
    <n v="28"/>
    <n v="100.8"/>
  </r>
  <r>
    <x v="1"/>
    <x v="0"/>
    <x v="8"/>
    <x v="3"/>
    <n v="9"/>
    <n v="4"/>
    <n v="252"/>
    <n v="28"/>
    <n v="63"/>
  </r>
  <r>
    <x v="1"/>
    <x v="0"/>
    <x v="9"/>
    <x v="3"/>
    <n v="8"/>
    <n v="3"/>
    <n v="224"/>
    <n v="28"/>
    <n v="74.7"/>
  </r>
  <r>
    <x v="1"/>
    <x v="0"/>
    <x v="10"/>
    <x v="3"/>
    <n v="15"/>
    <n v="3"/>
    <n v="420"/>
    <n v="28"/>
    <n v="140"/>
  </r>
  <r>
    <x v="1"/>
    <x v="0"/>
    <x v="11"/>
    <x v="3"/>
    <n v="3"/>
    <n v="2"/>
    <n v="84"/>
    <n v="28"/>
    <n v="42"/>
  </r>
  <r>
    <x v="1"/>
    <x v="1"/>
    <x v="0"/>
    <x v="3"/>
    <n v="40"/>
    <n v="13"/>
    <n v="1120"/>
    <n v="28"/>
    <n v="86.2"/>
  </r>
  <r>
    <x v="1"/>
    <x v="1"/>
    <x v="1"/>
    <x v="3"/>
    <n v="31"/>
    <n v="7"/>
    <n v="786"/>
    <n v="25.4"/>
    <n v="112.3"/>
  </r>
  <r>
    <x v="1"/>
    <x v="1"/>
    <x v="2"/>
    <x v="3"/>
    <n v="54"/>
    <n v="12"/>
    <n v="1512"/>
    <n v="28"/>
    <n v="126"/>
  </r>
  <r>
    <x v="1"/>
    <x v="1"/>
    <x v="3"/>
    <x v="3"/>
    <n v="41"/>
    <n v="9"/>
    <n v="1148"/>
    <n v="28"/>
    <n v="127.6"/>
  </r>
  <r>
    <x v="1"/>
    <x v="1"/>
    <x v="4"/>
    <x v="3"/>
    <n v="47"/>
    <n v="9"/>
    <n v="1316"/>
    <n v="28"/>
    <n v="146.19999999999999"/>
  </r>
  <r>
    <x v="1"/>
    <x v="1"/>
    <x v="5"/>
    <x v="3"/>
    <n v="41"/>
    <n v="9"/>
    <n v="1148"/>
    <n v="28"/>
    <n v="127.6"/>
  </r>
  <r>
    <x v="1"/>
    <x v="1"/>
    <x v="6"/>
    <x v="3"/>
    <n v="44"/>
    <n v="12"/>
    <n v="1232"/>
    <n v="28"/>
    <n v="102.7"/>
  </r>
  <r>
    <x v="1"/>
    <x v="1"/>
    <x v="7"/>
    <x v="3"/>
    <n v="52"/>
    <n v="10"/>
    <n v="1440"/>
    <n v="27.7"/>
    <n v="144"/>
  </r>
  <r>
    <x v="1"/>
    <x v="1"/>
    <x v="8"/>
    <x v="3"/>
    <n v="39"/>
    <n v="11"/>
    <n v="1092"/>
    <n v="28"/>
    <n v="99.3"/>
  </r>
  <r>
    <x v="1"/>
    <x v="1"/>
    <x v="9"/>
    <x v="3"/>
    <n v="38"/>
    <n v="9"/>
    <n v="1064"/>
    <n v="28"/>
    <n v="118.2"/>
  </r>
  <r>
    <x v="1"/>
    <x v="1"/>
    <x v="10"/>
    <x v="3"/>
    <n v="37"/>
    <n v="8"/>
    <n v="1036"/>
    <n v="28"/>
    <n v="129.5"/>
  </r>
  <r>
    <x v="1"/>
    <x v="1"/>
    <x v="11"/>
    <x v="3"/>
    <n v="35"/>
    <n v="9"/>
    <n v="980"/>
    <n v="28"/>
    <n v="108.9"/>
  </r>
  <r>
    <x v="0"/>
    <x v="0"/>
    <x v="0"/>
    <x v="3"/>
    <n v="284"/>
    <n v="128"/>
    <n v="8098"/>
    <n v="28.5"/>
    <n v="63.3"/>
  </r>
  <r>
    <x v="0"/>
    <x v="0"/>
    <x v="1"/>
    <x v="3"/>
    <n v="307"/>
    <n v="134"/>
    <n v="8591"/>
    <n v="28"/>
    <n v="64.099999999999994"/>
  </r>
  <r>
    <x v="0"/>
    <x v="0"/>
    <x v="2"/>
    <x v="3"/>
    <n v="282"/>
    <n v="119"/>
    <n v="8027"/>
    <n v="28.5"/>
    <n v="67.5"/>
  </r>
  <r>
    <x v="0"/>
    <x v="0"/>
    <x v="3"/>
    <x v="3"/>
    <n v="264"/>
    <n v="115"/>
    <n v="7527"/>
    <n v="28.5"/>
    <n v="65.5"/>
  </r>
  <r>
    <x v="0"/>
    <x v="0"/>
    <x v="4"/>
    <x v="3"/>
    <n v="204"/>
    <n v="92"/>
    <n v="5762"/>
    <n v="28.2"/>
    <n v="62.6"/>
  </r>
  <r>
    <x v="0"/>
    <x v="0"/>
    <x v="5"/>
    <x v="3"/>
    <n v="215"/>
    <n v="95"/>
    <n v="6019"/>
    <n v="28"/>
    <n v="63.4"/>
  </r>
  <r>
    <x v="0"/>
    <x v="0"/>
    <x v="6"/>
    <x v="3"/>
    <n v="198"/>
    <n v="87"/>
    <n v="5555"/>
    <n v="28.1"/>
    <n v="63.9"/>
  </r>
  <r>
    <x v="0"/>
    <x v="0"/>
    <x v="7"/>
    <x v="3"/>
    <n v="161"/>
    <n v="64"/>
    <n v="4538"/>
    <n v="28.2"/>
    <n v="70.900000000000006"/>
  </r>
  <r>
    <x v="0"/>
    <x v="0"/>
    <x v="8"/>
    <x v="3"/>
    <n v="122"/>
    <n v="50"/>
    <n v="3391"/>
    <n v="27.8"/>
    <n v="67.8"/>
  </r>
  <r>
    <x v="0"/>
    <x v="0"/>
    <x v="9"/>
    <x v="3"/>
    <n v="123"/>
    <n v="50"/>
    <n v="3380"/>
    <n v="27.5"/>
    <n v="67.599999999999994"/>
  </r>
  <r>
    <x v="0"/>
    <x v="0"/>
    <x v="10"/>
    <x v="3"/>
    <n v="98"/>
    <n v="47"/>
    <n v="2709"/>
    <n v="27.6"/>
    <n v="57.6"/>
  </r>
  <r>
    <x v="0"/>
    <x v="0"/>
    <x v="11"/>
    <x v="3"/>
    <n v="118"/>
    <n v="49"/>
    <n v="3334"/>
    <n v="28.3"/>
    <n v="68"/>
  </r>
  <r>
    <x v="0"/>
    <x v="0"/>
    <x v="12"/>
    <x v="3"/>
    <n v="117"/>
    <n v="51"/>
    <n v="3306"/>
    <n v="28.3"/>
    <n v="64.8"/>
  </r>
  <r>
    <x v="0"/>
    <x v="0"/>
    <x v="13"/>
    <x v="3"/>
    <n v="114"/>
    <n v="47"/>
    <n v="3264"/>
    <n v="28.6"/>
    <n v="69.400000000000006"/>
  </r>
  <r>
    <x v="0"/>
    <x v="0"/>
    <x v="14"/>
    <x v="3"/>
    <n v="98"/>
    <n v="43"/>
    <n v="2730"/>
    <n v="27.9"/>
    <n v="63.5"/>
  </r>
  <r>
    <x v="0"/>
    <x v="0"/>
    <x v="15"/>
    <x v="3"/>
    <n v="48"/>
    <n v="27"/>
    <n v="1372"/>
    <n v="28.6"/>
    <n v="50.8"/>
  </r>
  <r>
    <x v="0"/>
    <x v="1"/>
    <x v="0"/>
    <x v="3"/>
    <n v="384"/>
    <n v="178"/>
    <n v="10648"/>
    <n v="27.7"/>
    <n v="59.8"/>
  </r>
  <r>
    <x v="0"/>
    <x v="1"/>
    <x v="1"/>
    <x v="3"/>
    <n v="394"/>
    <n v="156"/>
    <n v="10897"/>
    <n v="27.7"/>
    <n v="69.900000000000006"/>
  </r>
  <r>
    <x v="0"/>
    <x v="1"/>
    <x v="2"/>
    <x v="3"/>
    <n v="375"/>
    <n v="164"/>
    <n v="10419"/>
    <n v="27.8"/>
    <n v="63.5"/>
  </r>
  <r>
    <x v="0"/>
    <x v="1"/>
    <x v="3"/>
    <x v="3"/>
    <n v="363"/>
    <n v="148"/>
    <n v="10091"/>
    <n v="27.8"/>
    <n v="68.2"/>
  </r>
  <r>
    <x v="0"/>
    <x v="1"/>
    <x v="4"/>
    <x v="3"/>
    <n v="279"/>
    <n v="113"/>
    <n v="7768"/>
    <n v="27.8"/>
    <n v="68.7"/>
  </r>
  <r>
    <x v="0"/>
    <x v="1"/>
    <x v="5"/>
    <x v="3"/>
    <n v="249"/>
    <n v="102"/>
    <n v="6870"/>
    <n v="27.6"/>
    <n v="67.400000000000006"/>
  </r>
  <r>
    <x v="0"/>
    <x v="1"/>
    <x v="6"/>
    <x v="3"/>
    <n v="224"/>
    <n v="96"/>
    <n v="6157"/>
    <n v="27.5"/>
    <n v="64.099999999999994"/>
  </r>
  <r>
    <x v="0"/>
    <x v="1"/>
    <x v="7"/>
    <x v="3"/>
    <n v="205"/>
    <n v="86"/>
    <n v="5615"/>
    <n v="27.4"/>
    <n v="65.3"/>
  </r>
  <r>
    <x v="0"/>
    <x v="1"/>
    <x v="8"/>
    <x v="3"/>
    <n v="163"/>
    <n v="71"/>
    <n v="4451"/>
    <n v="27.3"/>
    <n v="62.7"/>
  </r>
  <r>
    <x v="0"/>
    <x v="1"/>
    <x v="9"/>
    <x v="3"/>
    <n v="150"/>
    <n v="54"/>
    <n v="4131"/>
    <n v="27.5"/>
    <n v="76.5"/>
  </r>
  <r>
    <x v="0"/>
    <x v="1"/>
    <x v="10"/>
    <x v="3"/>
    <n v="121"/>
    <n v="52"/>
    <n v="3279"/>
    <n v="27.1"/>
    <n v="63.1"/>
  </r>
  <r>
    <x v="0"/>
    <x v="1"/>
    <x v="11"/>
    <x v="3"/>
    <n v="136"/>
    <n v="57"/>
    <n v="3755"/>
    <n v="27.6"/>
    <n v="65.900000000000006"/>
  </r>
  <r>
    <x v="0"/>
    <x v="1"/>
    <x v="12"/>
    <x v="3"/>
    <n v="118"/>
    <n v="47"/>
    <n v="3262"/>
    <n v="27.6"/>
    <n v="69.400000000000006"/>
  </r>
  <r>
    <x v="0"/>
    <x v="1"/>
    <x v="13"/>
    <x v="3"/>
    <n v="129"/>
    <n v="56"/>
    <n v="3752"/>
    <n v="29.1"/>
    <n v="67"/>
  </r>
  <r>
    <x v="0"/>
    <x v="1"/>
    <x v="14"/>
    <x v="3"/>
    <n v="119"/>
    <n v="46"/>
    <n v="3311"/>
    <n v="27.8"/>
    <n v="72"/>
  </r>
  <r>
    <x v="0"/>
    <x v="1"/>
    <x v="15"/>
    <x v="3"/>
    <n v="69"/>
    <n v="44"/>
    <n v="1890"/>
    <n v="27.4"/>
    <n v="43"/>
  </r>
  <r>
    <x v="1"/>
    <x v="0"/>
    <x v="0"/>
    <x v="3"/>
    <n v="330"/>
    <n v="147"/>
    <n v="9152"/>
    <n v="27.7"/>
    <n v="62.3"/>
  </r>
  <r>
    <x v="1"/>
    <x v="0"/>
    <x v="1"/>
    <x v="3"/>
    <n v="302"/>
    <n v="135"/>
    <n v="8317"/>
    <n v="27.5"/>
    <n v="61.6"/>
  </r>
  <r>
    <x v="1"/>
    <x v="0"/>
    <x v="2"/>
    <x v="3"/>
    <n v="261"/>
    <n v="120"/>
    <n v="7321"/>
    <n v="28"/>
    <n v="61"/>
  </r>
  <r>
    <x v="1"/>
    <x v="0"/>
    <x v="3"/>
    <x v="3"/>
    <n v="272"/>
    <n v="127"/>
    <n v="7600"/>
    <n v="27.9"/>
    <n v="59.8"/>
  </r>
  <r>
    <x v="1"/>
    <x v="0"/>
    <x v="4"/>
    <x v="3"/>
    <n v="203"/>
    <n v="99"/>
    <n v="5701"/>
    <n v="28.1"/>
    <n v="57.6"/>
  </r>
  <r>
    <x v="1"/>
    <x v="0"/>
    <x v="5"/>
    <x v="3"/>
    <n v="227"/>
    <n v="99"/>
    <n v="6328"/>
    <n v="27.9"/>
    <n v="63.9"/>
  </r>
  <r>
    <x v="1"/>
    <x v="0"/>
    <x v="6"/>
    <x v="3"/>
    <n v="197"/>
    <n v="91"/>
    <n v="5564"/>
    <n v="28.2"/>
    <n v="61.1"/>
  </r>
  <r>
    <x v="1"/>
    <x v="0"/>
    <x v="7"/>
    <x v="3"/>
    <n v="226"/>
    <n v="94"/>
    <n v="6344"/>
    <n v="28.1"/>
    <n v="67.5"/>
  </r>
  <r>
    <x v="1"/>
    <x v="0"/>
    <x v="8"/>
    <x v="3"/>
    <n v="176"/>
    <n v="74"/>
    <n v="4995"/>
    <n v="28.4"/>
    <n v="67.5"/>
  </r>
  <r>
    <x v="1"/>
    <x v="0"/>
    <x v="9"/>
    <x v="3"/>
    <n v="151"/>
    <n v="67"/>
    <n v="4286"/>
    <n v="28.4"/>
    <n v="64"/>
  </r>
  <r>
    <x v="1"/>
    <x v="0"/>
    <x v="10"/>
    <x v="3"/>
    <n v="137"/>
    <n v="67"/>
    <n v="3887"/>
    <n v="28.4"/>
    <n v="58"/>
  </r>
  <r>
    <x v="1"/>
    <x v="0"/>
    <x v="11"/>
    <x v="3"/>
    <n v="153"/>
    <n v="69"/>
    <n v="4302"/>
    <n v="28.1"/>
    <n v="62.3"/>
  </r>
  <r>
    <x v="1"/>
    <x v="0"/>
    <x v="12"/>
    <x v="3"/>
    <n v="123"/>
    <n v="57"/>
    <n v="3424"/>
    <n v="27.8"/>
    <n v="60.1"/>
  </r>
  <r>
    <x v="1"/>
    <x v="0"/>
    <x v="13"/>
    <x v="3"/>
    <n v="152"/>
    <n v="55"/>
    <n v="5462"/>
    <n v="35.9"/>
    <n v="99.3"/>
  </r>
  <r>
    <x v="1"/>
    <x v="0"/>
    <x v="14"/>
    <x v="3"/>
    <n v="123"/>
    <n v="60"/>
    <n v="3472"/>
    <n v="28.2"/>
    <n v="57.9"/>
  </r>
  <r>
    <x v="1"/>
    <x v="0"/>
    <x v="15"/>
    <x v="3"/>
    <n v="62"/>
    <n v="37"/>
    <n v="1792"/>
    <n v="28.9"/>
    <n v="48.4"/>
  </r>
  <r>
    <x v="1"/>
    <x v="1"/>
    <x v="0"/>
    <x v="3"/>
    <n v="433"/>
    <n v="193"/>
    <n v="12175"/>
    <n v="28.1"/>
    <n v="63.1"/>
  </r>
  <r>
    <x v="1"/>
    <x v="1"/>
    <x v="1"/>
    <x v="3"/>
    <n v="377"/>
    <n v="175"/>
    <n v="10507"/>
    <n v="27.9"/>
    <n v="60"/>
  </r>
  <r>
    <x v="1"/>
    <x v="1"/>
    <x v="2"/>
    <x v="3"/>
    <n v="379"/>
    <n v="171"/>
    <n v="10531"/>
    <n v="27.8"/>
    <n v="61.6"/>
  </r>
  <r>
    <x v="1"/>
    <x v="1"/>
    <x v="3"/>
    <x v="3"/>
    <n v="390"/>
    <n v="174"/>
    <n v="10831"/>
    <n v="27.8"/>
    <n v="62.2"/>
  </r>
  <r>
    <x v="1"/>
    <x v="1"/>
    <x v="4"/>
    <x v="3"/>
    <n v="315"/>
    <n v="140"/>
    <n v="8797"/>
    <n v="27.9"/>
    <n v="62.8"/>
  </r>
  <r>
    <x v="1"/>
    <x v="1"/>
    <x v="5"/>
    <x v="3"/>
    <n v="322"/>
    <n v="143"/>
    <n v="8918"/>
    <n v="27.7"/>
    <n v="62.4"/>
  </r>
  <r>
    <x v="1"/>
    <x v="1"/>
    <x v="6"/>
    <x v="3"/>
    <n v="324"/>
    <n v="132"/>
    <n v="9139"/>
    <n v="28.2"/>
    <n v="69.2"/>
  </r>
  <r>
    <x v="1"/>
    <x v="1"/>
    <x v="7"/>
    <x v="3"/>
    <n v="295"/>
    <n v="133"/>
    <n v="8253"/>
    <n v="28"/>
    <n v="62.1"/>
  </r>
  <r>
    <x v="1"/>
    <x v="1"/>
    <x v="8"/>
    <x v="3"/>
    <n v="245"/>
    <n v="106"/>
    <n v="6854"/>
    <n v="28"/>
    <n v="64.7"/>
  </r>
  <r>
    <x v="1"/>
    <x v="1"/>
    <x v="9"/>
    <x v="3"/>
    <n v="231"/>
    <n v="95"/>
    <n v="6450"/>
    <n v="27.9"/>
    <n v="67.900000000000006"/>
  </r>
  <r>
    <x v="1"/>
    <x v="1"/>
    <x v="10"/>
    <x v="3"/>
    <n v="199"/>
    <n v="88"/>
    <n v="5534"/>
    <n v="27.8"/>
    <n v="62.9"/>
  </r>
  <r>
    <x v="1"/>
    <x v="1"/>
    <x v="11"/>
    <x v="3"/>
    <n v="178"/>
    <n v="79"/>
    <n v="5004"/>
    <n v="28.1"/>
    <n v="63.3"/>
  </r>
  <r>
    <x v="1"/>
    <x v="1"/>
    <x v="12"/>
    <x v="3"/>
    <n v="175"/>
    <n v="75"/>
    <n v="4959"/>
    <n v="28.3"/>
    <n v="66.099999999999994"/>
  </r>
  <r>
    <x v="1"/>
    <x v="1"/>
    <x v="13"/>
    <x v="3"/>
    <n v="192"/>
    <n v="72"/>
    <n v="6725"/>
    <n v="35"/>
    <n v="93.4"/>
  </r>
  <r>
    <x v="1"/>
    <x v="1"/>
    <x v="14"/>
    <x v="3"/>
    <n v="139"/>
    <n v="63"/>
    <n v="3998"/>
    <n v="28.8"/>
    <n v="63.5"/>
  </r>
  <r>
    <x v="1"/>
    <x v="1"/>
    <x v="15"/>
    <x v="3"/>
    <n v="72"/>
    <n v="52"/>
    <n v="2016"/>
    <n v="28"/>
    <n v="38.799999999999997"/>
  </r>
  <r>
    <x v="1"/>
    <x v="2"/>
    <x v="0"/>
    <x v="3"/>
    <n v="2"/>
    <n v="1"/>
    <n v="56"/>
    <n v="28"/>
    <n v="56"/>
  </r>
  <r>
    <x v="1"/>
    <x v="2"/>
    <x v="1"/>
    <x v="3"/>
    <n v="1"/>
    <n v="1"/>
    <n v="28"/>
    <n v="28"/>
    <n v="28"/>
  </r>
  <r>
    <x v="1"/>
    <x v="2"/>
    <x v="2"/>
    <x v="3"/>
    <n v="1"/>
    <n v="1"/>
    <n v="28"/>
    <n v="28"/>
    <n v="28"/>
  </r>
  <r>
    <x v="1"/>
    <x v="2"/>
    <x v="14"/>
    <x v="3"/>
    <n v="2"/>
    <n v="1"/>
    <n v="56"/>
    <n v="28"/>
    <n v="56"/>
  </r>
  <r>
    <x v="1"/>
    <x v="2"/>
    <x v="15"/>
    <x v="3"/>
    <n v="1"/>
    <n v="1"/>
    <n v="28"/>
    <n v="28"/>
    <n v="28"/>
  </r>
  <r>
    <x v="0"/>
    <x v="0"/>
    <x v="0"/>
    <x v="3"/>
    <n v="8"/>
    <n v="5"/>
    <n v="220"/>
    <n v="27.5"/>
    <n v="44"/>
  </r>
  <r>
    <x v="0"/>
    <x v="0"/>
    <x v="1"/>
    <x v="3"/>
    <n v="6"/>
    <n v="3"/>
    <n v="168"/>
    <n v="28"/>
    <n v="56"/>
  </r>
  <r>
    <x v="0"/>
    <x v="0"/>
    <x v="2"/>
    <x v="3"/>
    <n v="9"/>
    <n v="4"/>
    <n v="252"/>
    <n v="28"/>
    <n v="63"/>
  </r>
  <r>
    <x v="0"/>
    <x v="0"/>
    <x v="3"/>
    <x v="3"/>
    <n v="13"/>
    <n v="5"/>
    <n v="364"/>
    <n v="28"/>
    <n v="72.8"/>
  </r>
  <r>
    <x v="0"/>
    <x v="0"/>
    <x v="4"/>
    <x v="3"/>
    <n v="9"/>
    <n v="5"/>
    <n v="252"/>
    <n v="28"/>
    <n v="50.4"/>
  </r>
  <r>
    <x v="0"/>
    <x v="0"/>
    <x v="5"/>
    <x v="3"/>
    <n v="6"/>
    <n v="4"/>
    <n v="154"/>
    <n v="25.7"/>
    <n v="38.5"/>
  </r>
  <r>
    <x v="0"/>
    <x v="0"/>
    <x v="6"/>
    <x v="3"/>
    <n v="8"/>
    <n v="3"/>
    <n v="224"/>
    <n v="28"/>
    <n v="74.7"/>
  </r>
  <r>
    <x v="0"/>
    <x v="0"/>
    <x v="7"/>
    <x v="3"/>
    <n v="13"/>
    <n v="5"/>
    <n v="364"/>
    <n v="28"/>
    <n v="72.8"/>
  </r>
  <r>
    <x v="0"/>
    <x v="0"/>
    <x v="8"/>
    <x v="3"/>
    <n v="19"/>
    <n v="6"/>
    <n v="532"/>
    <n v="28"/>
    <n v="88.7"/>
  </r>
  <r>
    <x v="0"/>
    <x v="0"/>
    <x v="9"/>
    <x v="3"/>
    <n v="14"/>
    <n v="3"/>
    <n v="392"/>
    <n v="28"/>
    <n v="130.69999999999999"/>
  </r>
  <r>
    <x v="0"/>
    <x v="0"/>
    <x v="10"/>
    <x v="3"/>
    <n v="12"/>
    <n v="3"/>
    <n v="336"/>
    <n v="28"/>
    <n v="112"/>
  </r>
  <r>
    <x v="0"/>
    <x v="0"/>
    <x v="11"/>
    <x v="3"/>
    <n v="17"/>
    <n v="5"/>
    <n v="448"/>
    <n v="26.4"/>
    <n v="89.6"/>
  </r>
  <r>
    <x v="0"/>
    <x v="0"/>
    <x v="12"/>
    <x v="3"/>
    <n v="15"/>
    <n v="4"/>
    <n v="422"/>
    <n v="28.1"/>
    <n v="105.5"/>
  </r>
  <r>
    <x v="0"/>
    <x v="0"/>
    <x v="13"/>
    <x v="3"/>
    <n v="21"/>
    <n v="5"/>
    <n v="588"/>
    <n v="28"/>
    <n v="117.6"/>
  </r>
  <r>
    <x v="0"/>
    <x v="0"/>
    <x v="14"/>
    <x v="3"/>
    <n v="15"/>
    <n v="5"/>
    <n v="420"/>
    <n v="28"/>
    <n v="84"/>
  </r>
  <r>
    <x v="0"/>
    <x v="0"/>
    <x v="15"/>
    <x v="3"/>
    <n v="7"/>
    <n v="2"/>
    <n v="196"/>
    <n v="28"/>
    <n v="98"/>
  </r>
  <r>
    <x v="0"/>
    <x v="0"/>
    <x v="16"/>
    <x v="3"/>
    <n v="6"/>
    <n v="3"/>
    <n v="168"/>
    <n v="28"/>
    <n v="56"/>
  </r>
  <r>
    <x v="0"/>
    <x v="1"/>
    <x v="0"/>
    <x v="3"/>
    <n v="22"/>
    <n v="10"/>
    <n v="602"/>
    <n v="27.4"/>
    <n v="60.2"/>
  </r>
  <r>
    <x v="0"/>
    <x v="1"/>
    <x v="1"/>
    <x v="3"/>
    <n v="18"/>
    <n v="6"/>
    <n v="494"/>
    <n v="27.4"/>
    <n v="82.3"/>
  </r>
  <r>
    <x v="0"/>
    <x v="1"/>
    <x v="2"/>
    <x v="3"/>
    <n v="18"/>
    <n v="9"/>
    <n v="504"/>
    <n v="28"/>
    <n v="56"/>
  </r>
  <r>
    <x v="0"/>
    <x v="1"/>
    <x v="3"/>
    <x v="3"/>
    <n v="24"/>
    <n v="10"/>
    <n v="644"/>
    <n v="26.8"/>
    <n v="64.400000000000006"/>
  </r>
  <r>
    <x v="0"/>
    <x v="1"/>
    <x v="4"/>
    <x v="3"/>
    <n v="13"/>
    <n v="5"/>
    <n v="364"/>
    <n v="28"/>
    <n v="72.8"/>
  </r>
  <r>
    <x v="0"/>
    <x v="1"/>
    <x v="5"/>
    <x v="3"/>
    <n v="21"/>
    <n v="7"/>
    <n v="588"/>
    <n v="28"/>
    <n v="84"/>
  </r>
  <r>
    <x v="0"/>
    <x v="1"/>
    <x v="6"/>
    <x v="3"/>
    <n v="34"/>
    <n v="10"/>
    <n v="952"/>
    <n v="28"/>
    <n v="95.2"/>
  </r>
  <r>
    <x v="0"/>
    <x v="1"/>
    <x v="7"/>
    <x v="3"/>
    <n v="40"/>
    <n v="8"/>
    <n v="1120"/>
    <n v="28"/>
    <n v="140"/>
  </r>
  <r>
    <x v="0"/>
    <x v="1"/>
    <x v="8"/>
    <x v="3"/>
    <n v="23"/>
    <n v="7"/>
    <n v="588"/>
    <n v="25.6"/>
    <n v="84"/>
  </r>
  <r>
    <x v="0"/>
    <x v="1"/>
    <x v="9"/>
    <x v="3"/>
    <n v="19"/>
    <n v="7"/>
    <n v="525"/>
    <n v="27.6"/>
    <n v="75"/>
  </r>
  <r>
    <x v="0"/>
    <x v="1"/>
    <x v="10"/>
    <x v="3"/>
    <n v="18"/>
    <n v="6"/>
    <n v="504"/>
    <n v="28"/>
    <n v="84"/>
  </r>
  <r>
    <x v="0"/>
    <x v="1"/>
    <x v="11"/>
    <x v="3"/>
    <n v="19"/>
    <n v="6"/>
    <n v="532"/>
    <n v="28"/>
    <n v="88.7"/>
  </r>
  <r>
    <x v="0"/>
    <x v="1"/>
    <x v="12"/>
    <x v="3"/>
    <n v="25"/>
    <n v="5"/>
    <n v="684"/>
    <n v="27.4"/>
    <n v="136.80000000000001"/>
  </r>
  <r>
    <x v="0"/>
    <x v="1"/>
    <x v="13"/>
    <x v="3"/>
    <n v="25"/>
    <n v="4"/>
    <n v="700"/>
    <n v="28"/>
    <n v="175"/>
  </r>
  <r>
    <x v="0"/>
    <x v="1"/>
    <x v="14"/>
    <x v="3"/>
    <n v="15"/>
    <n v="4"/>
    <n v="420"/>
    <n v="28"/>
    <n v="105"/>
  </r>
  <r>
    <x v="0"/>
    <x v="1"/>
    <x v="15"/>
    <x v="3"/>
    <n v="16"/>
    <n v="3"/>
    <n v="448"/>
    <n v="28"/>
    <n v="149.30000000000001"/>
  </r>
  <r>
    <x v="0"/>
    <x v="1"/>
    <x v="16"/>
    <x v="3"/>
    <n v="6"/>
    <n v="2"/>
    <n v="168"/>
    <n v="28"/>
    <n v="84"/>
  </r>
  <r>
    <x v="1"/>
    <x v="0"/>
    <x v="0"/>
    <x v="3"/>
    <n v="28"/>
    <n v="9"/>
    <n v="757"/>
    <n v="27"/>
    <n v="84.1"/>
  </r>
  <r>
    <x v="1"/>
    <x v="0"/>
    <x v="1"/>
    <x v="3"/>
    <n v="20"/>
    <n v="8"/>
    <n v="560"/>
    <n v="28"/>
    <n v="70"/>
  </r>
  <r>
    <x v="1"/>
    <x v="0"/>
    <x v="2"/>
    <x v="3"/>
    <n v="18"/>
    <n v="7"/>
    <n v="504"/>
    <n v="28"/>
    <n v="72"/>
  </r>
  <r>
    <x v="1"/>
    <x v="0"/>
    <x v="3"/>
    <x v="3"/>
    <n v="24"/>
    <n v="6"/>
    <n v="644"/>
    <n v="26.8"/>
    <n v="107.3"/>
  </r>
  <r>
    <x v="1"/>
    <x v="0"/>
    <x v="4"/>
    <x v="3"/>
    <n v="28"/>
    <n v="7"/>
    <n v="728"/>
    <n v="26"/>
    <n v="104"/>
  </r>
  <r>
    <x v="1"/>
    <x v="0"/>
    <x v="5"/>
    <x v="3"/>
    <n v="15"/>
    <n v="3"/>
    <n v="420"/>
    <n v="28"/>
    <n v="140"/>
  </r>
  <r>
    <x v="1"/>
    <x v="0"/>
    <x v="6"/>
    <x v="3"/>
    <n v="19"/>
    <n v="5"/>
    <n v="532"/>
    <n v="28"/>
    <n v="106.4"/>
  </r>
  <r>
    <x v="1"/>
    <x v="0"/>
    <x v="7"/>
    <x v="3"/>
    <n v="27"/>
    <n v="6"/>
    <n v="731"/>
    <n v="27.1"/>
    <n v="121.8"/>
  </r>
  <r>
    <x v="1"/>
    <x v="0"/>
    <x v="8"/>
    <x v="3"/>
    <n v="17"/>
    <n v="6"/>
    <n v="457"/>
    <n v="26.9"/>
    <n v="76.2"/>
  </r>
  <r>
    <x v="1"/>
    <x v="0"/>
    <x v="9"/>
    <x v="3"/>
    <n v="11"/>
    <n v="4"/>
    <n v="308"/>
    <n v="28"/>
    <n v="77"/>
  </r>
  <r>
    <x v="1"/>
    <x v="0"/>
    <x v="10"/>
    <x v="3"/>
    <n v="8"/>
    <n v="5"/>
    <n v="223"/>
    <n v="27.9"/>
    <n v="44.6"/>
  </r>
  <r>
    <x v="1"/>
    <x v="0"/>
    <x v="11"/>
    <x v="3"/>
    <n v="11"/>
    <n v="3"/>
    <n v="308"/>
    <n v="28"/>
    <n v="102.7"/>
  </r>
  <r>
    <x v="1"/>
    <x v="0"/>
    <x v="12"/>
    <x v="3"/>
    <n v="8"/>
    <n v="3"/>
    <n v="215"/>
    <n v="26.9"/>
    <n v="71.7"/>
  </r>
  <r>
    <x v="1"/>
    <x v="0"/>
    <x v="13"/>
    <x v="3"/>
    <n v="9"/>
    <n v="3"/>
    <n v="252"/>
    <n v="28"/>
    <n v="84"/>
  </r>
  <r>
    <x v="1"/>
    <x v="0"/>
    <x v="14"/>
    <x v="3"/>
    <n v="9"/>
    <n v="3"/>
    <n v="252"/>
    <n v="28"/>
    <n v="84"/>
  </r>
  <r>
    <x v="1"/>
    <x v="0"/>
    <x v="15"/>
    <x v="3"/>
    <n v="8"/>
    <n v="3"/>
    <n v="224"/>
    <n v="28"/>
    <n v="74.7"/>
  </r>
  <r>
    <x v="1"/>
    <x v="0"/>
    <x v="16"/>
    <x v="3"/>
    <n v="8"/>
    <n v="3"/>
    <n v="224"/>
    <n v="28"/>
    <n v="74.7"/>
  </r>
  <r>
    <x v="1"/>
    <x v="1"/>
    <x v="0"/>
    <x v="3"/>
    <n v="14"/>
    <n v="6"/>
    <n v="392"/>
    <n v="28"/>
    <n v="65.3"/>
  </r>
  <r>
    <x v="1"/>
    <x v="1"/>
    <x v="1"/>
    <x v="3"/>
    <n v="11"/>
    <n v="5"/>
    <n v="266"/>
    <n v="24.2"/>
    <n v="53.2"/>
  </r>
  <r>
    <x v="1"/>
    <x v="1"/>
    <x v="2"/>
    <x v="3"/>
    <n v="9"/>
    <n v="4"/>
    <n v="189"/>
    <n v="21"/>
    <n v="47.2"/>
  </r>
  <r>
    <x v="1"/>
    <x v="1"/>
    <x v="3"/>
    <x v="3"/>
    <n v="12"/>
    <n v="6"/>
    <n v="315"/>
    <n v="26.2"/>
    <n v="52.5"/>
  </r>
  <r>
    <x v="1"/>
    <x v="1"/>
    <x v="4"/>
    <x v="3"/>
    <n v="31"/>
    <n v="9"/>
    <n v="868"/>
    <n v="28"/>
    <n v="96.4"/>
  </r>
  <r>
    <x v="1"/>
    <x v="1"/>
    <x v="5"/>
    <x v="3"/>
    <n v="27"/>
    <n v="6"/>
    <n v="756"/>
    <n v="28"/>
    <n v="126"/>
  </r>
  <r>
    <x v="1"/>
    <x v="1"/>
    <x v="6"/>
    <x v="3"/>
    <n v="17"/>
    <n v="4"/>
    <n v="476"/>
    <n v="28"/>
    <n v="119"/>
  </r>
  <r>
    <x v="1"/>
    <x v="1"/>
    <x v="7"/>
    <x v="3"/>
    <n v="13"/>
    <n v="3"/>
    <n v="364"/>
    <n v="28"/>
    <n v="121.3"/>
  </r>
  <r>
    <x v="1"/>
    <x v="1"/>
    <x v="8"/>
    <x v="3"/>
    <n v="13"/>
    <n v="5"/>
    <n v="364"/>
    <n v="28"/>
    <n v="72.8"/>
  </r>
  <r>
    <x v="1"/>
    <x v="1"/>
    <x v="9"/>
    <x v="3"/>
    <n v="8"/>
    <n v="3"/>
    <n v="224"/>
    <n v="28"/>
    <n v="74.7"/>
  </r>
  <r>
    <x v="1"/>
    <x v="1"/>
    <x v="10"/>
    <x v="3"/>
    <n v="5"/>
    <n v="3"/>
    <n v="140"/>
    <n v="28"/>
    <n v="46.7"/>
  </r>
  <r>
    <x v="1"/>
    <x v="1"/>
    <x v="11"/>
    <x v="3"/>
    <n v="14"/>
    <n v="7"/>
    <n v="388"/>
    <n v="27.7"/>
    <n v="55.4"/>
  </r>
  <r>
    <x v="1"/>
    <x v="1"/>
    <x v="12"/>
    <x v="3"/>
    <n v="12"/>
    <n v="3"/>
    <n v="336"/>
    <n v="28"/>
    <n v="112"/>
  </r>
  <r>
    <x v="1"/>
    <x v="1"/>
    <x v="13"/>
    <x v="3"/>
    <n v="5"/>
    <n v="2"/>
    <n v="140"/>
    <n v="28"/>
    <n v="70"/>
  </r>
  <r>
    <x v="1"/>
    <x v="1"/>
    <x v="14"/>
    <x v="3"/>
    <n v="5"/>
    <n v="2"/>
    <n v="140"/>
    <n v="28"/>
    <n v="70"/>
  </r>
  <r>
    <x v="1"/>
    <x v="1"/>
    <x v="15"/>
    <x v="3"/>
    <n v="3"/>
    <n v="1"/>
    <n v="84"/>
    <n v="28"/>
    <n v="84"/>
  </r>
  <r>
    <x v="1"/>
    <x v="1"/>
    <x v="16"/>
    <x v="3"/>
    <n v="4"/>
    <n v="2"/>
    <n v="112"/>
    <n v="28"/>
    <n v="56"/>
  </r>
  <r>
    <x v="0"/>
    <x v="0"/>
    <x v="0"/>
    <x v="3"/>
    <n v="8"/>
    <n v="0"/>
    <n v="210"/>
    <n v="26.2"/>
    <n v="70"/>
  </r>
  <r>
    <x v="0"/>
    <x v="0"/>
    <x v="1"/>
    <x v="3"/>
    <n v="7"/>
    <n v="0"/>
    <n v="196"/>
    <n v="28"/>
    <n v="49"/>
  </r>
  <r>
    <x v="0"/>
    <x v="0"/>
    <x v="2"/>
    <x v="3"/>
    <n v="7"/>
    <n v="0"/>
    <n v="196"/>
    <n v="28"/>
    <n v="65.3"/>
  </r>
  <r>
    <x v="0"/>
    <x v="0"/>
    <x v="3"/>
    <x v="3"/>
    <n v="0"/>
    <n v="0"/>
    <n v="112"/>
    <n v="28"/>
    <n v="56"/>
  </r>
  <r>
    <x v="0"/>
    <x v="0"/>
    <x v="4"/>
    <x v="3"/>
    <n v="0"/>
    <n v="0"/>
    <n v="84"/>
    <n v="28"/>
    <n v="84"/>
  </r>
  <r>
    <x v="0"/>
    <x v="0"/>
    <x v="5"/>
    <x v="3"/>
    <n v="0"/>
    <n v="0"/>
    <n v="84"/>
    <n v="28"/>
    <n v="84"/>
  </r>
  <r>
    <x v="0"/>
    <x v="0"/>
    <x v="6"/>
    <x v="3"/>
    <n v="0"/>
    <n v="0"/>
    <n v="84"/>
    <n v="28"/>
    <n v="84"/>
  </r>
  <r>
    <x v="0"/>
    <x v="0"/>
    <x v="7"/>
    <x v="3"/>
    <n v="0"/>
    <n v="0"/>
    <n v="84"/>
    <n v="28"/>
    <n v="84"/>
  </r>
  <r>
    <x v="0"/>
    <x v="0"/>
    <x v="8"/>
    <x v="3"/>
    <n v="0"/>
    <n v="0"/>
    <n v="112"/>
    <n v="28"/>
    <n v="56"/>
  </r>
  <r>
    <x v="0"/>
    <x v="0"/>
    <x v="9"/>
    <x v="3"/>
    <n v="0"/>
    <n v="0"/>
    <n v="140"/>
    <n v="28"/>
    <n v="70"/>
  </r>
  <r>
    <x v="0"/>
    <x v="0"/>
    <x v="10"/>
    <x v="3"/>
    <n v="0"/>
    <n v="0"/>
    <n v="112"/>
    <n v="28"/>
    <n v="112"/>
  </r>
  <r>
    <x v="0"/>
    <x v="0"/>
    <x v="11"/>
    <x v="3"/>
    <n v="0"/>
    <n v="0"/>
    <n v="84"/>
    <n v="28"/>
    <n v="84"/>
  </r>
  <r>
    <x v="0"/>
    <x v="1"/>
    <x v="0"/>
    <x v="3"/>
    <n v="7"/>
    <n v="0"/>
    <n v="196"/>
    <n v="28"/>
    <n v="65.3"/>
  </r>
  <r>
    <x v="0"/>
    <x v="1"/>
    <x v="1"/>
    <x v="3"/>
    <n v="9"/>
    <n v="0"/>
    <n v="252"/>
    <n v="28"/>
    <n v="84"/>
  </r>
  <r>
    <x v="0"/>
    <x v="1"/>
    <x v="2"/>
    <x v="3"/>
    <n v="11"/>
    <n v="0"/>
    <n v="308"/>
    <n v="28"/>
    <n v="61.6"/>
  </r>
  <r>
    <x v="0"/>
    <x v="1"/>
    <x v="3"/>
    <x v="3"/>
    <n v="7"/>
    <n v="0"/>
    <n v="196"/>
    <n v="28"/>
    <n v="65.3"/>
  </r>
  <r>
    <x v="0"/>
    <x v="1"/>
    <x v="4"/>
    <x v="3"/>
    <n v="0"/>
    <n v="0"/>
    <n v="140"/>
    <n v="28"/>
    <n v="46.7"/>
  </r>
  <r>
    <x v="0"/>
    <x v="1"/>
    <x v="5"/>
    <x v="3"/>
    <n v="0"/>
    <n v="0"/>
    <n v="112"/>
    <n v="28"/>
    <n v="112"/>
  </r>
  <r>
    <x v="0"/>
    <x v="1"/>
    <x v="6"/>
    <x v="3"/>
    <n v="0"/>
    <n v="0"/>
    <n v="112"/>
    <n v="28"/>
    <n v="56"/>
  </r>
  <r>
    <x v="0"/>
    <x v="1"/>
    <x v="7"/>
    <x v="3"/>
    <n v="6"/>
    <n v="0"/>
    <n v="168"/>
    <n v="28"/>
    <n v="84"/>
  </r>
  <r>
    <x v="0"/>
    <x v="1"/>
    <x v="8"/>
    <x v="3"/>
    <n v="0"/>
    <n v="0"/>
    <n v="140"/>
    <n v="28"/>
    <n v="70"/>
  </r>
  <r>
    <x v="0"/>
    <x v="1"/>
    <x v="9"/>
    <x v="3"/>
    <n v="0"/>
    <n v="0"/>
    <n v="112"/>
    <n v="28"/>
    <n v="56"/>
  </r>
  <r>
    <x v="0"/>
    <x v="1"/>
    <x v="10"/>
    <x v="3"/>
    <n v="0"/>
    <n v="0"/>
    <n v="28"/>
    <n v="28"/>
    <n v="28"/>
  </r>
  <r>
    <x v="1"/>
    <x v="0"/>
    <x v="1"/>
    <x v="3"/>
    <n v="0"/>
    <n v="0"/>
    <n v="126"/>
    <n v="25.2"/>
    <n v="63"/>
  </r>
  <r>
    <x v="1"/>
    <x v="0"/>
    <x v="2"/>
    <x v="3"/>
    <n v="9"/>
    <n v="0"/>
    <n v="252"/>
    <n v="28"/>
    <n v="84"/>
  </r>
  <r>
    <x v="1"/>
    <x v="0"/>
    <x v="3"/>
    <x v="3"/>
    <n v="7"/>
    <n v="0"/>
    <n v="196"/>
    <n v="28"/>
    <n v="49"/>
  </r>
  <r>
    <x v="1"/>
    <x v="0"/>
    <x v="4"/>
    <x v="3"/>
    <n v="7"/>
    <n v="0"/>
    <n v="196"/>
    <n v="28"/>
    <n v="65.3"/>
  </r>
  <r>
    <x v="1"/>
    <x v="0"/>
    <x v="5"/>
    <x v="3"/>
    <n v="0"/>
    <n v="0"/>
    <n v="112"/>
    <n v="28"/>
    <n v="56"/>
  </r>
  <r>
    <x v="1"/>
    <x v="0"/>
    <x v="6"/>
    <x v="3"/>
    <n v="0"/>
    <n v="0"/>
    <n v="84"/>
    <n v="28"/>
    <n v="84"/>
  </r>
  <r>
    <x v="1"/>
    <x v="0"/>
    <x v="7"/>
    <x v="3"/>
    <n v="0"/>
    <n v="0"/>
    <n v="56"/>
    <n v="28"/>
    <n v="56"/>
  </r>
  <r>
    <x v="1"/>
    <x v="0"/>
    <x v="8"/>
    <x v="3"/>
    <n v="0"/>
    <n v="0"/>
    <n v="56"/>
    <n v="28"/>
    <n v="56"/>
  </r>
  <r>
    <x v="1"/>
    <x v="0"/>
    <x v="9"/>
    <x v="3"/>
    <n v="0"/>
    <n v="0"/>
    <n v="84"/>
    <n v="28"/>
    <n v="84"/>
  </r>
  <r>
    <x v="1"/>
    <x v="0"/>
    <x v="10"/>
    <x v="3"/>
    <n v="0"/>
    <n v="0"/>
    <n v="56"/>
    <n v="28"/>
    <n v="56"/>
  </r>
  <r>
    <x v="1"/>
    <x v="0"/>
    <x v="11"/>
    <x v="3"/>
    <n v="0"/>
    <n v="0"/>
    <n v="56"/>
    <n v="28"/>
    <n v="56"/>
  </r>
  <r>
    <x v="1"/>
    <x v="1"/>
    <x v="0"/>
    <x v="3"/>
    <n v="10"/>
    <n v="0"/>
    <n v="280"/>
    <n v="28"/>
    <n v="56"/>
  </r>
  <r>
    <x v="1"/>
    <x v="1"/>
    <x v="1"/>
    <x v="3"/>
    <n v="0"/>
    <n v="0"/>
    <n v="112"/>
    <n v="28"/>
    <n v="37.299999999999997"/>
  </r>
  <r>
    <x v="1"/>
    <x v="1"/>
    <x v="2"/>
    <x v="3"/>
    <n v="0"/>
    <n v="0"/>
    <n v="140"/>
    <n v="28"/>
    <n v="46.7"/>
  </r>
  <r>
    <x v="1"/>
    <x v="1"/>
    <x v="3"/>
    <x v="3"/>
    <n v="0"/>
    <n v="0"/>
    <n v="84"/>
    <n v="28"/>
    <n v="84"/>
  </r>
  <r>
    <x v="1"/>
    <x v="1"/>
    <x v="4"/>
    <x v="3"/>
    <n v="0"/>
    <n v="0"/>
    <n v="28"/>
    <n v="28"/>
    <n v="28"/>
  </r>
  <r>
    <x v="0"/>
    <x v="0"/>
    <x v="0"/>
    <x v="3"/>
    <n v="4"/>
    <n v="2"/>
    <n v="112"/>
    <n v="28"/>
    <n v="56"/>
  </r>
  <r>
    <x v="0"/>
    <x v="0"/>
    <x v="1"/>
    <x v="3"/>
    <n v="6"/>
    <n v="3"/>
    <n v="168"/>
    <n v="28"/>
    <n v="56"/>
  </r>
  <r>
    <x v="0"/>
    <x v="0"/>
    <x v="2"/>
    <x v="3"/>
    <n v="6"/>
    <n v="2"/>
    <n v="168"/>
    <n v="28"/>
    <n v="84"/>
  </r>
  <r>
    <x v="0"/>
    <x v="0"/>
    <x v="3"/>
    <x v="3"/>
    <n v="6"/>
    <n v="2"/>
    <n v="168"/>
    <n v="28"/>
    <n v="84"/>
  </r>
  <r>
    <x v="0"/>
    <x v="0"/>
    <x v="4"/>
    <x v="3"/>
    <n v="3"/>
    <n v="1"/>
    <n v="84"/>
    <n v="28"/>
    <n v="84"/>
  </r>
  <r>
    <x v="0"/>
    <x v="0"/>
    <x v="5"/>
    <x v="3"/>
    <n v="4"/>
    <n v="3"/>
    <n v="112"/>
    <n v="28"/>
    <n v="37.299999999999997"/>
  </r>
  <r>
    <x v="0"/>
    <x v="0"/>
    <x v="6"/>
    <x v="3"/>
    <n v="3"/>
    <n v="1"/>
    <n v="84"/>
    <n v="28"/>
    <n v="84"/>
  </r>
  <r>
    <x v="0"/>
    <x v="0"/>
    <x v="7"/>
    <x v="3"/>
    <n v="3"/>
    <n v="1"/>
    <n v="84"/>
    <n v="28"/>
    <n v="84"/>
  </r>
  <r>
    <x v="0"/>
    <x v="0"/>
    <x v="8"/>
    <x v="3"/>
    <n v="4"/>
    <n v="2"/>
    <n v="112"/>
    <n v="28"/>
    <n v="56"/>
  </r>
  <r>
    <x v="0"/>
    <x v="0"/>
    <x v="9"/>
    <x v="3"/>
    <n v="3"/>
    <n v="1"/>
    <n v="84"/>
    <n v="28"/>
    <n v="84"/>
  </r>
  <r>
    <x v="0"/>
    <x v="0"/>
    <x v="10"/>
    <x v="3"/>
    <n v="2"/>
    <n v="1"/>
    <n v="56"/>
    <n v="28"/>
    <n v="56"/>
  </r>
  <r>
    <x v="0"/>
    <x v="0"/>
    <x v="11"/>
    <x v="3"/>
    <n v="4"/>
    <n v="1"/>
    <n v="112"/>
    <n v="28"/>
    <n v="112"/>
  </r>
  <r>
    <x v="0"/>
    <x v="0"/>
    <x v="12"/>
    <x v="3"/>
    <n v="2"/>
    <n v="1"/>
    <n v="56"/>
    <n v="28"/>
    <n v="56"/>
  </r>
  <r>
    <x v="0"/>
    <x v="1"/>
    <x v="0"/>
    <x v="3"/>
    <n v="8"/>
    <n v="3"/>
    <n v="224"/>
    <n v="28"/>
    <n v="74.7"/>
  </r>
  <r>
    <x v="0"/>
    <x v="1"/>
    <x v="1"/>
    <x v="3"/>
    <n v="1"/>
    <n v="1"/>
    <n v="28"/>
    <n v="28"/>
    <n v="28"/>
  </r>
  <r>
    <x v="0"/>
    <x v="1"/>
    <x v="2"/>
    <x v="3"/>
    <n v="2"/>
    <n v="1"/>
    <n v="56"/>
    <n v="28"/>
    <n v="56"/>
  </r>
  <r>
    <x v="0"/>
    <x v="1"/>
    <x v="3"/>
    <x v="3"/>
    <n v="2"/>
    <n v="1"/>
    <n v="56"/>
    <n v="28"/>
    <n v="56"/>
  </r>
  <r>
    <x v="0"/>
    <x v="1"/>
    <x v="4"/>
    <x v="3"/>
    <n v="1"/>
    <n v="1"/>
    <n v="28"/>
    <n v="28"/>
    <n v="28"/>
  </r>
  <r>
    <x v="0"/>
    <x v="1"/>
    <x v="9"/>
    <x v="3"/>
    <n v="3"/>
    <n v="3"/>
    <n v="84"/>
    <n v="28"/>
    <n v="28"/>
  </r>
  <r>
    <x v="0"/>
    <x v="1"/>
    <x v="10"/>
    <x v="3"/>
    <n v="5"/>
    <n v="3"/>
    <n v="140"/>
    <n v="28"/>
    <n v="46.7"/>
  </r>
  <r>
    <x v="0"/>
    <x v="1"/>
    <x v="11"/>
    <x v="3"/>
    <n v="3"/>
    <n v="2"/>
    <n v="84"/>
    <n v="28"/>
    <n v="42"/>
  </r>
  <r>
    <x v="0"/>
    <x v="1"/>
    <x v="12"/>
    <x v="3"/>
    <n v="1"/>
    <n v="1"/>
    <n v="28"/>
    <n v="28"/>
    <n v="28"/>
  </r>
  <r>
    <x v="0"/>
    <x v="1"/>
    <x v="14"/>
    <x v="3"/>
    <n v="1"/>
    <n v="1"/>
    <n v="28"/>
    <n v="28"/>
    <n v="28"/>
  </r>
  <r>
    <x v="1"/>
    <x v="0"/>
    <x v="6"/>
    <x v="3"/>
    <n v="1"/>
    <n v="1"/>
    <n v="28"/>
    <n v="28"/>
    <n v="28"/>
  </r>
  <r>
    <x v="1"/>
    <x v="1"/>
    <x v="0"/>
    <x v="3"/>
    <n v="3"/>
    <n v="1"/>
    <n v="84"/>
    <n v="28"/>
    <n v="84"/>
  </r>
  <r>
    <x v="1"/>
    <x v="1"/>
    <x v="1"/>
    <x v="3"/>
    <n v="4"/>
    <n v="2"/>
    <n v="114"/>
    <n v="28.5"/>
    <n v="57"/>
  </r>
  <r>
    <x v="1"/>
    <x v="1"/>
    <x v="2"/>
    <x v="3"/>
    <n v="3"/>
    <n v="1"/>
    <n v="84"/>
    <n v="28"/>
    <n v="84"/>
  </r>
  <r>
    <x v="1"/>
    <x v="1"/>
    <x v="3"/>
    <x v="3"/>
    <n v="3"/>
    <n v="1"/>
    <n v="84"/>
    <n v="28"/>
    <n v="84"/>
  </r>
  <r>
    <x v="1"/>
    <x v="1"/>
    <x v="4"/>
    <x v="3"/>
    <n v="3"/>
    <n v="2"/>
    <n v="84"/>
    <n v="28"/>
    <n v="42"/>
  </r>
  <r>
    <x v="1"/>
    <x v="1"/>
    <x v="5"/>
    <x v="3"/>
    <n v="3"/>
    <n v="1"/>
    <n v="84"/>
    <n v="28"/>
    <n v="84"/>
  </r>
  <r>
    <x v="1"/>
    <x v="1"/>
    <x v="6"/>
    <x v="3"/>
    <n v="9"/>
    <n v="2"/>
    <n v="252"/>
    <n v="28"/>
    <n v="126"/>
  </r>
  <r>
    <x v="1"/>
    <x v="1"/>
    <x v="7"/>
    <x v="3"/>
    <n v="10"/>
    <n v="2"/>
    <n v="280"/>
    <n v="28"/>
    <n v="140"/>
  </r>
  <r>
    <x v="1"/>
    <x v="1"/>
    <x v="8"/>
    <x v="3"/>
    <n v="9"/>
    <n v="2"/>
    <n v="252"/>
    <n v="28"/>
    <n v="126"/>
  </r>
  <r>
    <x v="1"/>
    <x v="1"/>
    <x v="9"/>
    <x v="3"/>
    <n v="3"/>
    <n v="1"/>
    <n v="84"/>
    <n v="28"/>
    <n v="84"/>
  </r>
  <r>
    <x v="1"/>
    <x v="1"/>
    <x v="14"/>
    <x v="3"/>
    <n v="1"/>
    <n v="1"/>
    <n v="28"/>
    <n v="28"/>
    <n v="28"/>
  </r>
  <r>
    <x v="0"/>
    <x v="0"/>
    <x v="0"/>
    <x v="3"/>
    <n v="4"/>
    <n v="2"/>
    <n v="112"/>
    <n v="28"/>
    <n v="56"/>
  </r>
  <r>
    <x v="0"/>
    <x v="0"/>
    <x v="1"/>
    <x v="3"/>
    <n v="3"/>
    <n v="2"/>
    <n v="84"/>
    <n v="28"/>
    <n v="42"/>
  </r>
  <r>
    <x v="0"/>
    <x v="0"/>
    <x v="2"/>
    <x v="3"/>
    <n v="3"/>
    <n v="1"/>
    <n v="84"/>
    <n v="28"/>
    <n v="84"/>
  </r>
  <r>
    <x v="0"/>
    <x v="0"/>
    <x v="3"/>
    <x v="3"/>
    <n v="5"/>
    <n v="2"/>
    <n v="140"/>
    <n v="28"/>
    <n v="70"/>
  </r>
  <r>
    <x v="0"/>
    <x v="0"/>
    <x v="4"/>
    <x v="3"/>
    <n v="5"/>
    <n v="2"/>
    <n v="140"/>
    <n v="28"/>
    <n v="70"/>
  </r>
  <r>
    <x v="0"/>
    <x v="0"/>
    <x v="5"/>
    <x v="3"/>
    <n v="3"/>
    <n v="1"/>
    <n v="84"/>
    <n v="28"/>
    <n v="84"/>
  </r>
  <r>
    <x v="0"/>
    <x v="0"/>
    <x v="6"/>
    <x v="3"/>
    <n v="3"/>
    <n v="1"/>
    <n v="84"/>
    <n v="28"/>
    <n v="84"/>
  </r>
  <r>
    <x v="0"/>
    <x v="0"/>
    <x v="7"/>
    <x v="3"/>
    <n v="4"/>
    <n v="1"/>
    <n v="112"/>
    <n v="28"/>
    <n v="112"/>
  </r>
  <r>
    <x v="0"/>
    <x v="0"/>
    <x v="8"/>
    <x v="3"/>
    <n v="3"/>
    <n v="1"/>
    <n v="84"/>
    <n v="28"/>
    <n v="84"/>
  </r>
  <r>
    <x v="0"/>
    <x v="0"/>
    <x v="9"/>
    <x v="3"/>
    <n v="3"/>
    <n v="1"/>
    <n v="140"/>
    <n v="46.7"/>
    <n v="140"/>
  </r>
  <r>
    <x v="0"/>
    <x v="0"/>
    <x v="10"/>
    <x v="3"/>
    <n v="3"/>
    <n v="1"/>
    <n v="84"/>
    <n v="28"/>
    <n v="84"/>
  </r>
  <r>
    <x v="0"/>
    <x v="0"/>
    <x v="11"/>
    <x v="3"/>
    <n v="3"/>
    <n v="1"/>
    <n v="84"/>
    <n v="28"/>
    <n v="84"/>
  </r>
  <r>
    <x v="0"/>
    <x v="1"/>
    <x v="1"/>
    <x v="3"/>
    <n v="3"/>
    <n v="2"/>
    <n v="84"/>
    <n v="28"/>
    <n v="42"/>
  </r>
  <r>
    <x v="0"/>
    <x v="1"/>
    <x v="2"/>
    <x v="3"/>
    <n v="7"/>
    <n v="2"/>
    <n v="196"/>
    <n v="28"/>
    <n v="98"/>
  </r>
  <r>
    <x v="0"/>
    <x v="1"/>
    <x v="3"/>
    <x v="3"/>
    <n v="9"/>
    <n v="2"/>
    <n v="252"/>
    <n v="28"/>
    <n v="126"/>
  </r>
  <r>
    <x v="0"/>
    <x v="1"/>
    <x v="4"/>
    <x v="3"/>
    <n v="6"/>
    <n v="3"/>
    <n v="168"/>
    <n v="28"/>
    <n v="56"/>
  </r>
  <r>
    <x v="0"/>
    <x v="1"/>
    <x v="5"/>
    <x v="3"/>
    <n v="3"/>
    <n v="2"/>
    <n v="84"/>
    <n v="28"/>
    <n v="42"/>
  </r>
  <r>
    <x v="0"/>
    <x v="1"/>
    <x v="8"/>
    <x v="3"/>
    <n v="1"/>
    <n v="1"/>
    <n v="28"/>
    <n v="28"/>
    <n v="28"/>
  </r>
  <r>
    <x v="0"/>
    <x v="1"/>
    <x v="11"/>
    <x v="3"/>
    <n v="4"/>
    <n v="1"/>
    <n v="114"/>
    <n v="28.5"/>
    <n v="114"/>
  </r>
  <r>
    <x v="1"/>
    <x v="0"/>
    <x v="0"/>
    <x v="3"/>
    <n v="5"/>
    <n v="2"/>
    <n v="140"/>
    <n v="28"/>
    <n v="70"/>
  </r>
  <r>
    <x v="1"/>
    <x v="0"/>
    <x v="1"/>
    <x v="3"/>
    <n v="5"/>
    <n v="3"/>
    <n v="140"/>
    <n v="28"/>
    <n v="46.7"/>
  </r>
  <r>
    <x v="1"/>
    <x v="0"/>
    <x v="2"/>
    <x v="3"/>
    <n v="6"/>
    <n v="2"/>
    <n v="168"/>
    <n v="28"/>
    <n v="84"/>
  </r>
  <r>
    <x v="1"/>
    <x v="0"/>
    <x v="3"/>
    <x v="3"/>
    <n v="6"/>
    <n v="2"/>
    <n v="168"/>
    <n v="28"/>
    <n v="84"/>
  </r>
  <r>
    <x v="1"/>
    <x v="0"/>
    <x v="4"/>
    <x v="3"/>
    <n v="4"/>
    <n v="1"/>
    <n v="112"/>
    <n v="28"/>
    <n v="112"/>
  </r>
  <r>
    <x v="1"/>
    <x v="0"/>
    <x v="6"/>
    <x v="3"/>
    <n v="1"/>
    <n v="1"/>
    <n v="28"/>
    <n v="28"/>
    <n v="28"/>
  </r>
  <r>
    <x v="1"/>
    <x v="0"/>
    <x v="7"/>
    <x v="3"/>
    <n v="1"/>
    <n v="1"/>
    <n v="28"/>
    <n v="28"/>
    <n v="28"/>
  </r>
  <r>
    <x v="1"/>
    <x v="0"/>
    <x v="8"/>
    <x v="3"/>
    <n v="4"/>
    <n v="1"/>
    <n v="112"/>
    <n v="28"/>
    <n v="112"/>
  </r>
  <r>
    <x v="1"/>
    <x v="0"/>
    <x v="9"/>
    <x v="3"/>
    <n v="2"/>
    <n v="1"/>
    <n v="112"/>
    <n v="56"/>
    <n v="112"/>
  </r>
  <r>
    <x v="1"/>
    <x v="0"/>
    <x v="11"/>
    <x v="3"/>
    <n v="2"/>
    <n v="1"/>
    <n v="56"/>
    <n v="28"/>
    <n v="56"/>
  </r>
  <r>
    <x v="1"/>
    <x v="1"/>
    <x v="0"/>
    <x v="3"/>
    <n v="8"/>
    <n v="3"/>
    <n v="224"/>
    <n v="28"/>
    <n v="74.7"/>
  </r>
  <r>
    <x v="1"/>
    <x v="1"/>
    <x v="1"/>
    <x v="3"/>
    <n v="6"/>
    <n v="3"/>
    <n v="168"/>
    <n v="28"/>
    <n v="56"/>
  </r>
  <r>
    <x v="1"/>
    <x v="1"/>
    <x v="2"/>
    <x v="3"/>
    <n v="7"/>
    <n v="2"/>
    <n v="196"/>
    <n v="28"/>
    <n v="98"/>
  </r>
  <r>
    <x v="1"/>
    <x v="1"/>
    <x v="3"/>
    <x v="3"/>
    <n v="3"/>
    <n v="1"/>
    <n v="84"/>
    <n v="28"/>
    <n v="84"/>
  </r>
  <r>
    <x v="1"/>
    <x v="1"/>
    <x v="4"/>
    <x v="3"/>
    <n v="4"/>
    <n v="2"/>
    <n v="112"/>
    <n v="28"/>
    <n v="56"/>
  </r>
  <r>
    <x v="0"/>
    <x v="0"/>
    <x v="0"/>
    <x v="3"/>
    <n v="0"/>
    <n v="0"/>
    <n v="84"/>
    <n v="28"/>
    <n v="84"/>
  </r>
  <r>
    <x v="0"/>
    <x v="0"/>
    <x v="1"/>
    <x v="3"/>
    <n v="0"/>
    <n v="0"/>
    <n v="84"/>
    <n v="28"/>
    <n v="84"/>
  </r>
  <r>
    <x v="0"/>
    <x v="0"/>
    <x v="2"/>
    <x v="3"/>
    <n v="0"/>
    <n v="0"/>
    <n v="84"/>
    <n v="28"/>
    <n v="84"/>
  </r>
  <r>
    <x v="0"/>
    <x v="0"/>
    <x v="3"/>
    <x v="3"/>
    <n v="0"/>
    <n v="0"/>
    <n v="56"/>
    <n v="28"/>
    <n v="28"/>
  </r>
  <r>
    <x v="0"/>
    <x v="0"/>
    <x v="4"/>
    <x v="3"/>
    <n v="7"/>
    <n v="0"/>
    <n v="196"/>
    <n v="28"/>
    <n v="98"/>
  </r>
  <r>
    <x v="0"/>
    <x v="0"/>
    <x v="6"/>
    <x v="3"/>
    <n v="0"/>
    <n v="0"/>
    <n v="84"/>
    <n v="28"/>
    <n v="42"/>
  </r>
  <r>
    <x v="0"/>
    <x v="0"/>
    <x v="7"/>
    <x v="3"/>
    <n v="0"/>
    <n v="0"/>
    <n v="84"/>
    <n v="28"/>
    <n v="84"/>
  </r>
  <r>
    <x v="0"/>
    <x v="0"/>
    <x v="8"/>
    <x v="3"/>
    <n v="0"/>
    <n v="0"/>
    <n v="84"/>
    <n v="28"/>
    <n v="84"/>
  </r>
  <r>
    <x v="0"/>
    <x v="0"/>
    <x v="9"/>
    <x v="3"/>
    <n v="7"/>
    <n v="0"/>
    <n v="196"/>
    <n v="28"/>
    <n v="65.3"/>
  </r>
  <r>
    <x v="0"/>
    <x v="0"/>
    <x v="10"/>
    <x v="3"/>
    <n v="0"/>
    <n v="0"/>
    <n v="140"/>
    <n v="28"/>
    <n v="70"/>
  </r>
  <r>
    <x v="0"/>
    <x v="0"/>
    <x v="13"/>
    <x v="3"/>
    <n v="0"/>
    <n v="0"/>
    <n v="30"/>
    <n v="15"/>
    <n v="30"/>
  </r>
  <r>
    <x v="0"/>
    <x v="1"/>
    <x v="0"/>
    <x v="3"/>
    <n v="8"/>
    <n v="0"/>
    <n v="209"/>
    <n v="26.1"/>
    <n v="69.7"/>
  </r>
  <r>
    <x v="0"/>
    <x v="1"/>
    <x v="1"/>
    <x v="3"/>
    <n v="0"/>
    <n v="0"/>
    <n v="84"/>
    <n v="28"/>
    <n v="42"/>
  </r>
  <r>
    <x v="0"/>
    <x v="1"/>
    <x v="2"/>
    <x v="3"/>
    <n v="0"/>
    <n v="0"/>
    <n v="28"/>
    <n v="28"/>
    <n v="28"/>
  </r>
  <r>
    <x v="0"/>
    <x v="1"/>
    <x v="3"/>
    <x v="3"/>
    <n v="13"/>
    <n v="6"/>
    <n v="350"/>
    <n v="26.9"/>
    <n v="58.3"/>
  </r>
  <r>
    <x v="0"/>
    <x v="1"/>
    <x v="4"/>
    <x v="3"/>
    <n v="10"/>
    <n v="0"/>
    <n v="280"/>
    <n v="28"/>
    <n v="56"/>
  </r>
  <r>
    <x v="0"/>
    <x v="1"/>
    <x v="5"/>
    <x v="3"/>
    <n v="0"/>
    <n v="0"/>
    <n v="112"/>
    <n v="28"/>
    <n v="56"/>
  </r>
  <r>
    <x v="0"/>
    <x v="1"/>
    <x v="6"/>
    <x v="3"/>
    <n v="0"/>
    <n v="0"/>
    <n v="140"/>
    <n v="28"/>
    <n v="70"/>
  </r>
  <r>
    <x v="0"/>
    <x v="1"/>
    <x v="7"/>
    <x v="3"/>
    <n v="8"/>
    <n v="0"/>
    <n v="224"/>
    <n v="28"/>
    <n v="74.7"/>
  </r>
  <r>
    <x v="0"/>
    <x v="1"/>
    <x v="8"/>
    <x v="3"/>
    <n v="0"/>
    <n v="0"/>
    <n v="140"/>
    <n v="28"/>
    <n v="70"/>
  </r>
  <r>
    <x v="0"/>
    <x v="1"/>
    <x v="9"/>
    <x v="3"/>
    <n v="0"/>
    <n v="0"/>
    <n v="56"/>
    <n v="28"/>
    <n v="56"/>
  </r>
  <r>
    <x v="0"/>
    <x v="1"/>
    <x v="10"/>
    <x v="3"/>
    <n v="0"/>
    <n v="0"/>
    <n v="140"/>
    <n v="28"/>
    <n v="46.7"/>
  </r>
  <r>
    <x v="0"/>
    <x v="1"/>
    <x v="11"/>
    <x v="3"/>
    <n v="7"/>
    <n v="0"/>
    <n v="182"/>
    <n v="26"/>
    <n v="60.7"/>
  </r>
  <r>
    <x v="0"/>
    <x v="1"/>
    <x v="12"/>
    <x v="3"/>
    <n v="0"/>
    <n v="0"/>
    <n v="112"/>
    <n v="28"/>
    <n v="56"/>
  </r>
  <r>
    <x v="0"/>
    <x v="1"/>
    <x v="13"/>
    <x v="3"/>
    <n v="0"/>
    <n v="0"/>
    <n v="56"/>
    <n v="28"/>
    <n v="56"/>
  </r>
  <r>
    <x v="0"/>
    <x v="1"/>
    <x v="14"/>
    <x v="3"/>
    <n v="0"/>
    <n v="0"/>
    <n v="84"/>
    <n v="28"/>
    <n v="84"/>
  </r>
  <r>
    <x v="0"/>
    <x v="1"/>
    <x v="15"/>
    <x v="3"/>
    <n v="0"/>
    <n v="0"/>
    <n v="28"/>
    <n v="28"/>
    <n v="28"/>
  </r>
  <r>
    <x v="1"/>
    <x v="0"/>
    <x v="0"/>
    <x v="3"/>
    <n v="13"/>
    <n v="7"/>
    <n v="364"/>
    <n v="28"/>
    <n v="52"/>
  </r>
  <r>
    <x v="1"/>
    <x v="0"/>
    <x v="1"/>
    <x v="3"/>
    <n v="12"/>
    <n v="0"/>
    <n v="336"/>
    <n v="28"/>
    <n v="67.2"/>
  </r>
  <r>
    <x v="1"/>
    <x v="0"/>
    <x v="2"/>
    <x v="3"/>
    <n v="14"/>
    <n v="0"/>
    <n v="392"/>
    <n v="28"/>
    <n v="78.400000000000006"/>
  </r>
  <r>
    <x v="1"/>
    <x v="0"/>
    <x v="3"/>
    <x v="3"/>
    <n v="15"/>
    <n v="6"/>
    <n v="414"/>
    <n v="27.6"/>
    <n v="69"/>
  </r>
  <r>
    <x v="1"/>
    <x v="0"/>
    <x v="4"/>
    <x v="3"/>
    <n v="15"/>
    <n v="0"/>
    <n v="348"/>
    <n v="23.2"/>
    <n v="69.599999999999994"/>
  </r>
  <r>
    <x v="1"/>
    <x v="0"/>
    <x v="5"/>
    <x v="3"/>
    <n v="10"/>
    <n v="0"/>
    <n v="280"/>
    <n v="28"/>
    <n v="70"/>
  </r>
  <r>
    <x v="1"/>
    <x v="0"/>
    <x v="6"/>
    <x v="3"/>
    <n v="11"/>
    <n v="7"/>
    <n v="305"/>
    <n v="27.7"/>
    <n v="43.6"/>
  </r>
  <r>
    <x v="1"/>
    <x v="0"/>
    <x v="7"/>
    <x v="3"/>
    <n v="9"/>
    <n v="0"/>
    <n v="238"/>
    <n v="26.4"/>
    <n v="47.6"/>
  </r>
  <r>
    <x v="1"/>
    <x v="0"/>
    <x v="8"/>
    <x v="3"/>
    <n v="0"/>
    <n v="0"/>
    <n v="112"/>
    <n v="28"/>
    <n v="37.299999999999997"/>
  </r>
  <r>
    <x v="1"/>
    <x v="0"/>
    <x v="9"/>
    <x v="3"/>
    <n v="0"/>
    <n v="0"/>
    <n v="112"/>
    <n v="28"/>
    <n v="56"/>
  </r>
  <r>
    <x v="1"/>
    <x v="0"/>
    <x v="10"/>
    <x v="3"/>
    <n v="0"/>
    <n v="0"/>
    <n v="28"/>
    <n v="28"/>
    <n v="28"/>
  </r>
  <r>
    <x v="1"/>
    <x v="0"/>
    <x v="11"/>
    <x v="3"/>
    <n v="0"/>
    <n v="0"/>
    <n v="28"/>
    <n v="28"/>
    <n v="28"/>
  </r>
  <r>
    <x v="1"/>
    <x v="1"/>
    <x v="0"/>
    <x v="3"/>
    <n v="0"/>
    <n v="0"/>
    <n v="140"/>
    <n v="28"/>
    <n v="70"/>
  </r>
  <r>
    <x v="1"/>
    <x v="1"/>
    <x v="1"/>
    <x v="3"/>
    <n v="0"/>
    <n v="0"/>
    <n v="84"/>
    <n v="28"/>
    <n v="84"/>
  </r>
  <r>
    <x v="1"/>
    <x v="1"/>
    <x v="2"/>
    <x v="3"/>
    <n v="0"/>
    <n v="0"/>
    <n v="28"/>
    <n v="28"/>
    <n v="28"/>
  </r>
  <r>
    <x v="1"/>
    <x v="1"/>
    <x v="3"/>
    <x v="3"/>
    <n v="0"/>
    <n v="0"/>
    <n v="98"/>
    <n v="24.5"/>
    <n v="49"/>
  </r>
  <r>
    <x v="1"/>
    <x v="1"/>
    <x v="4"/>
    <x v="3"/>
    <n v="0"/>
    <n v="0"/>
    <n v="56"/>
    <n v="28"/>
    <n v="28"/>
  </r>
  <r>
    <x v="1"/>
    <x v="1"/>
    <x v="5"/>
    <x v="3"/>
    <n v="0"/>
    <n v="0"/>
    <n v="14"/>
    <n v="14"/>
    <n v="14"/>
  </r>
  <r>
    <x v="1"/>
    <x v="1"/>
    <x v="6"/>
    <x v="3"/>
    <n v="0"/>
    <n v="0"/>
    <n v="140"/>
    <n v="28"/>
    <n v="70"/>
  </r>
  <r>
    <x v="1"/>
    <x v="1"/>
    <x v="7"/>
    <x v="3"/>
    <n v="8"/>
    <n v="0"/>
    <n v="224"/>
    <n v="28"/>
    <n v="224"/>
  </r>
  <r>
    <x v="1"/>
    <x v="1"/>
    <x v="8"/>
    <x v="3"/>
    <n v="0"/>
    <n v="0"/>
    <n v="140"/>
    <n v="28"/>
    <n v="70"/>
  </r>
  <r>
    <x v="1"/>
    <x v="1"/>
    <x v="9"/>
    <x v="3"/>
    <n v="0"/>
    <n v="0"/>
    <n v="28"/>
    <n v="28"/>
    <n v="28"/>
  </r>
  <r>
    <x v="1"/>
    <x v="1"/>
    <x v="10"/>
    <x v="3"/>
    <n v="0"/>
    <n v="0"/>
    <n v="28"/>
    <n v="28"/>
    <n v="28"/>
  </r>
  <r>
    <x v="1"/>
    <x v="1"/>
    <x v="11"/>
    <x v="3"/>
    <n v="0"/>
    <n v="0"/>
    <n v="28"/>
    <n v="28"/>
    <n v="28"/>
  </r>
  <r>
    <x v="0"/>
    <x v="0"/>
    <x v="11"/>
    <x v="3"/>
    <n v="3"/>
    <n v="2"/>
    <n v="86"/>
    <n v="28.7"/>
    <n v="43"/>
  </r>
  <r>
    <x v="0"/>
    <x v="1"/>
    <x v="1"/>
    <x v="3"/>
    <n v="11"/>
    <n v="6"/>
    <n v="308"/>
    <n v="28"/>
    <n v="51.3"/>
  </r>
  <r>
    <x v="0"/>
    <x v="1"/>
    <x v="5"/>
    <x v="3"/>
    <n v="9"/>
    <n v="4"/>
    <n v="240"/>
    <n v="26.7"/>
    <n v="60"/>
  </r>
  <r>
    <x v="1"/>
    <x v="1"/>
    <x v="6"/>
    <x v="3"/>
    <n v="7"/>
    <n v="2"/>
    <n v="196"/>
    <n v="28"/>
    <n v="98"/>
  </r>
  <r>
    <x v="1"/>
    <x v="1"/>
    <x v="12"/>
    <x v="3"/>
    <n v="5"/>
    <n v="2"/>
    <n v="118"/>
    <n v="23.6"/>
    <n v="59"/>
  </r>
  <r>
    <x v="0"/>
    <x v="0"/>
    <x v="0"/>
    <x v="3"/>
    <n v="7"/>
    <n v="5"/>
    <n v="192"/>
    <n v="27.4"/>
    <n v="38.4"/>
  </r>
  <r>
    <x v="0"/>
    <x v="0"/>
    <x v="3"/>
    <x v="3"/>
    <n v="7"/>
    <n v="4"/>
    <n v="198"/>
    <n v="28.3"/>
    <n v="49.5"/>
  </r>
  <r>
    <x v="1"/>
    <x v="0"/>
    <x v="7"/>
    <x v="3"/>
    <n v="2"/>
    <n v="1"/>
    <n v="56"/>
    <n v="28"/>
    <n v="56"/>
  </r>
  <r>
    <x v="1"/>
    <x v="1"/>
    <x v="2"/>
    <x v="3"/>
    <n v="12"/>
    <n v="7"/>
    <n v="345"/>
    <n v="28.8"/>
    <n v="49.3"/>
  </r>
  <r>
    <x v="1"/>
    <x v="1"/>
    <x v="8"/>
    <x v="3"/>
    <n v="5"/>
    <n v="3"/>
    <n v="140"/>
    <n v="28"/>
    <n v="46.7"/>
  </r>
  <r>
    <x v="1"/>
    <x v="1"/>
    <x v="9"/>
    <x v="3"/>
    <n v="10"/>
    <n v="2"/>
    <n v="280"/>
    <n v="28"/>
    <n v="140"/>
  </r>
  <r>
    <x v="0"/>
    <x v="0"/>
    <x v="6"/>
    <x v="3"/>
    <n v="6"/>
    <n v="2"/>
    <n v="168"/>
    <n v="28"/>
    <n v="84"/>
  </r>
  <r>
    <x v="0"/>
    <x v="1"/>
    <x v="4"/>
    <x v="3"/>
    <n v="17"/>
    <n v="10"/>
    <n v="469"/>
    <n v="27.6"/>
    <n v="46.9"/>
  </r>
  <r>
    <x v="0"/>
    <x v="1"/>
    <x v="10"/>
    <x v="3"/>
    <n v="8"/>
    <n v="2"/>
    <n v="224"/>
    <n v="28"/>
    <n v="112"/>
  </r>
  <r>
    <x v="0"/>
    <x v="1"/>
    <x v="13"/>
    <x v="3"/>
    <n v="1"/>
    <n v="1"/>
    <n v="28"/>
    <n v="28"/>
    <n v="28"/>
  </r>
  <r>
    <x v="1"/>
    <x v="0"/>
    <x v="4"/>
    <x v="3"/>
    <n v="9"/>
    <n v="3"/>
    <n v="224"/>
    <n v="24.9"/>
    <n v="74.7"/>
  </r>
  <r>
    <x v="1"/>
    <x v="1"/>
    <x v="0"/>
    <x v="3"/>
    <n v="19"/>
    <n v="6"/>
    <n v="532"/>
    <n v="28"/>
    <n v="88.7"/>
  </r>
  <r>
    <x v="1"/>
    <x v="1"/>
    <x v="3"/>
    <x v="3"/>
    <n v="7"/>
    <n v="3"/>
    <n v="196"/>
    <n v="28"/>
    <n v="65.3"/>
  </r>
  <r>
    <x v="1"/>
    <x v="1"/>
    <x v="13"/>
    <x v="3"/>
    <n v="7"/>
    <n v="4"/>
    <n v="172"/>
    <n v="24.6"/>
    <n v="43"/>
  </r>
  <r>
    <x v="0"/>
    <x v="0"/>
    <x v="1"/>
    <x v="3"/>
    <n v="5"/>
    <n v="3"/>
    <n v="140"/>
    <n v="28"/>
    <n v="46.7"/>
  </r>
  <r>
    <x v="0"/>
    <x v="0"/>
    <x v="2"/>
    <x v="3"/>
    <n v="3"/>
    <n v="3"/>
    <n v="84"/>
    <n v="28"/>
    <n v="28"/>
  </r>
  <r>
    <x v="0"/>
    <x v="0"/>
    <x v="8"/>
    <x v="3"/>
    <n v="4"/>
    <n v="2"/>
    <n v="112"/>
    <n v="28"/>
    <n v="56"/>
  </r>
  <r>
    <x v="0"/>
    <x v="0"/>
    <x v="9"/>
    <x v="3"/>
    <n v="8"/>
    <n v="4"/>
    <n v="224"/>
    <n v="28"/>
    <n v="56"/>
  </r>
  <r>
    <x v="1"/>
    <x v="1"/>
    <x v="7"/>
    <x v="3"/>
    <n v="9"/>
    <n v="2"/>
    <n v="252"/>
    <n v="28"/>
    <n v="126"/>
  </r>
  <r>
    <x v="0"/>
    <x v="0"/>
    <x v="5"/>
    <x v="3"/>
    <n v="7"/>
    <n v="3"/>
    <n v="196"/>
    <n v="28"/>
    <n v="65.3"/>
  </r>
  <r>
    <x v="0"/>
    <x v="1"/>
    <x v="6"/>
    <x v="3"/>
    <n v="11"/>
    <n v="5"/>
    <n v="310"/>
    <n v="28.2"/>
    <n v="62"/>
  </r>
  <r>
    <x v="1"/>
    <x v="0"/>
    <x v="6"/>
    <x v="3"/>
    <n v="2"/>
    <n v="1"/>
    <n v="56"/>
    <n v="28"/>
    <n v="56"/>
  </r>
  <r>
    <x v="1"/>
    <x v="1"/>
    <x v="4"/>
    <x v="3"/>
    <n v="9"/>
    <n v="3"/>
    <n v="245"/>
    <n v="27.2"/>
    <n v="81.7"/>
  </r>
  <r>
    <x v="1"/>
    <x v="1"/>
    <x v="10"/>
    <x v="3"/>
    <n v="11"/>
    <n v="2"/>
    <n v="308"/>
    <n v="28"/>
    <n v="154"/>
  </r>
  <r>
    <x v="1"/>
    <x v="1"/>
    <x v="11"/>
    <x v="3"/>
    <n v="2"/>
    <n v="1"/>
    <n v="56"/>
    <n v="28"/>
    <n v="56"/>
  </r>
  <r>
    <x v="0"/>
    <x v="0"/>
    <x v="13"/>
    <x v="3"/>
    <n v="2"/>
    <n v="1"/>
    <n v="58"/>
    <n v="29"/>
    <n v="58"/>
  </r>
  <r>
    <x v="0"/>
    <x v="1"/>
    <x v="7"/>
    <x v="3"/>
    <n v="10"/>
    <n v="5"/>
    <n v="280"/>
    <n v="28"/>
    <n v="56"/>
  </r>
  <r>
    <x v="1"/>
    <x v="0"/>
    <x v="10"/>
    <x v="3"/>
    <n v="3"/>
    <n v="1"/>
    <n v="84"/>
    <n v="28"/>
    <n v="84"/>
  </r>
  <r>
    <x v="1"/>
    <x v="0"/>
    <x v="11"/>
    <x v="3"/>
    <n v="2"/>
    <n v="1"/>
    <n v="56"/>
    <n v="28"/>
    <n v="56"/>
  </r>
  <r>
    <x v="1"/>
    <x v="0"/>
    <x v="13"/>
    <x v="3"/>
    <n v="3"/>
    <n v="1"/>
    <n v="84"/>
    <n v="28"/>
    <n v="84"/>
  </r>
  <r>
    <x v="1"/>
    <x v="1"/>
    <x v="1"/>
    <x v="3"/>
    <n v="18"/>
    <n v="6"/>
    <n v="504"/>
    <n v="28"/>
    <n v="84"/>
  </r>
  <r>
    <x v="1"/>
    <x v="1"/>
    <x v="5"/>
    <x v="3"/>
    <n v="11"/>
    <n v="3"/>
    <n v="308"/>
    <n v="28"/>
    <n v="102.7"/>
  </r>
  <r>
    <x v="0"/>
    <x v="0"/>
    <x v="7"/>
    <x v="3"/>
    <n v="3"/>
    <n v="1"/>
    <n v="84"/>
    <n v="28"/>
    <n v="84"/>
  </r>
  <r>
    <x v="0"/>
    <x v="0"/>
    <x v="12"/>
    <x v="3"/>
    <n v="1"/>
    <n v="1"/>
    <n v="28"/>
    <n v="28"/>
    <n v="28"/>
  </r>
  <r>
    <x v="0"/>
    <x v="1"/>
    <x v="2"/>
    <x v="3"/>
    <n v="16"/>
    <n v="6"/>
    <n v="448"/>
    <n v="28"/>
    <n v="74.7"/>
  </r>
  <r>
    <x v="0"/>
    <x v="1"/>
    <x v="8"/>
    <x v="3"/>
    <n v="10"/>
    <n v="3"/>
    <n v="280"/>
    <n v="28"/>
    <n v="93.3"/>
  </r>
  <r>
    <x v="0"/>
    <x v="1"/>
    <x v="9"/>
    <x v="3"/>
    <n v="8"/>
    <n v="3"/>
    <n v="224"/>
    <n v="28"/>
    <n v="74.7"/>
  </r>
  <r>
    <x v="1"/>
    <x v="0"/>
    <x v="1"/>
    <x v="3"/>
    <n v="6"/>
    <n v="1"/>
    <n v="168"/>
    <n v="28"/>
    <n v="168"/>
  </r>
  <r>
    <x v="1"/>
    <x v="0"/>
    <x v="2"/>
    <x v="3"/>
    <n v="14"/>
    <n v="4"/>
    <n v="396"/>
    <n v="28.3"/>
    <n v="99"/>
  </r>
  <r>
    <x v="1"/>
    <x v="0"/>
    <x v="5"/>
    <x v="3"/>
    <n v="6"/>
    <n v="2"/>
    <n v="168"/>
    <n v="28"/>
    <n v="84"/>
  </r>
  <r>
    <x v="1"/>
    <x v="0"/>
    <x v="8"/>
    <x v="3"/>
    <n v="3"/>
    <n v="1"/>
    <n v="84"/>
    <n v="28"/>
    <n v="84"/>
  </r>
  <r>
    <x v="1"/>
    <x v="0"/>
    <x v="9"/>
    <x v="3"/>
    <n v="2"/>
    <n v="1"/>
    <n v="56"/>
    <n v="28"/>
    <n v="56"/>
  </r>
  <r>
    <x v="1"/>
    <x v="0"/>
    <x v="12"/>
    <x v="3"/>
    <n v="2"/>
    <n v="1"/>
    <n v="56"/>
    <n v="28"/>
    <n v="56"/>
  </r>
  <r>
    <x v="0"/>
    <x v="0"/>
    <x v="4"/>
    <x v="3"/>
    <n v="12"/>
    <n v="5"/>
    <n v="336"/>
    <n v="28"/>
    <n v="67.2"/>
  </r>
  <r>
    <x v="0"/>
    <x v="0"/>
    <x v="10"/>
    <x v="3"/>
    <n v="6"/>
    <n v="2"/>
    <n v="168"/>
    <n v="28"/>
    <n v="84"/>
  </r>
  <r>
    <x v="0"/>
    <x v="1"/>
    <x v="0"/>
    <x v="3"/>
    <n v="14"/>
    <n v="6"/>
    <n v="392"/>
    <n v="28"/>
    <n v="65.3"/>
  </r>
  <r>
    <x v="0"/>
    <x v="1"/>
    <x v="3"/>
    <x v="3"/>
    <n v="25"/>
    <n v="9"/>
    <n v="706"/>
    <n v="28.2"/>
    <n v="78.400000000000006"/>
  </r>
  <r>
    <x v="0"/>
    <x v="1"/>
    <x v="12"/>
    <x v="3"/>
    <n v="4"/>
    <n v="2"/>
    <n v="112"/>
    <n v="28"/>
    <n v="56"/>
  </r>
  <r>
    <x v="1"/>
    <x v="0"/>
    <x v="0"/>
    <x v="3"/>
    <n v="6"/>
    <n v="1"/>
    <n v="168"/>
    <n v="28"/>
    <n v="168"/>
  </r>
  <r>
    <x v="1"/>
    <x v="0"/>
    <x v="3"/>
    <x v="3"/>
    <n v="12"/>
    <n v="4"/>
    <n v="336"/>
    <n v="28"/>
    <n v="84"/>
  </r>
  <r>
    <x v="0"/>
    <x v="0"/>
    <x v="0"/>
    <x v="3"/>
    <n v="12"/>
    <n v="5"/>
    <n v="336"/>
    <n v="28"/>
    <n v="67.2"/>
  </r>
  <r>
    <x v="0"/>
    <x v="0"/>
    <x v="3"/>
    <x v="3"/>
    <n v="8"/>
    <n v="3"/>
    <n v="224"/>
    <n v="28"/>
    <n v="74.7"/>
  </r>
  <r>
    <x v="1"/>
    <x v="0"/>
    <x v="7"/>
    <x v="3"/>
    <n v="9"/>
    <n v="3"/>
    <n v="252"/>
    <n v="28"/>
    <n v="84"/>
  </r>
  <r>
    <x v="1"/>
    <x v="1"/>
    <x v="8"/>
    <x v="3"/>
    <n v="3"/>
    <n v="1"/>
    <n v="84"/>
    <n v="28"/>
    <n v="84"/>
  </r>
  <r>
    <x v="1"/>
    <x v="1"/>
    <x v="9"/>
    <x v="3"/>
    <n v="4"/>
    <n v="2"/>
    <n v="112"/>
    <n v="28"/>
    <n v="56"/>
  </r>
  <r>
    <x v="0"/>
    <x v="0"/>
    <x v="1"/>
    <x v="3"/>
    <n v="9"/>
    <n v="4"/>
    <n v="252"/>
    <n v="28"/>
    <n v="63"/>
  </r>
  <r>
    <x v="0"/>
    <x v="0"/>
    <x v="2"/>
    <x v="3"/>
    <n v="9"/>
    <n v="4"/>
    <n v="252"/>
    <n v="28"/>
    <n v="63"/>
  </r>
  <r>
    <x v="0"/>
    <x v="0"/>
    <x v="8"/>
    <x v="3"/>
    <n v="7"/>
    <n v="4"/>
    <n v="196"/>
    <n v="28"/>
    <n v="49"/>
  </r>
  <r>
    <x v="0"/>
    <x v="0"/>
    <x v="9"/>
    <x v="3"/>
    <n v="3"/>
    <n v="1"/>
    <n v="84"/>
    <n v="28"/>
    <n v="84"/>
  </r>
  <r>
    <x v="1"/>
    <x v="1"/>
    <x v="7"/>
    <x v="3"/>
    <n v="7"/>
    <n v="4"/>
    <n v="224"/>
    <n v="32"/>
    <n v="56"/>
  </r>
  <r>
    <x v="0"/>
    <x v="0"/>
    <x v="6"/>
    <x v="3"/>
    <n v="6"/>
    <n v="4"/>
    <n v="168"/>
    <n v="28"/>
    <n v="42"/>
  </r>
  <r>
    <x v="0"/>
    <x v="1"/>
    <x v="4"/>
    <x v="3"/>
    <n v="13"/>
    <n v="5"/>
    <n v="364"/>
    <n v="28"/>
    <n v="72.8"/>
  </r>
  <r>
    <x v="0"/>
    <x v="1"/>
    <x v="10"/>
    <x v="3"/>
    <n v="3"/>
    <n v="1"/>
    <n v="84"/>
    <n v="28"/>
    <n v="84"/>
  </r>
  <r>
    <x v="0"/>
    <x v="1"/>
    <x v="11"/>
    <x v="3"/>
    <n v="3"/>
    <n v="1"/>
    <n v="84"/>
    <n v="28"/>
    <n v="84"/>
  </r>
  <r>
    <x v="1"/>
    <x v="0"/>
    <x v="4"/>
    <x v="3"/>
    <n v="9"/>
    <n v="3"/>
    <n v="252"/>
    <n v="28"/>
    <n v="84"/>
  </r>
  <r>
    <x v="1"/>
    <x v="1"/>
    <x v="0"/>
    <x v="3"/>
    <n v="10"/>
    <n v="3"/>
    <n v="280"/>
    <n v="28"/>
    <n v="93.3"/>
  </r>
  <r>
    <x v="1"/>
    <x v="1"/>
    <x v="3"/>
    <x v="3"/>
    <n v="2"/>
    <n v="1"/>
    <n v="56"/>
    <n v="28"/>
    <n v="56"/>
  </r>
  <r>
    <x v="0"/>
    <x v="0"/>
    <x v="5"/>
    <x v="3"/>
    <n v="7"/>
    <n v="3"/>
    <n v="196"/>
    <n v="28"/>
    <n v="65.3"/>
  </r>
  <r>
    <x v="0"/>
    <x v="1"/>
    <x v="6"/>
    <x v="3"/>
    <n v="8"/>
    <n v="3"/>
    <n v="224"/>
    <n v="28"/>
    <n v="74.7"/>
  </r>
  <r>
    <x v="1"/>
    <x v="0"/>
    <x v="6"/>
    <x v="3"/>
    <n v="7"/>
    <n v="3"/>
    <n v="196"/>
    <n v="28"/>
    <n v="65.3"/>
  </r>
  <r>
    <x v="1"/>
    <x v="1"/>
    <x v="4"/>
    <x v="3"/>
    <n v="3"/>
    <n v="3"/>
    <n v="84"/>
    <n v="28"/>
    <n v="28"/>
  </r>
  <r>
    <x v="1"/>
    <x v="1"/>
    <x v="10"/>
    <x v="3"/>
    <n v="7"/>
    <n v="2"/>
    <n v="196"/>
    <n v="28"/>
    <n v="98"/>
  </r>
  <r>
    <x v="1"/>
    <x v="1"/>
    <x v="11"/>
    <x v="3"/>
    <n v="4"/>
    <n v="2"/>
    <n v="112"/>
    <n v="28"/>
    <n v="56"/>
  </r>
  <r>
    <x v="0"/>
    <x v="0"/>
    <x v="11"/>
    <x v="3"/>
    <n v="6"/>
    <n v="2"/>
    <n v="168"/>
    <n v="28"/>
    <n v="84"/>
  </r>
  <r>
    <x v="0"/>
    <x v="1"/>
    <x v="1"/>
    <x v="3"/>
    <n v="23"/>
    <n v="9"/>
    <n v="630"/>
    <n v="27.4"/>
    <n v="70"/>
  </r>
  <r>
    <x v="0"/>
    <x v="1"/>
    <x v="5"/>
    <x v="3"/>
    <n v="10"/>
    <n v="5"/>
    <n v="280"/>
    <n v="28"/>
    <n v="56"/>
  </r>
  <r>
    <x v="1"/>
    <x v="1"/>
    <x v="6"/>
    <x v="3"/>
    <n v="7"/>
    <n v="3"/>
    <n v="196"/>
    <n v="28"/>
    <n v="65.3"/>
  </r>
  <r>
    <x v="0"/>
    <x v="0"/>
    <x v="13"/>
    <x v="3"/>
    <n v="7"/>
    <n v="2"/>
    <n v="196"/>
    <n v="28"/>
    <n v="98"/>
  </r>
  <r>
    <x v="0"/>
    <x v="0"/>
    <x v="15"/>
    <x v="3"/>
    <n v="4"/>
    <n v="2"/>
    <n v="112"/>
    <n v="28"/>
    <n v="56"/>
  </r>
  <r>
    <x v="0"/>
    <x v="1"/>
    <x v="7"/>
    <x v="3"/>
    <n v="9"/>
    <n v="4"/>
    <n v="233"/>
    <n v="25.9"/>
    <n v="58.3"/>
  </r>
  <r>
    <x v="1"/>
    <x v="0"/>
    <x v="10"/>
    <x v="3"/>
    <n v="6"/>
    <n v="3"/>
    <n v="172"/>
    <n v="28.7"/>
    <n v="57.3"/>
  </r>
  <r>
    <x v="1"/>
    <x v="0"/>
    <x v="11"/>
    <x v="3"/>
    <n v="7"/>
    <n v="3"/>
    <n v="198"/>
    <n v="28.3"/>
    <n v="66"/>
  </r>
  <r>
    <x v="1"/>
    <x v="0"/>
    <x v="13"/>
    <x v="3"/>
    <n v="7"/>
    <n v="3"/>
    <n v="198"/>
    <n v="28.3"/>
    <n v="66"/>
  </r>
  <r>
    <x v="1"/>
    <x v="0"/>
    <x v="15"/>
    <x v="3"/>
    <n v="4"/>
    <n v="3"/>
    <n v="114"/>
    <n v="28.5"/>
    <n v="38"/>
  </r>
  <r>
    <x v="1"/>
    <x v="1"/>
    <x v="1"/>
    <x v="3"/>
    <n v="7"/>
    <n v="3"/>
    <n v="196"/>
    <n v="28"/>
    <n v="65.3"/>
  </r>
  <r>
    <x v="1"/>
    <x v="1"/>
    <x v="5"/>
    <x v="3"/>
    <n v="7"/>
    <n v="3"/>
    <n v="198"/>
    <n v="28.3"/>
    <n v="66"/>
  </r>
  <r>
    <x v="0"/>
    <x v="0"/>
    <x v="7"/>
    <x v="3"/>
    <n v="10"/>
    <n v="4"/>
    <n v="280"/>
    <n v="28"/>
    <n v="70"/>
  </r>
  <r>
    <x v="0"/>
    <x v="0"/>
    <x v="12"/>
    <x v="3"/>
    <n v="5"/>
    <n v="2"/>
    <n v="140"/>
    <n v="28"/>
    <n v="70"/>
  </r>
  <r>
    <x v="0"/>
    <x v="0"/>
    <x v="14"/>
    <x v="3"/>
    <n v="7"/>
    <n v="2"/>
    <n v="196"/>
    <n v="28"/>
    <n v="98"/>
  </r>
  <r>
    <x v="0"/>
    <x v="1"/>
    <x v="2"/>
    <x v="3"/>
    <n v="18"/>
    <n v="6"/>
    <n v="504"/>
    <n v="28"/>
    <n v="84"/>
  </r>
  <r>
    <x v="0"/>
    <x v="1"/>
    <x v="8"/>
    <x v="3"/>
    <n v="6"/>
    <n v="4"/>
    <n v="168"/>
    <n v="28"/>
    <n v="42"/>
  </r>
  <r>
    <x v="0"/>
    <x v="1"/>
    <x v="9"/>
    <x v="3"/>
    <n v="8"/>
    <n v="3"/>
    <n v="224"/>
    <n v="28"/>
    <n v="74.7"/>
  </r>
  <r>
    <x v="1"/>
    <x v="0"/>
    <x v="1"/>
    <x v="3"/>
    <n v="14"/>
    <n v="7"/>
    <n v="413"/>
    <n v="29.5"/>
    <n v="59"/>
  </r>
  <r>
    <x v="1"/>
    <x v="0"/>
    <x v="2"/>
    <x v="3"/>
    <n v="9"/>
    <n v="4"/>
    <n v="252"/>
    <n v="28"/>
    <n v="63"/>
  </r>
  <r>
    <x v="1"/>
    <x v="0"/>
    <x v="5"/>
    <x v="3"/>
    <n v="9"/>
    <n v="4"/>
    <n v="252"/>
    <n v="28"/>
    <n v="63"/>
  </r>
  <r>
    <x v="1"/>
    <x v="0"/>
    <x v="8"/>
    <x v="3"/>
    <n v="6"/>
    <n v="3"/>
    <n v="170"/>
    <n v="28.3"/>
    <n v="56.7"/>
  </r>
  <r>
    <x v="1"/>
    <x v="0"/>
    <x v="9"/>
    <x v="3"/>
    <n v="7"/>
    <n v="3"/>
    <n v="200"/>
    <n v="28.6"/>
    <n v="66.7"/>
  </r>
  <r>
    <x v="1"/>
    <x v="0"/>
    <x v="12"/>
    <x v="3"/>
    <n v="6"/>
    <n v="3"/>
    <n v="170"/>
    <n v="28.3"/>
    <n v="56.7"/>
  </r>
  <r>
    <x v="1"/>
    <x v="0"/>
    <x v="14"/>
    <x v="3"/>
    <n v="7"/>
    <n v="3"/>
    <n v="198"/>
    <n v="28.3"/>
    <n v="66"/>
  </r>
  <r>
    <x v="0"/>
    <x v="0"/>
    <x v="4"/>
    <x v="3"/>
    <n v="4"/>
    <n v="2"/>
    <n v="112"/>
    <n v="28"/>
    <n v="56"/>
  </r>
  <r>
    <x v="0"/>
    <x v="0"/>
    <x v="10"/>
    <x v="3"/>
    <n v="7"/>
    <n v="2"/>
    <n v="196"/>
    <n v="28"/>
    <n v="98"/>
  </r>
  <r>
    <x v="0"/>
    <x v="1"/>
    <x v="0"/>
    <x v="3"/>
    <n v="19"/>
    <n v="9"/>
    <n v="532"/>
    <n v="28"/>
    <n v="59.1"/>
  </r>
  <r>
    <x v="0"/>
    <x v="1"/>
    <x v="3"/>
    <x v="3"/>
    <n v="13"/>
    <n v="5"/>
    <n v="364"/>
    <n v="28"/>
    <n v="72.8"/>
  </r>
  <r>
    <x v="0"/>
    <x v="1"/>
    <x v="12"/>
    <x v="3"/>
    <n v="2"/>
    <n v="2"/>
    <n v="56"/>
    <n v="28"/>
    <n v="28"/>
  </r>
  <r>
    <x v="1"/>
    <x v="0"/>
    <x v="0"/>
    <x v="3"/>
    <n v="16"/>
    <n v="6"/>
    <n v="434"/>
    <n v="27.1"/>
    <n v="72.3"/>
  </r>
  <r>
    <x v="1"/>
    <x v="0"/>
    <x v="3"/>
    <x v="3"/>
    <n v="8"/>
    <n v="3"/>
    <n v="224"/>
    <n v="28"/>
    <n v="74.7"/>
  </r>
  <r>
    <x v="1"/>
    <x v="1"/>
    <x v="14"/>
    <x v="3"/>
    <n v="1"/>
    <n v="1"/>
    <n v="28"/>
    <n v="28"/>
    <n v="28"/>
  </r>
  <r>
    <x v="0"/>
    <x v="0"/>
    <x v="0"/>
    <x v="3"/>
    <n v="1"/>
    <n v="1"/>
    <n v="28"/>
    <n v="28"/>
    <n v="28"/>
  </r>
  <r>
    <x v="0"/>
    <x v="0"/>
    <x v="3"/>
    <x v="3"/>
    <n v="1"/>
    <n v="1"/>
    <n v="28"/>
    <n v="28"/>
    <n v="28"/>
  </r>
  <r>
    <x v="1"/>
    <x v="1"/>
    <x v="2"/>
    <x v="3"/>
    <n v="8"/>
    <n v="2"/>
    <n v="224"/>
    <n v="28"/>
    <n v="112"/>
  </r>
  <r>
    <x v="1"/>
    <x v="1"/>
    <x v="9"/>
    <x v="3"/>
    <n v="3"/>
    <n v="1"/>
    <n v="84"/>
    <n v="28"/>
    <n v="84"/>
  </r>
  <r>
    <x v="0"/>
    <x v="0"/>
    <x v="5"/>
    <x v="3"/>
    <n v="2"/>
    <n v="1"/>
    <n v="56"/>
    <n v="28"/>
    <n v="56"/>
  </r>
  <r>
    <x v="0"/>
    <x v="1"/>
    <x v="6"/>
    <x v="3"/>
    <n v="2"/>
    <n v="1"/>
    <n v="56"/>
    <n v="28"/>
    <n v="56"/>
  </r>
  <r>
    <x v="1"/>
    <x v="0"/>
    <x v="6"/>
    <x v="3"/>
    <n v="1"/>
    <n v="1"/>
    <n v="28"/>
    <n v="28"/>
    <n v="28"/>
  </r>
  <r>
    <x v="1"/>
    <x v="1"/>
    <x v="4"/>
    <x v="3"/>
    <n v="6"/>
    <n v="4"/>
    <n v="168"/>
    <n v="28"/>
    <n v="42"/>
  </r>
  <r>
    <x v="1"/>
    <x v="1"/>
    <x v="10"/>
    <x v="3"/>
    <n v="6"/>
    <n v="3"/>
    <n v="168"/>
    <n v="28"/>
    <n v="56"/>
  </r>
  <r>
    <x v="1"/>
    <x v="1"/>
    <x v="11"/>
    <x v="3"/>
    <n v="9"/>
    <n v="3"/>
    <n v="252"/>
    <n v="28"/>
    <n v="84"/>
  </r>
  <r>
    <x v="0"/>
    <x v="1"/>
    <x v="7"/>
    <x v="3"/>
    <n v="5"/>
    <n v="2"/>
    <n v="140"/>
    <n v="28"/>
    <n v="70"/>
  </r>
  <r>
    <x v="1"/>
    <x v="0"/>
    <x v="10"/>
    <x v="3"/>
    <n v="4"/>
    <n v="2"/>
    <n v="112"/>
    <n v="28"/>
    <n v="56"/>
  </r>
  <r>
    <x v="1"/>
    <x v="0"/>
    <x v="11"/>
    <x v="3"/>
    <n v="4"/>
    <n v="1"/>
    <n v="112"/>
    <n v="28"/>
    <n v="112"/>
  </r>
  <r>
    <x v="1"/>
    <x v="0"/>
    <x v="13"/>
    <x v="3"/>
    <n v="8"/>
    <n v="3"/>
    <n v="224"/>
    <n v="28"/>
    <n v="74.7"/>
  </r>
  <r>
    <x v="1"/>
    <x v="1"/>
    <x v="1"/>
    <x v="3"/>
    <n v="9"/>
    <n v="2"/>
    <n v="252"/>
    <n v="28"/>
    <n v="126"/>
  </r>
  <r>
    <x v="1"/>
    <x v="1"/>
    <x v="5"/>
    <x v="3"/>
    <n v="14"/>
    <n v="5"/>
    <n v="392"/>
    <n v="28"/>
    <n v="78.400000000000006"/>
  </r>
  <r>
    <x v="0"/>
    <x v="1"/>
    <x v="4"/>
    <x v="3"/>
    <n v="8"/>
    <n v="3"/>
    <n v="224"/>
    <n v="28"/>
    <n v="74.7"/>
  </r>
  <r>
    <x v="0"/>
    <x v="1"/>
    <x v="10"/>
    <x v="3"/>
    <n v="3"/>
    <n v="1"/>
    <n v="84"/>
    <n v="28"/>
    <n v="84"/>
  </r>
  <r>
    <x v="0"/>
    <x v="1"/>
    <x v="11"/>
    <x v="3"/>
    <n v="3"/>
    <n v="1"/>
    <n v="84"/>
    <n v="28"/>
    <n v="84"/>
  </r>
  <r>
    <x v="0"/>
    <x v="1"/>
    <x v="13"/>
    <x v="3"/>
    <n v="3"/>
    <n v="1"/>
    <n v="84"/>
    <n v="28"/>
    <n v="84"/>
  </r>
  <r>
    <x v="1"/>
    <x v="0"/>
    <x v="4"/>
    <x v="3"/>
    <n v="3"/>
    <n v="2"/>
    <n v="84"/>
    <n v="28"/>
    <n v="42"/>
  </r>
  <r>
    <x v="1"/>
    <x v="1"/>
    <x v="0"/>
    <x v="3"/>
    <n v="7"/>
    <n v="2"/>
    <n v="196"/>
    <n v="28"/>
    <n v="98"/>
  </r>
  <r>
    <x v="1"/>
    <x v="1"/>
    <x v="3"/>
    <x v="3"/>
    <n v="6"/>
    <n v="1"/>
    <n v="168"/>
    <n v="28"/>
    <n v="168"/>
  </r>
  <r>
    <x v="1"/>
    <x v="1"/>
    <x v="13"/>
    <x v="3"/>
    <n v="4"/>
    <n v="2"/>
    <n v="112"/>
    <n v="28"/>
    <n v="56"/>
  </r>
  <r>
    <x v="1"/>
    <x v="1"/>
    <x v="15"/>
    <x v="3"/>
    <n v="1"/>
    <n v="1"/>
    <n v="28"/>
    <n v="28"/>
    <n v="28"/>
  </r>
  <r>
    <x v="0"/>
    <x v="0"/>
    <x v="11"/>
    <x v="3"/>
    <n v="2"/>
    <n v="2"/>
    <n v="56"/>
    <n v="28"/>
    <n v="28"/>
  </r>
  <r>
    <x v="0"/>
    <x v="1"/>
    <x v="1"/>
    <x v="3"/>
    <n v="10"/>
    <n v="5"/>
    <n v="280"/>
    <n v="28"/>
    <n v="56"/>
  </r>
  <r>
    <x v="0"/>
    <x v="1"/>
    <x v="5"/>
    <x v="3"/>
    <n v="8"/>
    <n v="4"/>
    <n v="224"/>
    <n v="28"/>
    <n v="56"/>
  </r>
  <r>
    <x v="1"/>
    <x v="1"/>
    <x v="6"/>
    <x v="3"/>
    <n v="9"/>
    <n v="4"/>
    <n v="252"/>
    <n v="28"/>
    <n v="63"/>
  </r>
  <r>
    <x v="1"/>
    <x v="1"/>
    <x v="12"/>
    <x v="3"/>
    <n v="7"/>
    <n v="3"/>
    <n v="196"/>
    <n v="28"/>
    <n v="65.3"/>
  </r>
  <r>
    <x v="0"/>
    <x v="0"/>
    <x v="12"/>
    <x v="3"/>
    <n v="2"/>
    <n v="2"/>
    <n v="56"/>
    <n v="28"/>
    <n v="28"/>
  </r>
  <r>
    <x v="0"/>
    <x v="0"/>
    <x v="14"/>
    <x v="3"/>
    <n v="2"/>
    <n v="1"/>
    <n v="56"/>
    <n v="28"/>
    <n v="56"/>
  </r>
  <r>
    <x v="0"/>
    <x v="1"/>
    <x v="2"/>
    <x v="3"/>
    <n v="13"/>
    <n v="5"/>
    <n v="350"/>
    <n v="26.9"/>
    <n v="70"/>
  </r>
  <r>
    <x v="0"/>
    <x v="1"/>
    <x v="8"/>
    <x v="3"/>
    <n v="3"/>
    <n v="1"/>
    <n v="84"/>
    <n v="28"/>
    <n v="84"/>
  </r>
  <r>
    <x v="0"/>
    <x v="1"/>
    <x v="9"/>
    <x v="3"/>
    <n v="3"/>
    <n v="1"/>
    <n v="84"/>
    <n v="28"/>
    <n v="84"/>
  </r>
  <r>
    <x v="1"/>
    <x v="0"/>
    <x v="1"/>
    <x v="3"/>
    <n v="3"/>
    <n v="1"/>
    <n v="84"/>
    <n v="28"/>
    <n v="84"/>
  </r>
  <r>
    <x v="1"/>
    <x v="0"/>
    <x v="5"/>
    <x v="3"/>
    <n v="3"/>
    <n v="2"/>
    <n v="74"/>
    <n v="24.7"/>
    <n v="37"/>
  </r>
  <r>
    <x v="1"/>
    <x v="0"/>
    <x v="8"/>
    <x v="3"/>
    <n v="2"/>
    <n v="1"/>
    <n v="56"/>
    <n v="28"/>
    <n v="56"/>
  </r>
  <r>
    <x v="1"/>
    <x v="0"/>
    <x v="9"/>
    <x v="3"/>
    <n v="2"/>
    <n v="1"/>
    <n v="56"/>
    <n v="28"/>
    <n v="56"/>
  </r>
  <r>
    <x v="1"/>
    <x v="0"/>
    <x v="12"/>
    <x v="3"/>
    <n v="6"/>
    <n v="2"/>
    <n v="168"/>
    <n v="28"/>
    <n v="84"/>
  </r>
  <r>
    <x v="1"/>
    <x v="0"/>
    <x v="14"/>
    <x v="3"/>
    <n v="4"/>
    <n v="2"/>
    <n v="98"/>
    <n v="24.5"/>
    <n v="49"/>
  </r>
  <r>
    <x v="0"/>
    <x v="0"/>
    <x v="10"/>
    <x v="3"/>
    <n v="5"/>
    <n v="2"/>
    <n v="140"/>
    <n v="28"/>
    <n v="70"/>
  </r>
  <r>
    <x v="0"/>
    <x v="1"/>
    <x v="0"/>
    <x v="3"/>
    <n v="4"/>
    <n v="2"/>
    <n v="112"/>
    <n v="28"/>
    <n v="56"/>
  </r>
  <r>
    <x v="0"/>
    <x v="1"/>
    <x v="3"/>
    <x v="3"/>
    <n v="10"/>
    <n v="5"/>
    <n v="280"/>
    <n v="28"/>
    <n v="56"/>
  </r>
  <r>
    <x v="0"/>
    <x v="1"/>
    <x v="12"/>
    <x v="3"/>
    <n v="3"/>
    <n v="1"/>
    <n v="84"/>
    <n v="28"/>
    <n v="84"/>
  </r>
  <r>
    <x v="0"/>
    <x v="1"/>
    <x v="14"/>
    <x v="3"/>
    <n v="4"/>
    <n v="2"/>
    <n v="112"/>
    <n v="28"/>
    <n v="56"/>
  </r>
  <r>
    <x v="1"/>
    <x v="0"/>
    <x v="0"/>
    <x v="3"/>
    <n v="2"/>
    <n v="1"/>
    <n v="56"/>
    <n v="28"/>
    <n v="56"/>
  </r>
  <r>
    <x v="1"/>
    <x v="0"/>
    <x v="3"/>
    <x v="3"/>
    <n v="4"/>
    <n v="1"/>
    <n v="112"/>
    <n v="28"/>
    <n v="112"/>
  </r>
  <r>
    <x v="1"/>
    <x v="1"/>
    <x v="14"/>
    <x v="3"/>
    <n v="2"/>
    <n v="1"/>
    <n v="84"/>
    <n v="42"/>
    <n v="84"/>
  </r>
  <r>
    <x v="0"/>
    <x v="0"/>
    <x v="1"/>
    <x v="3"/>
    <n v="3"/>
    <n v="1"/>
    <n v="84"/>
    <n v="28"/>
    <n v="84"/>
  </r>
  <r>
    <x v="0"/>
    <x v="0"/>
    <x v="2"/>
    <x v="3"/>
    <n v="1"/>
    <n v="1"/>
    <n v="28"/>
    <n v="28"/>
    <n v="28"/>
  </r>
  <r>
    <x v="0"/>
    <x v="0"/>
    <x v="8"/>
    <x v="3"/>
    <n v="1"/>
    <n v="1"/>
    <n v="28"/>
    <n v="28"/>
    <n v="28"/>
  </r>
  <r>
    <x v="0"/>
    <x v="0"/>
    <x v="9"/>
    <x v="3"/>
    <n v="5"/>
    <n v="2"/>
    <n v="140"/>
    <n v="28"/>
    <n v="70"/>
  </r>
  <r>
    <x v="1"/>
    <x v="1"/>
    <x v="7"/>
    <x v="3"/>
    <n v="3"/>
    <n v="2"/>
    <n v="84"/>
    <n v="28"/>
    <n v="42"/>
  </r>
  <r>
    <x v="0"/>
    <x v="0"/>
    <x v="1"/>
    <x v="3"/>
    <n v="4"/>
    <n v="2"/>
    <n v="112"/>
    <n v="28"/>
    <n v="56"/>
  </r>
  <r>
    <x v="0"/>
    <x v="0"/>
    <x v="2"/>
    <x v="3"/>
    <n v="3"/>
    <n v="1"/>
    <n v="84"/>
    <n v="28"/>
    <n v="84"/>
  </r>
  <r>
    <x v="0"/>
    <x v="0"/>
    <x v="8"/>
    <x v="3"/>
    <n v="3"/>
    <n v="1"/>
    <n v="84"/>
    <n v="28"/>
    <n v="84"/>
  </r>
  <r>
    <x v="0"/>
    <x v="0"/>
    <x v="9"/>
    <x v="3"/>
    <n v="9"/>
    <n v="4"/>
    <n v="254"/>
    <n v="28.2"/>
    <n v="63.5"/>
  </r>
  <r>
    <x v="1"/>
    <x v="1"/>
    <x v="7"/>
    <x v="3"/>
    <n v="27"/>
    <n v="8"/>
    <n v="756"/>
    <n v="28"/>
    <n v="94.5"/>
  </r>
  <r>
    <x v="0"/>
    <x v="1"/>
    <x v="7"/>
    <x v="3"/>
    <n v="3"/>
    <n v="2"/>
    <n v="84"/>
    <n v="28"/>
    <n v="42"/>
  </r>
  <r>
    <x v="1"/>
    <x v="0"/>
    <x v="10"/>
    <x v="3"/>
    <n v="1"/>
    <n v="1"/>
    <n v="28"/>
    <n v="28"/>
    <n v="28"/>
  </r>
  <r>
    <x v="1"/>
    <x v="0"/>
    <x v="11"/>
    <x v="3"/>
    <n v="2"/>
    <n v="1"/>
    <n v="56"/>
    <n v="28"/>
    <n v="56"/>
  </r>
  <r>
    <x v="1"/>
    <x v="1"/>
    <x v="1"/>
    <x v="3"/>
    <n v="22"/>
    <n v="10"/>
    <n v="618"/>
    <n v="28.1"/>
    <n v="61.8"/>
  </r>
  <r>
    <x v="1"/>
    <x v="1"/>
    <x v="5"/>
    <x v="3"/>
    <n v="16"/>
    <n v="6"/>
    <n v="444"/>
    <n v="27.8"/>
    <n v="74"/>
  </r>
  <r>
    <x v="0"/>
    <x v="0"/>
    <x v="5"/>
    <x v="3"/>
    <n v="6"/>
    <n v="3"/>
    <n v="168"/>
    <n v="28"/>
    <n v="56"/>
  </r>
  <r>
    <x v="0"/>
    <x v="1"/>
    <x v="6"/>
    <x v="3"/>
    <n v="2"/>
    <n v="1"/>
    <n v="56"/>
    <n v="28"/>
    <n v="56"/>
  </r>
  <r>
    <x v="1"/>
    <x v="0"/>
    <x v="6"/>
    <x v="3"/>
    <n v="7"/>
    <n v="2"/>
    <n v="196"/>
    <n v="28"/>
    <n v="98"/>
  </r>
  <r>
    <x v="1"/>
    <x v="1"/>
    <x v="4"/>
    <x v="3"/>
    <n v="10"/>
    <n v="6"/>
    <n v="274"/>
    <n v="27.4"/>
    <n v="45.7"/>
  </r>
  <r>
    <x v="1"/>
    <x v="1"/>
    <x v="10"/>
    <x v="3"/>
    <n v="18"/>
    <n v="5"/>
    <n v="506"/>
    <n v="28.1"/>
    <n v="101.2"/>
  </r>
  <r>
    <x v="1"/>
    <x v="1"/>
    <x v="11"/>
    <x v="3"/>
    <n v="15"/>
    <n v="5"/>
    <n v="420"/>
    <n v="28"/>
    <n v="84"/>
  </r>
  <r>
    <x v="0"/>
    <x v="0"/>
    <x v="7"/>
    <x v="3"/>
    <n v="3"/>
    <n v="2"/>
    <n v="84"/>
    <n v="28"/>
    <n v="42"/>
  </r>
  <r>
    <x v="0"/>
    <x v="1"/>
    <x v="2"/>
    <x v="3"/>
    <n v="19"/>
    <n v="4"/>
    <n v="532"/>
    <n v="28"/>
    <n v="133"/>
  </r>
  <r>
    <x v="0"/>
    <x v="1"/>
    <x v="8"/>
    <x v="3"/>
    <n v="7"/>
    <n v="3"/>
    <n v="196"/>
    <n v="28"/>
    <n v="65.3"/>
  </r>
  <r>
    <x v="0"/>
    <x v="1"/>
    <x v="9"/>
    <x v="3"/>
    <n v="6"/>
    <n v="3"/>
    <n v="168"/>
    <n v="28"/>
    <n v="56"/>
  </r>
  <r>
    <x v="1"/>
    <x v="0"/>
    <x v="1"/>
    <x v="3"/>
    <n v="9"/>
    <n v="5"/>
    <n v="235"/>
    <n v="26.1"/>
    <n v="47"/>
  </r>
  <r>
    <x v="1"/>
    <x v="0"/>
    <x v="2"/>
    <x v="3"/>
    <n v="5"/>
    <n v="3"/>
    <n v="140"/>
    <n v="28"/>
    <n v="46.7"/>
  </r>
  <r>
    <x v="1"/>
    <x v="0"/>
    <x v="5"/>
    <x v="3"/>
    <n v="5"/>
    <n v="2"/>
    <n v="140"/>
    <n v="28"/>
    <n v="70"/>
  </r>
  <r>
    <x v="1"/>
    <x v="0"/>
    <x v="8"/>
    <x v="3"/>
    <n v="7"/>
    <n v="3"/>
    <n v="196"/>
    <n v="28"/>
    <n v="65.3"/>
  </r>
  <r>
    <x v="1"/>
    <x v="0"/>
    <x v="9"/>
    <x v="3"/>
    <n v="4"/>
    <n v="2"/>
    <n v="112"/>
    <n v="28"/>
    <n v="56"/>
  </r>
  <r>
    <x v="0"/>
    <x v="0"/>
    <x v="0"/>
    <x v="3"/>
    <n v="4"/>
    <n v="2"/>
    <n v="112"/>
    <n v="28"/>
    <n v="56"/>
  </r>
  <r>
    <x v="0"/>
    <x v="0"/>
    <x v="3"/>
    <x v="3"/>
    <n v="3"/>
    <n v="2"/>
    <n v="84"/>
    <n v="28"/>
    <n v="42"/>
  </r>
  <r>
    <x v="1"/>
    <x v="0"/>
    <x v="7"/>
    <x v="3"/>
    <n v="7"/>
    <n v="3"/>
    <n v="196"/>
    <n v="28"/>
    <n v="65.3"/>
  </r>
  <r>
    <x v="1"/>
    <x v="1"/>
    <x v="2"/>
    <x v="3"/>
    <n v="16"/>
    <n v="7"/>
    <n v="452"/>
    <n v="28.3"/>
    <n v="64.599999999999994"/>
  </r>
  <r>
    <x v="1"/>
    <x v="1"/>
    <x v="8"/>
    <x v="3"/>
    <n v="11"/>
    <n v="6"/>
    <n v="308"/>
    <n v="28"/>
    <n v="51.3"/>
  </r>
  <r>
    <x v="1"/>
    <x v="1"/>
    <x v="9"/>
    <x v="3"/>
    <n v="11"/>
    <n v="4"/>
    <n v="308"/>
    <n v="28"/>
    <n v="77"/>
  </r>
  <r>
    <x v="0"/>
    <x v="0"/>
    <x v="4"/>
    <x v="3"/>
    <n v="3"/>
    <n v="2"/>
    <n v="84"/>
    <n v="28"/>
    <n v="42"/>
  </r>
  <r>
    <x v="0"/>
    <x v="0"/>
    <x v="10"/>
    <x v="3"/>
    <n v="3"/>
    <n v="1"/>
    <n v="84"/>
    <n v="28"/>
    <n v="84"/>
  </r>
  <r>
    <x v="0"/>
    <x v="1"/>
    <x v="0"/>
    <x v="3"/>
    <n v="16"/>
    <n v="4"/>
    <n v="448"/>
    <n v="28"/>
    <n v="112"/>
  </r>
  <r>
    <x v="0"/>
    <x v="1"/>
    <x v="3"/>
    <x v="3"/>
    <n v="15"/>
    <n v="4"/>
    <n v="420"/>
    <n v="28"/>
    <n v="105"/>
  </r>
  <r>
    <x v="1"/>
    <x v="0"/>
    <x v="0"/>
    <x v="3"/>
    <n v="6"/>
    <n v="4"/>
    <n v="160"/>
    <n v="26.7"/>
    <n v="40"/>
  </r>
  <r>
    <x v="1"/>
    <x v="0"/>
    <x v="3"/>
    <x v="3"/>
    <n v="11"/>
    <n v="6"/>
    <n v="283"/>
    <n v="25.7"/>
    <n v="47.2"/>
  </r>
  <r>
    <x v="0"/>
    <x v="0"/>
    <x v="11"/>
    <x v="3"/>
    <n v="3"/>
    <n v="1"/>
    <n v="84"/>
    <n v="28"/>
    <n v="84"/>
  </r>
  <r>
    <x v="0"/>
    <x v="1"/>
    <x v="1"/>
    <x v="3"/>
    <n v="13"/>
    <n v="3"/>
    <n v="364"/>
    <n v="28"/>
    <n v="121.3"/>
  </r>
  <r>
    <x v="0"/>
    <x v="1"/>
    <x v="5"/>
    <x v="3"/>
    <n v="3"/>
    <n v="2"/>
    <n v="84"/>
    <n v="28"/>
    <n v="42"/>
  </r>
  <r>
    <x v="1"/>
    <x v="1"/>
    <x v="6"/>
    <x v="3"/>
    <n v="22"/>
    <n v="7"/>
    <n v="616"/>
    <n v="28"/>
    <n v="88"/>
  </r>
  <r>
    <x v="0"/>
    <x v="0"/>
    <x v="6"/>
    <x v="3"/>
    <n v="5"/>
    <n v="2"/>
    <n v="140"/>
    <n v="28"/>
    <n v="70"/>
  </r>
  <r>
    <x v="0"/>
    <x v="1"/>
    <x v="4"/>
    <x v="3"/>
    <n v="5"/>
    <n v="3"/>
    <n v="140"/>
    <n v="28"/>
    <n v="46.7"/>
  </r>
  <r>
    <x v="0"/>
    <x v="1"/>
    <x v="10"/>
    <x v="3"/>
    <n v="4"/>
    <n v="2"/>
    <n v="112"/>
    <n v="28"/>
    <n v="56"/>
  </r>
  <r>
    <x v="0"/>
    <x v="1"/>
    <x v="11"/>
    <x v="3"/>
    <n v="4"/>
    <n v="2"/>
    <n v="112"/>
    <n v="28"/>
    <n v="56"/>
  </r>
  <r>
    <x v="1"/>
    <x v="0"/>
    <x v="4"/>
    <x v="3"/>
    <n v="7"/>
    <n v="2"/>
    <n v="196"/>
    <n v="28"/>
    <n v="98"/>
  </r>
  <r>
    <x v="1"/>
    <x v="1"/>
    <x v="0"/>
    <x v="3"/>
    <n v="29"/>
    <n v="10"/>
    <n v="818"/>
    <n v="28.2"/>
    <n v="81.8"/>
  </r>
  <r>
    <x v="1"/>
    <x v="1"/>
    <x v="3"/>
    <x v="3"/>
    <n v="18"/>
    <n v="7"/>
    <n v="506"/>
    <n v="28.1"/>
    <n v="72.3"/>
  </r>
  <r>
    <x v="0"/>
    <x v="0"/>
    <x v="0"/>
    <x v="3"/>
    <n v="115"/>
    <n v="37"/>
    <n v="3220"/>
    <n v="28"/>
    <n v="87"/>
  </r>
  <r>
    <x v="0"/>
    <x v="0"/>
    <x v="3"/>
    <x v="3"/>
    <n v="112"/>
    <n v="38"/>
    <n v="3240"/>
    <n v="28.9"/>
    <n v="85.3"/>
  </r>
  <r>
    <x v="1"/>
    <x v="0"/>
    <x v="7"/>
    <x v="3"/>
    <n v="64"/>
    <n v="22"/>
    <n v="1794"/>
    <n v="28"/>
    <n v="81.5"/>
  </r>
  <r>
    <x v="1"/>
    <x v="1"/>
    <x v="2"/>
    <x v="3"/>
    <n v="210"/>
    <n v="61"/>
    <n v="5866"/>
    <n v="27.9"/>
    <n v="96.2"/>
  </r>
  <r>
    <x v="1"/>
    <x v="1"/>
    <x v="8"/>
    <x v="3"/>
    <n v="156"/>
    <n v="41"/>
    <n v="4370"/>
    <n v="28"/>
    <n v="106.6"/>
  </r>
  <r>
    <x v="1"/>
    <x v="1"/>
    <x v="9"/>
    <x v="3"/>
    <n v="134"/>
    <n v="29"/>
    <n v="3752"/>
    <n v="28"/>
    <n v="129.4"/>
  </r>
  <r>
    <x v="0"/>
    <x v="0"/>
    <x v="5"/>
    <x v="3"/>
    <n v="147"/>
    <n v="42"/>
    <n v="4260"/>
    <n v="29"/>
    <n v="101.4"/>
  </r>
  <r>
    <x v="0"/>
    <x v="1"/>
    <x v="6"/>
    <x v="3"/>
    <n v="190"/>
    <n v="56"/>
    <n v="5336"/>
    <n v="28.1"/>
    <n v="95.3"/>
  </r>
  <r>
    <x v="1"/>
    <x v="0"/>
    <x v="6"/>
    <x v="3"/>
    <n v="88"/>
    <n v="25"/>
    <n v="2493"/>
    <n v="28.3"/>
    <n v="99.7"/>
  </r>
  <r>
    <x v="1"/>
    <x v="1"/>
    <x v="4"/>
    <x v="3"/>
    <n v="186"/>
    <n v="57"/>
    <n v="5147"/>
    <n v="27.7"/>
    <n v="90.3"/>
  </r>
  <r>
    <x v="1"/>
    <x v="1"/>
    <x v="10"/>
    <x v="3"/>
    <n v="130"/>
    <n v="30"/>
    <n v="3632"/>
    <n v="27.9"/>
    <n v="121.1"/>
  </r>
  <r>
    <x v="1"/>
    <x v="1"/>
    <x v="11"/>
    <x v="3"/>
    <n v="86"/>
    <n v="24"/>
    <n v="2582"/>
    <n v="30"/>
    <n v="107.6"/>
  </r>
  <r>
    <x v="0"/>
    <x v="0"/>
    <x v="13"/>
    <x v="3"/>
    <n v="77"/>
    <n v="30"/>
    <n v="2156"/>
    <n v="28"/>
    <n v="71.900000000000006"/>
  </r>
  <r>
    <x v="0"/>
    <x v="0"/>
    <x v="15"/>
    <x v="3"/>
    <n v="16"/>
    <n v="12"/>
    <n v="448"/>
    <n v="28"/>
    <n v="37.299999999999997"/>
  </r>
  <r>
    <x v="0"/>
    <x v="1"/>
    <x v="7"/>
    <x v="3"/>
    <n v="202"/>
    <n v="59"/>
    <n v="5639"/>
    <n v="27.9"/>
    <n v="95.6"/>
  </r>
  <r>
    <x v="1"/>
    <x v="0"/>
    <x v="10"/>
    <x v="3"/>
    <n v="62"/>
    <n v="18"/>
    <n v="1729"/>
    <n v="27.9"/>
    <n v="96.1"/>
  </r>
  <r>
    <x v="1"/>
    <x v="0"/>
    <x v="11"/>
    <x v="3"/>
    <n v="71"/>
    <n v="20"/>
    <n v="1988"/>
    <n v="28"/>
    <n v="99.4"/>
  </r>
  <r>
    <x v="1"/>
    <x v="0"/>
    <x v="13"/>
    <x v="3"/>
    <n v="65"/>
    <n v="22"/>
    <n v="1883"/>
    <n v="29"/>
    <n v="85.6"/>
  </r>
  <r>
    <x v="1"/>
    <x v="0"/>
    <x v="15"/>
    <x v="3"/>
    <n v="13"/>
    <n v="10"/>
    <n v="364"/>
    <n v="28"/>
    <n v="36.4"/>
  </r>
  <r>
    <x v="1"/>
    <x v="1"/>
    <x v="1"/>
    <x v="3"/>
    <n v="208"/>
    <n v="57"/>
    <n v="5832"/>
    <n v="28"/>
    <n v="102.3"/>
  </r>
  <r>
    <x v="1"/>
    <x v="1"/>
    <x v="5"/>
    <x v="3"/>
    <n v="178"/>
    <n v="53"/>
    <n v="4925"/>
    <n v="27.7"/>
    <n v="92.9"/>
  </r>
  <r>
    <x v="0"/>
    <x v="0"/>
    <x v="11"/>
    <x v="3"/>
    <n v="101"/>
    <n v="27"/>
    <n v="2996"/>
    <n v="29.7"/>
    <n v="111"/>
  </r>
  <r>
    <x v="0"/>
    <x v="1"/>
    <x v="1"/>
    <x v="3"/>
    <n v="225"/>
    <n v="75"/>
    <n v="6367"/>
    <n v="28.3"/>
    <n v="84.9"/>
  </r>
  <r>
    <x v="0"/>
    <x v="1"/>
    <x v="5"/>
    <x v="3"/>
    <n v="200"/>
    <n v="63"/>
    <n v="5726"/>
    <n v="28.6"/>
    <n v="90.9"/>
  </r>
  <r>
    <x v="1"/>
    <x v="1"/>
    <x v="6"/>
    <x v="3"/>
    <n v="166"/>
    <n v="49"/>
    <n v="4732"/>
    <n v="28.5"/>
    <n v="96.6"/>
  </r>
  <r>
    <x v="1"/>
    <x v="1"/>
    <x v="12"/>
    <x v="3"/>
    <n v="72"/>
    <n v="28"/>
    <n v="2002"/>
    <n v="27.8"/>
    <n v="71.5"/>
  </r>
  <r>
    <x v="0"/>
    <x v="0"/>
    <x v="6"/>
    <x v="3"/>
    <n v="152"/>
    <n v="47"/>
    <n v="4386"/>
    <n v="28.9"/>
    <n v="93.3"/>
  </r>
  <r>
    <x v="0"/>
    <x v="1"/>
    <x v="4"/>
    <x v="3"/>
    <n v="197"/>
    <n v="62"/>
    <n v="5602"/>
    <n v="28.4"/>
    <n v="90.4"/>
  </r>
  <r>
    <x v="0"/>
    <x v="1"/>
    <x v="10"/>
    <x v="3"/>
    <n v="152"/>
    <n v="37"/>
    <n v="4202"/>
    <n v="27.6"/>
    <n v="113.6"/>
  </r>
  <r>
    <x v="0"/>
    <x v="1"/>
    <x v="11"/>
    <x v="3"/>
    <n v="143"/>
    <n v="41"/>
    <n v="4130"/>
    <n v="28.9"/>
    <n v="100.7"/>
  </r>
  <r>
    <x v="0"/>
    <x v="1"/>
    <x v="13"/>
    <x v="3"/>
    <n v="115"/>
    <n v="39"/>
    <n v="3201"/>
    <n v="27.8"/>
    <n v="82.1"/>
  </r>
  <r>
    <x v="0"/>
    <x v="1"/>
    <x v="15"/>
    <x v="3"/>
    <n v="16"/>
    <n v="15"/>
    <n v="448"/>
    <n v="28"/>
    <n v="29.9"/>
  </r>
  <r>
    <x v="1"/>
    <x v="0"/>
    <x v="4"/>
    <x v="3"/>
    <n v="76"/>
    <n v="22"/>
    <n v="2128"/>
    <n v="28"/>
    <n v="96.7"/>
  </r>
  <r>
    <x v="1"/>
    <x v="1"/>
    <x v="0"/>
    <x v="3"/>
    <n v="224"/>
    <n v="65"/>
    <n v="6429"/>
    <n v="28.7"/>
    <n v="98.9"/>
  </r>
  <r>
    <x v="1"/>
    <x v="1"/>
    <x v="3"/>
    <x v="3"/>
    <n v="224"/>
    <n v="55"/>
    <n v="6384"/>
    <n v="28.5"/>
    <n v="116.1"/>
  </r>
  <r>
    <x v="1"/>
    <x v="1"/>
    <x v="13"/>
    <x v="3"/>
    <n v="68"/>
    <n v="24"/>
    <n v="1903"/>
    <n v="28"/>
    <n v="79.3"/>
  </r>
  <r>
    <x v="1"/>
    <x v="1"/>
    <x v="15"/>
    <x v="3"/>
    <n v="13"/>
    <n v="11"/>
    <n v="420"/>
    <n v="32.299999999999997"/>
    <n v="38.200000000000003"/>
  </r>
  <r>
    <x v="0"/>
    <x v="0"/>
    <x v="4"/>
    <x v="3"/>
    <n v="119"/>
    <n v="41"/>
    <n v="3348"/>
    <n v="28.1"/>
    <n v="81.7"/>
  </r>
  <r>
    <x v="0"/>
    <x v="0"/>
    <x v="10"/>
    <x v="3"/>
    <n v="114"/>
    <n v="34"/>
    <n v="3360"/>
    <n v="29.5"/>
    <n v="98.8"/>
  </r>
  <r>
    <x v="0"/>
    <x v="1"/>
    <x v="0"/>
    <x v="3"/>
    <n v="198"/>
    <n v="75"/>
    <n v="5661"/>
    <n v="28.6"/>
    <n v="75.5"/>
  </r>
  <r>
    <x v="0"/>
    <x v="1"/>
    <x v="3"/>
    <x v="3"/>
    <n v="231"/>
    <n v="62"/>
    <n v="6492"/>
    <n v="28.1"/>
    <n v="104.7"/>
  </r>
  <r>
    <x v="0"/>
    <x v="1"/>
    <x v="12"/>
    <x v="3"/>
    <n v="133"/>
    <n v="45"/>
    <n v="3729"/>
    <n v="28"/>
    <n v="82.9"/>
  </r>
  <r>
    <x v="0"/>
    <x v="1"/>
    <x v="14"/>
    <x v="3"/>
    <n v="94"/>
    <n v="33"/>
    <n v="2622"/>
    <n v="27.9"/>
    <n v="79.5"/>
  </r>
  <r>
    <x v="1"/>
    <x v="0"/>
    <x v="0"/>
    <x v="3"/>
    <n v="131"/>
    <n v="43"/>
    <n v="3668"/>
    <n v="28"/>
    <n v="85.3"/>
  </r>
  <r>
    <x v="1"/>
    <x v="0"/>
    <x v="3"/>
    <x v="3"/>
    <n v="108"/>
    <n v="32"/>
    <n v="3028"/>
    <n v="28"/>
    <n v="94.6"/>
  </r>
  <r>
    <x v="1"/>
    <x v="1"/>
    <x v="14"/>
    <x v="3"/>
    <n v="78"/>
    <n v="28"/>
    <n v="2190"/>
    <n v="28.1"/>
    <n v="78.2"/>
  </r>
  <r>
    <x v="0"/>
    <x v="0"/>
    <x v="7"/>
    <x v="3"/>
    <n v="121"/>
    <n v="40"/>
    <n v="3450"/>
    <n v="28.5"/>
    <n v="86.3"/>
  </r>
  <r>
    <x v="0"/>
    <x v="0"/>
    <x v="12"/>
    <x v="3"/>
    <n v="71"/>
    <n v="26"/>
    <n v="1988"/>
    <n v="28"/>
    <n v="76.5"/>
  </r>
  <r>
    <x v="0"/>
    <x v="0"/>
    <x v="14"/>
    <x v="3"/>
    <n v="84"/>
    <n v="31"/>
    <n v="2380"/>
    <n v="28.3"/>
    <n v="76.8"/>
  </r>
  <r>
    <x v="0"/>
    <x v="1"/>
    <x v="2"/>
    <x v="3"/>
    <n v="202"/>
    <n v="64"/>
    <n v="5772"/>
    <n v="28.6"/>
    <n v="90.2"/>
  </r>
  <r>
    <x v="0"/>
    <x v="1"/>
    <x v="8"/>
    <x v="3"/>
    <n v="176"/>
    <n v="55"/>
    <n v="4925"/>
    <n v="28"/>
    <n v="89.5"/>
  </r>
  <r>
    <x v="0"/>
    <x v="1"/>
    <x v="9"/>
    <x v="3"/>
    <n v="160"/>
    <n v="50"/>
    <n v="4489"/>
    <n v="28.1"/>
    <n v="89.8"/>
  </r>
  <r>
    <x v="1"/>
    <x v="0"/>
    <x v="1"/>
    <x v="3"/>
    <n v="142"/>
    <n v="44"/>
    <n v="3978"/>
    <n v="28"/>
    <n v="90.4"/>
  </r>
  <r>
    <x v="1"/>
    <x v="0"/>
    <x v="2"/>
    <x v="3"/>
    <n v="117"/>
    <n v="35"/>
    <n v="3256"/>
    <n v="27.8"/>
    <n v="93"/>
  </r>
  <r>
    <x v="1"/>
    <x v="0"/>
    <x v="5"/>
    <x v="3"/>
    <n v="103"/>
    <n v="25"/>
    <n v="2874"/>
    <n v="27.9"/>
    <n v="115"/>
  </r>
  <r>
    <x v="1"/>
    <x v="0"/>
    <x v="8"/>
    <x v="3"/>
    <n v="64"/>
    <n v="23"/>
    <n v="1796"/>
    <n v="28.1"/>
    <n v="78.099999999999994"/>
  </r>
  <r>
    <x v="1"/>
    <x v="0"/>
    <x v="9"/>
    <x v="3"/>
    <n v="72"/>
    <n v="21"/>
    <n v="2016"/>
    <n v="28"/>
    <n v="96"/>
  </r>
  <r>
    <x v="1"/>
    <x v="0"/>
    <x v="12"/>
    <x v="3"/>
    <n v="52"/>
    <n v="16"/>
    <n v="1460"/>
    <n v="28.1"/>
    <n v="91.3"/>
  </r>
  <r>
    <x v="1"/>
    <x v="0"/>
    <x v="14"/>
    <x v="3"/>
    <n v="64"/>
    <n v="21"/>
    <n v="1790"/>
    <n v="28"/>
    <n v="85.2"/>
  </r>
  <r>
    <x v="0"/>
    <x v="0"/>
    <x v="1"/>
    <x v="3"/>
    <n v="107"/>
    <n v="38"/>
    <n v="3132"/>
    <n v="29.3"/>
    <n v="82.4"/>
  </r>
  <r>
    <x v="0"/>
    <x v="0"/>
    <x v="2"/>
    <x v="3"/>
    <n v="109"/>
    <n v="42"/>
    <n v="3316"/>
    <n v="30.4"/>
    <n v="79"/>
  </r>
  <r>
    <x v="0"/>
    <x v="0"/>
    <x v="8"/>
    <x v="3"/>
    <n v="115"/>
    <n v="40"/>
    <n v="3258"/>
    <n v="28.3"/>
    <n v="81.5"/>
  </r>
  <r>
    <x v="0"/>
    <x v="0"/>
    <x v="9"/>
    <x v="3"/>
    <n v="127"/>
    <n v="41"/>
    <n v="3594"/>
    <n v="28.3"/>
    <n v="87.7"/>
  </r>
  <r>
    <x v="1"/>
    <x v="1"/>
    <x v="7"/>
    <x v="3"/>
    <n v="148"/>
    <n v="45"/>
    <n v="4244"/>
    <n v="28.7"/>
    <n v="94.3"/>
  </r>
  <r>
    <x v="0"/>
    <x v="0"/>
    <x v="1"/>
    <x v="3"/>
    <n v="1"/>
    <n v="1"/>
    <n v="28"/>
    <n v="28"/>
    <n v="28"/>
  </r>
  <r>
    <x v="0"/>
    <x v="0"/>
    <x v="2"/>
    <x v="3"/>
    <n v="1"/>
    <n v="1"/>
    <n v="28"/>
    <n v="28"/>
    <n v="28"/>
  </r>
  <r>
    <x v="0"/>
    <x v="0"/>
    <x v="3"/>
    <x v="3"/>
    <n v="1"/>
    <n v="1"/>
    <n v="28"/>
    <n v="28"/>
    <n v="28"/>
  </r>
  <r>
    <x v="0"/>
    <x v="0"/>
    <x v="5"/>
    <x v="3"/>
    <n v="1"/>
    <n v="1"/>
    <n v="28"/>
    <n v="28"/>
    <n v="28"/>
  </r>
  <r>
    <x v="0"/>
    <x v="0"/>
    <x v="12"/>
    <x v="3"/>
    <n v="3"/>
    <n v="1"/>
    <n v="84"/>
    <n v="28"/>
    <n v="84"/>
  </r>
  <r>
    <x v="0"/>
    <x v="1"/>
    <x v="0"/>
    <x v="3"/>
    <n v="2"/>
    <n v="1"/>
    <n v="56"/>
    <n v="28"/>
    <n v="56"/>
  </r>
  <r>
    <x v="0"/>
    <x v="1"/>
    <x v="3"/>
    <x v="3"/>
    <n v="1"/>
    <n v="1"/>
    <n v="7"/>
    <n v="7"/>
    <n v="7"/>
  </r>
  <r>
    <x v="0"/>
    <x v="1"/>
    <x v="4"/>
    <x v="3"/>
    <n v="5"/>
    <n v="2"/>
    <n v="128"/>
    <n v="25.6"/>
    <n v="64"/>
  </r>
  <r>
    <x v="0"/>
    <x v="1"/>
    <x v="5"/>
    <x v="3"/>
    <n v="8"/>
    <n v="3"/>
    <n v="196"/>
    <n v="24.5"/>
    <n v="65.3"/>
  </r>
  <r>
    <x v="0"/>
    <x v="1"/>
    <x v="6"/>
    <x v="3"/>
    <n v="5"/>
    <n v="2"/>
    <n v="140"/>
    <n v="28"/>
    <n v="70"/>
  </r>
  <r>
    <x v="0"/>
    <x v="1"/>
    <x v="7"/>
    <x v="3"/>
    <n v="3"/>
    <n v="2"/>
    <n v="84"/>
    <n v="28"/>
    <n v="42"/>
  </r>
  <r>
    <x v="0"/>
    <x v="1"/>
    <x v="9"/>
    <x v="3"/>
    <n v="3"/>
    <n v="1"/>
    <n v="70"/>
    <n v="23.3"/>
    <n v="70"/>
  </r>
  <r>
    <x v="0"/>
    <x v="1"/>
    <x v="10"/>
    <x v="3"/>
    <n v="3"/>
    <n v="1"/>
    <n v="84"/>
    <n v="28"/>
    <n v="84"/>
  </r>
  <r>
    <x v="0"/>
    <x v="1"/>
    <x v="11"/>
    <x v="3"/>
    <n v="9"/>
    <n v="2"/>
    <n v="220"/>
    <n v="24.4"/>
    <n v="110"/>
  </r>
  <r>
    <x v="0"/>
    <x v="1"/>
    <x v="12"/>
    <x v="3"/>
    <n v="5"/>
    <n v="2"/>
    <n v="102"/>
    <n v="20.399999999999999"/>
    <n v="51"/>
  </r>
  <r>
    <x v="0"/>
    <x v="1"/>
    <x v="13"/>
    <x v="3"/>
    <n v="4"/>
    <n v="1"/>
    <n v="76"/>
    <n v="19"/>
    <n v="76"/>
  </r>
  <r>
    <x v="1"/>
    <x v="0"/>
    <x v="0"/>
    <x v="3"/>
    <n v="1"/>
    <n v="1"/>
    <n v="28"/>
    <n v="28"/>
    <n v="28"/>
  </r>
  <r>
    <x v="1"/>
    <x v="0"/>
    <x v="1"/>
    <x v="3"/>
    <n v="1"/>
    <n v="1"/>
    <n v="28"/>
    <n v="28"/>
    <n v="28"/>
  </r>
  <r>
    <x v="1"/>
    <x v="0"/>
    <x v="2"/>
    <x v="3"/>
    <n v="2"/>
    <n v="1"/>
    <n v="38"/>
    <n v="19"/>
    <n v="38"/>
  </r>
  <r>
    <x v="1"/>
    <x v="0"/>
    <x v="6"/>
    <x v="3"/>
    <n v="3"/>
    <n v="1"/>
    <n v="84"/>
    <n v="28"/>
    <n v="84"/>
  </r>
  <r>
    <x v="1"/>
    <x v="0"/>
    <x v="7"/>
    <x v="3"/>
    <n v="2"/>
    <n v="1"/>
    <n v="56"/>
    <n v="28"/>
    <n v="56"/>
  </r>
  <r>
    <x v="1"/>
    <x v="0"/>
    <x v="10"/>
    <x v="3"/>
    <n v="2"/>
    <n v="1"/>
    <n v="42"/>
    <n v="21"/>
    <n v="42"/>
  </r>
  <r>
    <x v="1"/>
    <x v="0"/>
    <x v="13"/>
    <x v="3"/>
    <n v="2"/>
    <n v="1"/>
    <n v="45"/>
    <n v="22.5"/>
    <n v="45"/>
  </r>
  <r>
    <x v="1"/>
    <x v="1"/>
    <x v="0"/>
    <x v="3"/>
    <n v="10"/>
    <n v="2"/>
    <n v="280"/>
    <n v="28"/>
    <n v="140"/>
  </r>
  <r>
    <x v="1"/>
    <x v="1"/>
    <x v="1"/>
    <x v="3"/>
    <n v="8"/>
    <n v="3"/>
    <n v="224"/>
    <n v="28"/>
    <n v="74.7"/>
  </r>
  <r>
    <x v="1"/>
    <x v="1"/>
    <x v="2"/>
    <x v="3"/>
    <n v="9"/>
    <n v="2"/>
    <n v="252"/>
    <n v="28"/>
    <n v="126"/>
  </r>
  <r>
    <x v="1"/>
    <x v="1"/>
    <x v="3"/>
    <x v="3"/>
    <n v="10"/>
    <n v="2"/>
    <n v="280"/>
    <n v="28"/>
    <n v="140"/>
  </r>
  <r>
    <x v="1"/>
    <x v="1"/>
    <x v="4"/>
    <x v="3"/>
    <n v="6"/>
    <n v="2"/>
    <n v="168"/>
    <n v="28"/>
    <n v="84"/>
  </r>
  <r>
    <x v="1"/>
    <x v="1"/>
    <x v="5"/>
    <x v="3"/>
    <n v="7"/>
    <n v="2"/>
    <n v="196"/>
    <n v="28"/>
    <n v="98"/>
  </r>
  <r>
    <x v="1"/>
    <x v="1"/>
    <x v="6"/>
    <x v="3"/>
    <n v="5"/>
    <n v="2"/>
    <n v="140"/>
    <n v="28"/>
    <n v="70"/>
  </r>
  <r>
    <x v="1"/>
    <x v="1"/>
    <x v="7"/>
    <x v="3"/>
    <n v="4"/>
    <n v="1"/>
    <n v="112"/>
    <n v="28"/>
    <n v="112"/>
  </r>
  <r>
    <x v="1"/>
    <x v="1"/>
    <x v="8"/>
    <x v="3"/>
    <n v="4"/>
    <n v="2"/>
    <n v="112"/>
    <n v="28"/>
    <n v="56"/>
  </r>
  <r>
    <x v="1"/>
    <x v="1"/>
    <x v="9"/>
    <x v="3"/>
    <n v="4"/>
    <n v="1"/>
    <n v="112"/>
    <n v="28"/>
    <n v="112"/>
  </r>
  <r>
    <x v="1"/>
    <x v="1"/>
    <x v="10"/>
    <x v="3"/>
    <n v="4"/>
    <n v="1"/>
    <n v="112"/>
    <n v="28"/>
    <n v="112"/>
  </r>
  <r>
    <x v="1"/>
    <x v="1"/>
    <x v="11"/>
    <x v="3"/>
    <n v="5"/>
    <n v="1"/>
    <n v="140"/>
    <n v="28"/>
    <n v="140"/>
  </r>
  <r>
    <x v="1"/>
    <x v="1"/>
    <x v="12"/>
    <x v="3"/>
    <n v="3"/>
    <n v="1"/>
    <n v="84"/>
    <n v="28"/>
    <n v="84"/>
  </r>
  <r>
    <x v="1"/>
    <x v="1"/>
    <x v="13"/>
    <x v="3"/>
    <n v="3"/>
    <n v="1"/>
    <n v="84"/>
    <n v="28"/>
    <n v="84"/>
  </r>
  <r>
    <x v="1"/>
    <x v="1"/>
    <x v="14"/>
    <x v="3"/>
    <n v="5"/>
    <n v="2"/>
    <n v="140"/>
    <n v="28"/>
    <n v="70"/>
  </r>
  <r>
    <x v="1"/>
    <x v="1"/>
    <x v="15"/>
    <x v="3"/>
    <n v="3"/>
    <n v="1"/>
    <n v="84"/>
    <n v="28"/>
    <n v="84"/>
  </r>
  <r>
    <x v="0"/>
    <x v="0"/>
    <x v="5"/>
    <x v="3"/>
    <n v="1"/>
    <n v="1"/>
    <n v="8"/>
    <n v="8"/>
    <n v="8"/>
  </r>
  <r>
    <x v="0"/>
    <x v="1"/>
    <x v="4"/>
    <x v="3"/>
    <n v="6"/>
    <n v="3"/>
    <n v="168"/>
    <n v="28"/>
    <n v="56"/>
  </r>
  <r>
    <x v="0"/>
    <x v="1"/>
    <x v="5"/>
    <x v="3"/>
    <n v="4"/>
    <n v="2"/>
    <n v="112"/>
    <n v="28"/>
    <n v="56"/>
  </r>
  <r>
    <x v="0"/>
    <x v="1"/>
    <x v="6"/>
    <x v="3"/>
    <n v="4"/>
    <n v="2"/>
    <n v="86"/>
    <n v="21.5"/>
    <n v="43"/>
  </r>
  <r>
    <x v="0"/>
    <x v="1"/>
    <x v="7"/>
    <x v="3"/>
    <n v="3"/>
    <n v="2"/>
    <n v="84"/>
    <n v="28"/>
    <n v="42"/>
  </r>
  <r>
    <x v="0"/>
    <x v="1"/>
    <x v="10"/>
    <x v="3"/>
    <n v="2"/>
    <n v="1"/>
    <n v="56"/>
    <n v="28"/>
    <n v="56"/>
  </r>
  <r>
    <x v="0"/>
    <x v="1"/>
    <x v="11"/>
    <x v="3"/>
    <n v="4"/>
    <n v="2"/>
    <n v="114"/>
    <n v="28.5"/>
    <n v="57"/>
  </r>
  <r>
    <x v="0"/>
    <x v="1"/>
    <x v="12"/>
    <x v="3"/>
    <n v="4"/>
    <n v="3"/>
    <n v="112"/>
    <n v="28"/>
    <n v="37.299999999999997"/>
  </r>
  <r>
    <x v="0"/>
    <x v="1"/>
    <x v="13"/>
    <x v="3"/>
    <n v="5"/>
    <n v="3"/>
    <n v="140"/>
    <n v="28"/>
    <n v="46.7"/>
  </r>
  <r>
    <x v="0"/>
    <x v="1"/>
    <x v="14"/>
    <x v="3"/>
    <n v="3"/>
    <n v="2"/>
    <n v="84"/>
    <n v="28"/>
    <n v="42"/>
  </r>
  <r>
    <x v="0"/>
    <x v="1"/>
    <x v="15"/>
    <x v="3"/>
    <n v="3"/>
    <n v="2"/>
    <n v="112"/>
    <n v="37.299999999999997"/>
    <n v="56"/>
  </r>
  <r>
    <x v="1"/>
    <x v="0"/>
    <x v="4"/>
    <x v="3"/>
    <n v="2"/>
    <n v="1"/>
    <n v="56"/>
    <n v="28"/>
    <n v="56"/>
  </r>
  <r>
    <x v="1"/>
    <x v="0"/>
    <x v="5"/>
    <x v="3"/>
    <n v="4"/>
    <n v="2"/>
    <n v="112"/>
    <n v="28"/>
    <n v="56"/>
  </r>
  <r>
    <x v="1"/>
    <x v="0"/>
    <x v="6"/>
    <x v="3"/>
    <n v="1"/>
    <n v="1"/>
    <n v="28"/>
    <n v="28"/>
    <n v="28"/>
  </r>
  <r>
    <x v="1"/>
    <x v="0"/>
    <x v="7"/>
    <x v="3"/>
    <n v="2"/>
    <n v="2"/>
    <n v="56"/>
    <n v="28"/>
    <n v="28"/>
  </r>
  <r>
    <x v="1"/>
    <x v="0"/>
    <x v="12"/>
    <x v="3"/>
    <n v="3"/>
    <n v="2"/>
    <n v="84"/>
    <n v="28"/>
    <n v="42"/>
  </r>
  <r>
    <x v="1"/>
    <x v="0"/>
    <x v="13"/>
    <x v="3"/>
    <n v="4"/>
    <n v="2"/>
    <n v="112"/>
    <n v="28"/>
    <n v="56"/>
  </r>
  <r>
    <x v="1"/>
    <x v="0"/>
    <x v="14"/>
    <x v="3"/>
    <n v="3"/>
    <n v="1"/>
    <n v="84"/>
    <n v="28"/>
    <n v="84"/>
  </r>
  <r>
    <x v="1"/>
    <x v="0"/>
    <x v="15"/>
    <x v="3"/>
    <n v="1"/>
    <n v="1"/>
    <n v="28"/>
    <n v="28"/>
    <n v="28"/>
  </r>
  <r>
    <x v="1"/>
    <x v="1"/>
    <x v="4"/>
    <x v="3"/>
    <n v="7"/>
    <n v="3"/>
    <n v="196"/>
    <n v="28"/>
    <n v="65.3"/>
  </r>
  <r>
    <x v="1"/>
    <x v="1"/>
    <x v="5"/>
    <x v="3"/>
    <n v="14"/>
    <n v="6"/>
    <n v="392"/>
    <n v="28"/>
    <n v="65.3"/>
  </r>
  <r>
    <x v="1"/>
    <x v="1"/>
    <x v="6"/>
    <x v="3"/>
    <n v="14"/>
    <n v="8"/>
    <n v="392"/>
    <n v="28"/>
    <n v="49"/>
  </r>
  <r>
    <x v="1"/>
    <x v="1"/>
    <x v="7"/>
    <x v="3"/>
    <n v="20"/>
    <n v="10"/>
    <n v="560"/>
    <n v="28"/>
    <n v="56"/>
  </r>
  <r>
    <x v="1"/>
    <x v="1"/>
    <x v="8"/>
    <x v="3"/>
    <n v="15"/>
    <n v="6"/>
    <n v="420"/>
    <n v="28"/>
    <n v="70"/>
  </r>
  <r>
    <x v="1"/>
    <x v="1"/>
    <x v="9"/>
    <x v="3"/>
    <n v="7"/>
    <n v="3"/>
    <n v="196"/>
    <n v="28"/>
    <n v="65.3"/>
  </r>
  <r>
    <x v="1"/>
    <x v="1"/>
    <x v="10"/>
    <x v="3"/>
    <n v="6"/>
    <n v="2"/>
    <n v="168"/>
    <n v="28"/>
    <n v="84"/>
  </r>
  <r>
    <x v="1"/>
    <x v="1"/>
    <x v="11"/>
    <x v="3"/>
    <n v="5"/>
    <n v="3"/>
    <n v="141"/>
    <n v="28.2"/>
    <n v="47"/>
  </r>
  <r>
    <x v="1"/>
    <x v="1"/>
    <x v="12"/>
    <x v="3"/>
    <n v="8"/>
    <n v="5"/>
    <n v="224"/>
    <n v="28"/>
    <n v="44.8"/>
  </r>
  <r>
    <x v="1"/>
    <x v="1"/>
    <x v="13"/>
    <x v="3"/>
    <n v="7"/>
    <n v="4"/>
    <n v="196"/>
    <n v="28"/>
    <n v="49"/>
  </r>
  <r>
    <x v="1"/>
    <x v="1"/>
    <x v="14"/>
    <x v="3"/>
    <n v="5"/>
    <n v="3"/>
    <n v="140"/>
    <n v="28"/>
    <n v="46.7"/>
  </r>
  <r>
    <x v="1"/>
    <x v="1"/>
    <x v="15"/>
    <x v="3"/>
    <n v="7"/>
    <n v="4"/>
    <n v="167"/>
    <n v="23.9"/>
    <n v="41.8"/>
  </r>
  <r>
    <x v="0"/>
    <x v="0"/>
    <x v="1"/>
    <x v="3"/>
    <n v="278"/>
    <n v="252"/>
    <n v="7756"/>
    <n v="27.9"/>
    <n v="30.8"/>
  </r>
  <r>
    <x v="0"/>
    <x v="0"/>
    <x v="2"/>
    <x v="3"/>
    <n v="805"/>
    <n v="333"/>
    <n v="22408"/>
    <n v="27.8"/>
    <n v="67.3"/>
  </r>
  <r>
    <x v="0"/>
    <x v="0"/>
    <x v="3"/>
    <x v="3"/>
    <n v="835"/>
    <n v="333"/>
    <n v="23259"/>
    <n v="27.9"/>
    <n v="69.8"/>
  </r>
  <r>
    <x v="0"/>
    <x v="0"/>
    <x v="4"/>
    <x v="3"/>
    <n v="768"/>
    <n v="314"/>
    <n v="21366"/>
    <n v="27.8"/>
    <n v="68"/>
  </r>
  <r>
    <x v="0"/>
    <x v="0"/>
    <x v="5"/>
    <x v="3"/>
    <n v="747"/>
    <n v="288"/>
    <n v="20821"/>
    <n v="27.9"/>
    <n v="72.3"/>
  </r>
  <r>
    <x v="0"/>
    <x v="0"/>
    <x v="6"/>
    <x v="3"/>
    <n v="680"/>
    <n v="268"/>
    <n v="18930"/>
    <n v="27.8"/>
    <n v="70.599999999999994"/>
  </r>
  <r>
    <x v="0"/>
    <x v="0"/>
    <x v="7"/>
    <x v="3"/>
    <n v="626"/>
    <n v="246"/>
    <n v="17530"/>
    <n v="28"/>
    <n v="71.3"/>
  </r>
  <r>
    <x v="0"/>
    <x v="0"/>
    <x v="8"/>
    <x v="3"/>
    <n v="454"/>
    <n v="189"/>
    <n v="12681"/>
    <n v="27.9"/>
    <n v="67.099999999999994"/>
  </r>
  <r>
    <x v="0"/>
    <x v="0"/>
    <x v="9"/>
    <x v="3"/>
    <n v="483"/>
    <n v="207"/>
    <n v="13555"/>
    <n v="28.1"/>
    <n v="65.5"/>
  </r>
  <r>
    <x v="0"/>
    <x v="0"/>
    <x v="10"/>
    <x v="3"/>
    <n v="511"/>
    <n v="216"/>
    <n v="14294"/>
    <n v="28"/>
    <n v="66.2"/>
  </r>
  <r>
    <x v="0"/>
    <x v="0"/>
    <x v="11"/>
    <x v="3"/>
    <n v="469"/>
    <n v="191"/>
    <n v="13137"/>
    <n v="28"/>
    <n v="68.8"/>
  </r>
  <r>
    <x v="0"/>
    <x v="0"/>
    <x v="12"/>
    <x v="3"/>
    <n v="421"/>
    <n v="176"/>
    <n v="11685"/>
    <n v="27.8"/>
    <n v="66.400000000000006"/>
  </r>
  <r>
    <x v="0"/>
    <x v="0"/>
    <x v="13"/>
    <x v="3"/>
    <n v="389"/>
    <n v="162"/>
    <n v="10980"/>
    <n v="28.2"/>
    <n v="67.8"/>
  </r>
  <r>
    <x v="0"/>
    <x v="0"/>
    <x v="14"/>
    <x v="3"/>
    <n v="384"/>
    <n v="159"/>
    <n v="10754"/>
    <n v="28"/>
    <n v="67.599999999999994"/>
  </r>
  <r>
    <x v="0"/>
    <x v="0"/>
    <x v="15"/>
    <x v="3"/>
    <n v="111"/>
    <n v="103"/>
    <n v="3108"/>
    <n v="28"/>
    <n v="30.2"/>
  </r>
  <r>
    <x v="0"/>
    <x v="1"/>
    <x v="1"/>
    <x v="3"/>
    <n v="254"/>
    <n v="223"/>
    <n v="7089"/>
    <n v="27.9"/>
    <n v="31.8"/>
  </r>
  <r>
    <x v="0"/>
    <x v="1"/>
    <x v="2"/>
    <x v="3"/>
    <n v="783"/>
    <n v="330"/>
    <n v="21858"/>
    <n v="27.9"/>
    <n v="66.2"/>
  </r>
  <r>
    <x v="0"/>
    <x v="1"/>
    <x v="3"/>
    <x v="3"/>
    <n v="750"/>
    <n v="304"/>
    <n v="20990"/>
    <n v="28"/>
    <n v="69"/>
  </r>
  <r>
    <x v="0"/>
    <x v="1"/>
    <x v="4"/>
    <x v="3"/>
    <n v="677"/>
    <n v="285"/>
    <n v="18858"/>
    <n v="27.9"/>
    <n v="66.2"/>
  </r>
  <r>
    <x v="0"/>
    <x v="1"/>
    <x v="5"/>
    <x v="3"/>
    <n v="697"/>
    <n v="289"/>
    <n v="19445"/>
    <n v="27.9"/>
    <n v="67.3"/>
  </r>
  <r>
    <x v="0"/>
    <x v="1"/>
    <x v="6"/>
    <x v="3"/>
    <n v="642"/>
    <n v="275"/>
    <n v="17812"/>
    <n v="27.7"/>
    <n v="64.8"/>
  </r>
  <r>
    <x v="0"/>
    <x v="1"/>
    <x v="7"/>
    <x v="3"/>
    <n v="603"/>
    <n v="234"/>
    <n v="16841"/>
    <n v="27.9"/>
    <n v="72"/>
  </r>
  <r>
    <x v="0"/>
    <x v="1"/>
    <x v="8"/>
    <x v="3"/>
    <n v="466"/>
    <n v="195"/>
    <n v="13050"/>
    <n v="28"/>
    <n v="66.900000000000006"/>
  </r>
  <r>
    <x v="0"/>
    <x v="1"/>
    <x v="9"/>
    <x v="3"/>
    <n v="496"/>
    <n v="202"/>
    <n v="13834"/>
    <n v="27.9"/>
    <n v="68.5"/>
  </r>
  <r>
    <x v="0"/>
    <x v="1"/>
    <x v="10"/>
    <x v="3"/>
    <n v="526"/>
    <n v="219"/>
    <n v="14719"/>
    <n v="28"/>
    <n v="67.2"/>
  </r>
  <r>
    <x v="0"/>
    <x v="1"/>
    <x v="11"/>
    <x v="3"/>
    <n v="527"/>
    <n v="208"/>
    <n v="14693"/>
    <n v="27.9"/>
    <n v="70.599999999999994"/>
  </r>
  <r>
    <x v="0"/>
    <x v="1"/>
    <x v="12"/>
    <x v="3"/>
    <n v="391"/>
    <n v="174"/>
    <n v="10943"/>
    <n v="28"/>
    <n v="62.9"/>
  </r>
  <r>
    <x v="0"/>
    <x v="1"/>
    <x v="13"/>
    <x v="3"/>
    <n v="377"/>
    <n v="150"/>
    <n v="10556"/>
    <n v="28"/>
    <n v="70.400000000000006"/>
  </r>
  <r>
    <x v="0"/>
    <x v="1"/>
    <x v="14"/>
    <x v="3"/>
    <n v="345"/>
    <n v="137"/>
    <n v="9648"/>
    <n v="28"/>
    <n v="70.400000000000006"/>
  </r>
  <r>
    <x v="0"/>
    <x v="1"/>
    <x v="15"/>
    <x v="3"/>
    <n v="110"/>
    <n v="103"/>
    <n v="3082"/>
    <n v="28"/>
    <n v="29.9"/>
  </r>
  <r>
    <x v="1"/>
    <x v="0"/>
    <x v="1"/>
    <x v="3"/>
    <n v="62"/>
    <n v="56"/>
    <n v="1738"/>
    <n v="28"/>
    <n v="31"/>
  </r>
  <r>
    <x v="1"/>
    <x v="0"/>
    <x v="2"/>
    <x v="3"/>
    <n v="174"/>
    <n v="70"/>
    <n v="4860"/>
    <n v="27.9"/>
    <n v="69.400000000000006"/>
  </r>
  <r>
    <x v="1"/>
    <x v="0"/>
    <x v="3"/>
    <x v="3"/>
    <n v="151"/>
    <n v="59"/>
    <n v="4154"/>
    <n v="27.5"/>
    <n v="70.400000000000006"/>
  </r>
  <r>
    <x v="1"/>
    <x v="0"/>
    <x v="4"/>
    <x v="3"/>
    <n v="93"/>
    <n v="40"/>
    <n v="2587"/>
    <n v="27.8"/>
    <n v="64.7"/>
  </r>
  <r>
    <x v="1"/>
    <x v="0"/>
    <x v="5"/>
    <x v="3"/>
    <n v="86"/>
    <n v="37"/>
    <n v="2396"/>
    <n v="27.9"/>
    <n v="64.8"/>
  </r>
  <r>
    <x v="1"/>
    <x v="0"/>
    <x v="6"/>
    <x v="3"/>
    <n v="105"/>
    <n v="43"/>
    <n v="2940"/>
    <n v="28"/>
    <n v="68.400000000000006"/>
  </r>
  <r>
    <x v="1"/>
    <x v="0"/>
    <x v="7"/>
    <x v="3"/>
    <n v="124"/>
    <n v="46"/>
    <n v="3455"/>
    <n v="27.9"/>
    <n v="75.099999999999994"/>
  </r>
  <r>
    <x v="1"/>
    <x v="0"/>
    <x v="8"/>
    <x v="3"/>
    <n v="75"/>
    <n v="35"/>
    <n v="2102"/>
    <n v="28"/>
    <n v="60.1"/>
  </r>
  <r>
    <x v="1"/>
    <x v="0"/>
    <x v="9"/>
    <x v="3"/>
    <n v="77"/>
    <n v="30"/>
    <n v="2156"/>
    <n v="28"/>
    <n v="71.900000000000006"/>
  </r>
  <r>
    <x v="1"/>
    <x v="0"/>
    <x v="10"/>
    <x v="3"/>
    <n v="85"/>
    <n v="35"/>
    <n v="2386"/>
    <n v="28.1"/>
    <n v="68.2"/>
  </r>
  <r>
    <x v="1"/>
    <x v="0"/>
    <x v="11"/>
    <x v="3"/>
    <n v="83"/>
    <n v="34"/>
    <n v="2353"/>
    <n v="28.3"/>
    <n v="69.2"/>
  </r>
  <r>
    <x v="1"/>
    <x v="0"/>
    <x v="12"/>
    <x v="3"/>
    <n v="81"/>
    <n v="31"/>
    <n v="2296"/>
    <n v="28.3"/>
    <n v="74.099999999999994"/>
  </r>
  <r>
    <x v="1"/>
    <x v="0"/>
    <x v="13"/>
    <x v="3"/>
    <n v="65"/>
    <n v="28"/>
    <n v="1820"/>
    <n v="28"/>
    <n v="65"/>
  </r>
  <r>
    <x v="1"/>
    <x v="0"/>
    <x v="14"/>
    <x v="3"/>
    <n v="57"/>
    <n v="26"/>
    <n v="1582"/>
    <n v="27.8"/>
    <n v="60.8"/>
  </r>
  <r>
    <x v="1"/>
    <x v="0"/>
    <x v="15"/>
    <x v="3"/>
    <n v="16"/>
    <n v="16"/>
    <n v="448"/>
    <n v="28"/>
    <n v="28"/>
  </r>
  <r>
    <x v="1"/>
    <x v="1"/>
    <x v="1"/>
    <x v="3"/>
    <n v="80"/>
    <n v="70"/>
    <n v="2166"/>
    <n v="27.1"/>
    <n v="30.9"/>
  </r>
  <r>
    <x v="1"/>
    <x v="1"/>
    <x v="2"/>
    <x v="3"/>
    <n v="217"/>
    <n v="89"/>
    <n v="6042"/>
    <n v="27.8"/>
    <n v="67.900000000000006"/>
  </r>
  <r>
    <x v="1"/>
    <x v="1"/>
    <x v="3"/>
    <x v="3"/>
    <n v="212"/>
    <n v="87"/>
    <n v="5830"/>
    <n v="27.5"/>
    <n v="67"/>
  </r>
  <r>
    <x v="1"/>
    <x v="1"/>
    <x v="4"/>
    <x v="3"/>
    <n v="157"/>
    <n v="66"/>
    <n v="4388"/>
    <n v="27.9"/>
    <n v="66.5"/>
  </r>
  <r>
    <x v="1"/>
    <x v="1"/>
    <x v="5"/>
    <x v="3"/>
    <n v="170"/>
    <n v="64"/>
    <n v="4715"/>
    <n v="27.7"/>
    <n v="73.7"/>
  </r>
  <r>
    <x v="1"/>
    <x v="1"/>
    <x v="6"/>
    <x v="3"/>
    <n v="152"/>
    <n v="60"/>
    <n v="4197"/>
    <n v="27.6"/>
    <n v="70"/>
  </r>
  <r>
    <x v="1"/>
    <x v="1"/>
    <x v="7"/>
    <x v="3"/>
    <n v="137"/>
    <n v="53"/>
    <n v="3799"/>
    <n v="27.7"/>
    <n v="71.7"/>
  </r>
  <r>
    <x v="1"/>
    <x v="1"/>
    <x v="8"/>
    <x v="3"/>
    <n v="106"/>
    <n v="43"/>
    <n v="2949"/>
    <n v="27.8"/>
    <n v="68.599999999999994"/>
  </r>
  <r>
    <x v="1"/>
    <x v="1"/>
    <x v="9"/>
    <x v="3"/>
    <n v="82"/>
    <n v="36"/>
    <n v="2296"/>
    <n v="28"/>
    <n v="63.8"/>
  </r>
  <r>
    <x v="1"/>
    <x v="1"/>
    <x v="10"/>
    <x v="3"/>
    <n v="67"/>
    <n v="30"/>
    <n v="1854"/>
    <n v="27.7"/>
    <n v="61.8"/>
  </r>
  <r>
    <x v="1"/>
    <x v="1"/>
    <x v="11"/>
    <x v="3"/>
    <n v="69"/>
    <n v="33"/>
    <n v="1932"/>
    <n v="28"/>
    <n v="58.5"/>
  </r>
  <r>
    <x v="1"/>
    <x v="1"/>
    <x v="12"/>
    <x v="3"/>
    <n v="64"/>
    <n v="31"/>
    <n v="1764"/>
    <n v="27.6"/>
    <n v="56.9"/>
  </r>
  <r>
    <x v="1"/>
    <x v="1"/>
    <x v="13"/>
    <x v="3"/>
    <n v="68"/>
    <n v="37"/>
    <n v="1885"/>
    <n v="27.7"/>
    <n v="50.9"/>
  </r>
  <r>
    <x v="1"/>
    <x v="1"/>
    <x v="14"/>
    <x v="3"/>
    <n v="55"/>
    <n v="26"/>
    <n v="1540"/>
    <n v="28"/>
    <n v="59.2"/>
  </r>
  <r>
    <x v="1"/>
    <x v="1"/>
    <x v="15"/>
    <x v="3"/>
    <n v="13"/>
    <n v="13"/>
    <n v="364"/>
    <n v="28"/>
    <n v="28"/>
  </r>
</pivotCacheRecords>
</file>

<file path=xl/pivotCache/pivotCacheRecords5.xml><?xml version="1.0" encoding="utf-8"?>
<pivotCacheRecords xmlns="http://schemas.openxmlformats.org/spreadsheetml/2006/main" xmlns:r="http://schemas.openxmlformats.org/officeDocument/2006/relationships" count="2418">
  <r>
    <x v="0"/>
    <x v="0"/>
    <x v="0"/>
    <x v="0"/>
    <n v="25"/>
    <n v="9"/>
    <n v="574"/>
    <n v="23"/>
    <n v="63.8"/>
  </r>
  <r>
    <x v="0"/>
    <x v="0"/>
    <x v="1"/>
    <x v="0"/>
    <n v="24"/>
    <n v="6"/>
    <n v="399"/>
    <n v="16.600000000000001"/>
    <n v="66.5"/>
  </r>
  <r>
    <x v="0"/>
    <x v="0"/>
    <x v="2"/>
    <x v="0"/>
    <n v="14"/>
    <n v="5"/>
    <n v="259"/>
    <n v="18.5"/>
    <n v="51.8"/>
  </r>
  <r>
    <x v="0"/>
    <x v="0"/>
    <x v="3"/>
    <x v="0"/>
    <n v="11"/>
    <n v="6"/>
    <n v="189"/>
    <n v="17.2"/>
    <n v="31.5"/>
  </r>
  <r>
    <x v="0"/>
    <x v="0"/>
    <x v="4"/>
    <x v="0"/>
    <n v="11"/>
    <n v="4"/>
    <n v="228"/>
    <n v="20.7"/>
    <n v="57"/>
  </r>
  <r>
    <x v="0"/>
    <x v="0"/>
    <x v="5"/>
    <x v="0"/>
    <n v="25"/>
    <n v="5"/>
    <n v="506"/>
    <n v="20.2"/>
    <n v="101.2"/>
  </r>
  <r>
    <x v="0"/>
    <x v="0"/>
    <x v="6"/>
    <x v="0"/>
    <n v="17"/>
    <n v="4"/>
    <n v="322"/>
    <n v="18.899999999999999"/>
    <n v="80.5"/>
  </r>
  <r>
    <x v="0"/>
    <x v="0"/>
    <x v="7"/>
    <x v="0"/>
    <n v="9"/>
    <n v="3"/>
    <n v="157"/>
    <n v="17.399999999999999"/>
    <n v="52.3"/>
  </r>
  <r>
    <x v="0"/>
    <x v="0"/>
    <x v="8"/>
    <x v="0"/>
    <n v="27"/>
    <n v="13"/>
    <n v="597"/>
    <n v="22.1"/>
    <n v="45.9"/>
  </r>
  <r>
    <x v="0"/>
    <x v="0"/>
    <x v="9"/>
    <x v="0"/>
    <n v="35"/>
    <n v="14"/>
    <n v="819"/>
    <n v="23.4"/>
    <n v="58.5"/>
  </r>
  <r>
    <x v="0"/>
    <x v="0"/>
    <x v="10"/>
    <x v="0"/>
    <n v="36"/>
    <n v="12"/>
    <n v="918"/>
    <n v="25.5"/>
    <n v="76.5"/>
  </r>
  <r>
    <x v="0"/>
    <x v="0"/>
    <x v="11"/>
    <x v="0"/>
    <n v="27"/>
    <n v="12"/>
    <n v="741"/>
    <n v="27.4"/>
    <n v="61.8"/>
  </r>
  <r>
    <x v="0"/>
    <x v="0"/>
    <x v="12"/>
    <x v="0"/>
    <n v="14"/>
    <n v="8"/>
    <n v="352"/>
    <n v="25.1"/>
    <n v="44"/>
  </r>
  <r>
    <x v="0"/>
    <x v="0"/>
    <x v="13"/>
    <x v="0"/>
    <n v="22"/>
    <n v="11"/>
    <n v="513"/>
    <n v="23.3"/>
    <n v="46.6"/>
  </r>
  <r>
    <x v="0"/>
    <x v="0"/>
    <x v="14"/>
    <x v="0"/>
    <n v="30"/>
    <n v="12"/>
    <n v="712"/>
    <n v="23.7"/>
    <n v="59.3"/>
  </r>
  <r>
    <x v="0"/>
    <x v="0"/>
    <x v="15"/>
    <x v="0"/>
    <n v="17"/>
    <n v="11"/>
    <n v="415"/>
    <n v="24.4"/>
    <n v="37.700000000000003"/>
  </r>
  <r>
    <x v="0"/>
    <x v="1"/>
    <x v="0"/>
    <x v="0"/>
    <n v="12"/>
    <n v="7"/>
    <n v="266"/>
    <n v="22.2"/>
    <n v="38"/>
  </r>
  <r>
    <x v="0"/>
    <x v="1"/>
    <x v="1"/>
    <x v="0"/>
    <n v="19"/>
    <n v="6"/>
    <n v="378"/>
    <n v="19.899999999999999"/>
    <n v="63"/>
  </r>
  <r>
    <x v="0"/>
    <x v="1"/>
    <x v="2"/>
    <x v="0"/>
    <n v="11"/>
    <n v="6"/>
    <n v="270"/>
    <n v="24.5"/>
    <n v="45"/>
  </r>
  <r>
    <x v="0"/>
    <x v="1"/>
    <x v="3"/>
    <x v="0"/>
    <n v="6"/>
    <n v="3"/>
    <n v="182"/>
    <n v="30.3"/>
    <n v="60.7"/>
  </r>
  <r>
    <x v="0"/>
    <x v="1"/>
    <x v="4"/>
    <x v="0"/>
    <n v="3"/>
    <n v="3"/>
    <n v="70"/>
    <n v="23.3"/>
    <n v="23.3"/>
  </r>
  <r>
    <x v="0"/>
    <x v="1"/>
    <x v="5"/>
    <x v="0"/>
    <n v="5"/>
    <n v="3"/>
    <n v="112"/>
    <n v="22.4"/>
    <n v="37.299999999999997"/>
  </r>
  <r>
    <x v="0"/>
    <x v="1"/>
    <x v="6"/>
    <x v="0"/>
    <n v="18"/>
    <n v="4"/>
    <n v="322"/>
    <n v="17.899999999999999"/>
    <n v="80.5"/>
  </r>
  <r>
    <x v="0"/>
    <x v="1"/>
    <x v="7"/>
    <x v="0"/>
    <n v="5"/>
    <n v="4"/>
    <n v="105"/>
    <n v="21"/>
    <n v="26.2"/>
  </r>
  <r>
    <x v="0"/>
    <x v="1"/>
    <x v="8"/>
    <x v="0"/>
    <n v="10"/>
    <n v="5"/>
    <n v="252"/>
    <n v="25.2"/>
    <n v="50.4"/>
  </r>
  <r>
    <x v="0"/>
    <x v="1"/>
    <x v="9"/>
    <x v="0"/>
    <n v="16"/>
    <n v="8"/>
    <n v="385"/>
    <n v="24.1"/>
    <n v="48.1"/>
  </r>
  <r>
    <x v="0"/>
    <x v="1"/>
    <x v="10"/>
    <x v="0"/>
    <n v="18"/>
    <n v="9"/>
    <n v="455"/>
    <n v="25.3"/>
    <n v="50.6"/>
  </r>
  <r>
    <x v="0"/>
    <x v="1"/>
    <x v="11"/>
    <x v="0"/>
    <n v="11"/>
    <n v="7"/>
    <n v="322"/>
    <n v="29.3"/>
    <n v="46"/>
  </r>
  <r>
    <x v="0"/>
    <x v="1"/>
    <x v="12"/>
    <x v="0"/>
    <n v="18"/>
    <n v="7"/>
    <n v="441"/>
    <n v="24.5"/>
    <n v="63"/>
  </r>
  <r>
    <x v="0"/>
    <x v="1"/>
    <x v="13"/>
    <x v="0"/>
    <n v="29"/>
    <n v="9"/>
    <n v="634"/>
    <n v="21.9"/>
    <n v="70.400000000000006"/>
  </r>
  <r>
    <x v="0"/>
    <x v="1"/>
    <x v="14"/>
    <x v="0"/>
    <n v="20"/>
    <n v="10"/>
    <n v="510"/>
    <n v="25.5"/>
    <n v="51"/>
  </r>
  <r>
    <x v="0"/>
    <x v="1"/>
    <x v="15"/>
    <x v="0"/>
    <n v="10"/>
    <n v="5"/>
    <n v="268"/>
    <n v="26.8"/>
    <n v="53.6"/>
  </r>
  <r>
    <x v="1"/>
    <x v="0"/>
    <x v="0"/>
    <x v="0"/>
    <n v="34"/>
    <n v="11"/>
    <n v="590"/>
    <n v="17.399999999999999"/>
    <n v="53.6"/>
  </r>
  <r>
    <x v="1"/>
    <x v="0"/>
    <x v="1"/>
    <x v="0"/>
    <n v="27"/>
    <n v="11"/>
    <n v="563"/>
    <n v="20.9"/>
    <n v="51.2"/>
  </r>
  <r>
    <x v="1"/>
    <x v="0"/>
    <x v="2"/>
    <x v="0"/>
    <n v="24"/>
    <n v="10"/>
    <n v="533"/>
    <n v="22.2"/>
    <n v="53.3"/>
  </r>
  <r>
    <x v="1"/>
    <x v="0"/>
    <x v="3"/>
    <x v="0"/>
    <n v="40"/>
    <n v="12"/>
    <n v="746"/>
    <n v="18.600000000000001"/>
    <n v="62.2"/>
  </r>
  <r>
    <x v="1"/>
    <x v="0"/>
    <x v="4"/>
    <x v="0"/>
    <n v="4"/>
    <n v="2"/>
    <n v="113"/>
    <n v="28.2"/>
    <n v="56.5"/>
  </r>
  <r>
    <x v="1"/>
    <x v="0"/>
    <x v="5"/>
    <x v="0"/>
    <n v="7"/>
    <n v="2"/>
    <n v="113"/>
    <n v="16.100000000000001"/>
    <n v="56.5"/>
  </r>
  <r>
    <x v="1"/>
    <x v="0"/>
    <x v="6"/>
    <x v="0"/>
    <n v="9"/>
    <n v="3"/>
    <n v="168"/>
    <n v="18.7"/>
    <n v="56"/>
  </r>
  <r>
    <x v="1"/>
    <x v="0"/>
    <x v="7"/>
    <x v="0"/>
    <n v="6"/>
    <n v="3"/>
    <n v="113"/>
    <n v="18.8"/>
    <n v="37.700000000000003"/>
  </r>
  <r>
    <x v="1"/>
    <x v="0"/>
    <x v="8"/>
    <x v="0"/>
    <n v="1"/>
    <n v="1"/>
    <n v="28"/>
    <n v="28"/>
    <n v="28"/>
  </r>
  <r>
    <x v="1"/>
    <x v="0"/>
    <x v="9"/>
    <x v="0"/>
    <n v="10"/>
    <n v="4"/>
    <n v="144"/>
    <n v="14.4"/>
    <n v="36"/>
  </r>
  <r>
    <x v="1"/>
    <x v="0"/>
    <x v="10"/>
    <x v="0"/>
    <n v="13"/>
    <n v="4"/>
    <n v="140"/>
    <n v="10.8"/>
    <n v="35"/>
  </r>
  <r>
    <x v="1"/>
    <x v="0"/>
    <x v="11"/>
    <x v="0"/>
    <n v="15"/>
    <n v="7"/>
    <n v="357"/>
    <n v="23.8"/>
    <n v="51"/>
  </r>
  <r>
    <x v="1"/>
    <x v="0"/>
    <x v="12"/>
    <x v="0"/>
    <n v="17"/>
    <n v="6"/>
    <n v="433"/>
    <n v="25.5"/>
    <n v="72.2"/>
  </r>
  <r>
    <x v="1"/>
    <x v="0"/>
    <x v="13"/>
    <x v="0"/>
    <n v="21"/>
    <n v="7"/>
    <n v="688"/>
    <n v="32.799999999999997"/>
    <n v="98.3"/>
  </r>
  <r>
    <x v="1"/>
    <x v="0"/>
    <x v="14"/>
    <x v="0"/>
    <n v="26"/>
    <n v="8"/>
    <n v="591"/>
    <n v="22.7"/>
    <n v="73.900000000000006"/>
  </r>
  <r>
    <x v="1"/>
    <x v="0"/>
    <x v="15"/>
    <x v="0"/>
    <n v="4"/>
    <n v="3"/>
    <n v="98"/>
    <n v="24.5"/>
    <n v="32.700000000000003"/>
  </r>
  <r>
    <x v="1"/>
    <x v="1"/>
    <x v="0"/>
    <x v="0"/>
    <n v="23"/>
    <n v="9"/>
    <n v="531"/>
    <n v="23.1"/>
    <n v="59"/>
  </r>
  <r>
    <x v="1"/>
    <x v="1"/>
    <x v="1"/>
    <x v="0"/>
    <n v="18"/>
    <n v="6"/>
    <n v="225"/>
    <n v="12.5"/>
    <n v="37.5"/>
  </r>
  <r>
    <x v="1"/>
    <x v="1"/>
    <x v="2"/>
    <x v="0"/>
    <n v="21"/>
    <n v="9"/>
    <n v="324"/>
    <n v="15.4"/>
    <n v="36"/>
  </r>
  <r>
    <x v="1"/>
    <x v="1"/>
    <x v="3"/>
    <x v="0"/>
    <n v="22"/>
    <n v="9"/>
    <n v="526"/>
    <n v="23.9"/>
    <n v="58.4"/>
  </r>
  <r>
    <x v="1"/>
    <x v="1"/>
    <x v="4"/>
    <x v="0"/>
    <n v="5"/>
    <n v="3"/>
    <n v="140"/>
    <n v="28"/>
    <n v="46.7"/>
  </r>
  <r>
    <x v="1"/>
    <x v="1"/>
    <x v="5"/>
    <x v="0"/>
    <n v="4"/>
    <n v="3"/>
    <n v="50"/>
    <n v="12.5"/>
    <n v="16.7"/>
  </r>
  <r>
    <x v="1"/>
    <x v="1"/>
    <x v="6"/>
    <x v="0"/>
    <n v="1"/>
    <n v="1"/>
    <n v="28"/>
    <n v="28"/>
    <n v="28"/>
  </r>
  <r>
    <x v="1"/>
    <x v="1"/>
    <x v="7"/>
    <x v="0"/>
    <n v="20"/>
    <n v="4"/>
    <n v="154"/>
    <n v="7.7"/>
    <n v="38.5"/>
  </r>
  <r>
    <x v="1"/>
    <x v="1"/>
    <x v="8"/>
    <x v="0"/>
    <n v="22"/>
    <n v="3"/>
    <n v="265"/>
    <n v="12"/>
    <n v="88.3"/>
  </r>
  <r>
    <x v="1"/>
    <x v="1"/>
    <x v="9"/>
    <x v="0"/>
    <n v="14"/>
    <n v="4"/>
    <n v="254"/>
    <n v="18.100000000000001"/>
    <n v="63.5"/>
  </r>
  <r>
    <x v="1"/>
    <x v="1"/>
    <x v="10"/>
    <x v="0"/>
    <n v="28"/>
    <n v="3"/>
    <n v="340"/>
    <n v="12.1"/>
    <n v="113.3"/>
  </r>
  <r>
    <x v="1"/>
    <x v="1"/>
    <x v="11"/>
    <x v="0"/>
    <n v="8"/>
    <n v="3"/>
    <n v="168"/>
    <n v="21"/>
    <n v="56"/>
  </r>
  <r>
    <x v="1"/>
    <x v="1"/>
    <x v="12"/>
    <x v="0"/>
    <n v="7"/>
    <n v="2"/>
    <n v="183"/>
    <n v="26.1"/>
    <n v="91.5"/>
  </r>
  <r>
    <x v="1"/>
    <x v="1"/>
    <x v="13"/>
    <x v="0"/>
    <n v="7"/>
    <n v="2"/>
    <n v="165"/>
    <n v="23.6"/>
    <n v="82.5"/>
  </r>
  <r>
    <x v="1"/>
    <x v="1"/>
    <x v="14"/>
    <x v="0"/>
    <n v="8"/>
    <n v="4"/>
    <n v="189"/>
    <n v="23.6"/>
    <n v="47.2"/>
  </r>
  <r>
    <x v="1"/>
    <x v="1"/>
    <x v="15"/>
    <x v="0"/>
    <n v="2"/>
    <n v="1"/>
    <n v="56"/>
    <n v="28"/>
    <n v="56"/>
  </r>
  <r>
    <x v="0"/>
    <x v="0"/>
    <x v="0"/>
    <x v="0"/>
    <n v="22"/>
    <n v="4"/>
    <n v="22"/>
    <n v="1"/>
    <n v="5.5"/>
  </r>
  <r>
    <x v="0"/>
    <x v="0"/>
    <x v="1"/>
    <x v="0"/>
    <n v="9"/>
    <n v="2"/>
    <n v="9"/>
    <n v="1"/>
    <n v="4.5"/>
  </r>
  <r>
    <x v="0"/>
    <x v="0"/>
    <x v="2"/>
    <x v="0"/>
    <n v="14"/>
    <n v="5"/>
    <n v="14"/>
    <n v="1"/>
    <n v="2.8"/>
  </r>
  <r>
    <x v="0"/>
    <x v="0"/>
    <x v="3"/>
    <x v="0"/>
    <n v="19"/>
    <n v="4"/>
    <n v="19"/>
    <n v="1"/>
    <n v="4.8"/>
  </r>
  <r>
    <x v="0"/>
    <x v="0"/>
    <x v="4"/>
    <x v="0"/>
    <n v="18"/>
    <n v="3"/>
    <n v="18"/>
    <n v="1"/>
    <n v="6"/>
  </r>
  <r>
    <x v="0"/>
    <x v="0"/>
    <x v="5"/>
    <x v="0"/>
    <n v="7"/>
    <n v="2"/>
    <n v="7"/>
    <n v="1"/>
    <n v="3.5"/>
  </r>
  <r>
    <x v="0"/>
    <x v="0"/>
    <x v="7"/>
    <x v="0"/>
    <n v="24"/>
    <n v="3"/>
    <n v="24"/>
    <n v="1"/>
    <n v="8"/>
  </r>
  <r>
    <x v="0"/>
    <x v="0"/>
    <x v="8"/>
    <x v="0"/>
    <n v="24"/>
    <n v="3"/>
    <n v="24"/>
    <n v="1"/>
    <n v="8"/>
  </r>
  <r>
    <x v="0"/>
    <x v="0"/>
    <x v="9"/>
    <x v="0"/>
    <n v="24"/>
    <n v="2"/>
    <n v="24"/>
    <n v="1"/>
    <n v="12"/>
  </r>
  <r>
    <x v="0"/>
    <x v="0"/>
    <x v="10"/>
    <x v="0"/>
    <n v="10"/>
    <n v="1"/>
    <n v="10"/>
    <n v="1"/>
    <n v="10"/>
  </r>
  <r>
    <x v="0"/>
    <x v="0"/>
    <x v="11"/>
    <x v="0"/>
    <n v="27"/>
    <n v="4"/>
    <n v="27"/>
    <n v="1"/>
    <n v="6.8"/>
  </r>
  <r>
    <x v="0"/>
    <x v="0"/>
    <x v="12"/>
    <x v="0"/>
    <n v="22"/>
    <n v="5"/>
    <n v="22"/>
    <n v="1"/>
    <n v="4.4000000000000004"/>
  </r>
  <r>
    <x v="0"/>
    <x v="0"/>
    <x v="13"/>
    <x v="0"/>
    <n v="27"/>
    <n v="7"/>
    <n v="27"/>
    <n v="1"/>
    <n v="3.9"/>
  </r>
  <r>
    <x v="0"/>
    <x v="0"/>
    <x v="14"/>
    <x v="0"/>
    <n v="50"/>
    <n v="9"/>
    <n v="50"/>
    <n v="1"/>
    <n v="5.6"/>
  </r>
  <r>
    <x v="0"/>
    <x v="0"/>
    <x v="15"/>
    <x v="0"/>
    <n v="47"/>
    <n v="7"/>
    <n v="47"/>
    <n v="1"/>
    <n v="6.7"/>
  </r>
  <r>
    <x v="0"/>
    <x v="0"/>
    <x v="16"/>
    <x v="0"/>
    <n v="42"/>
    <n v="8"/>
    <n v="42"/>
    <n v="1"/>
    <n v="5.2"/>
  </r>
  <r>
    <x v="0"/>
    <x v="1"/>
    <x v="0"/>
    <x v="0"/>
    <n v="38"/>
    <n v="5"/>
    <n v="38"/>
    <n v="1"/>
    <n v="7.6"/>
  </r>
  <r>
    <x v="0"/>
    <x v="1"/>
    <x v="1"/>
    <x v="0"/>
    <n v="48"/>
    <n v="5"/>
    <n v="48"/>
    <n v="1"/>
    <n v="9.6"/>
  </r>
  <r>
    <x v="0"/>
    <x v="1"/>
    <x v="2"/>
    <x v="0"/>
    <n v="34"/>
    <n v="5"/>
    <n v="34"/>
    <n v="1"/>
    <n v="6.8"/>
  </r>
  <r>
    <x v="0"/>
    <x v="1"/>
    <x v="3"/>
    <x v="0"/>
    <n v="56"/>
    <n v="6"/>
    <n v="56"/>
    <n v="1"/>
    <n v="9.3000000000000007"/>
  </r>
  <r>
    <x v="0"/>
    <x v="1"/>
    <x v="4"/>
    <x v="0"/>
    <n v="34"/>
    <n v="6"/>
    <n v="34"/>
    <n v="1"/>
    <n v="5.7"/>
  </r>
  <r>
    <x v="0"/>
    <x v="1"/>
    <x v="5"/>
    <x v="0"/>
    <n v="36"/>
    <n v="6"/>
    <n v="36"/>
    <n v="1"/>
    <n v="6"/>
  </r>
  <r>
    <x v="0"/>
    <x v="1"/>
    <x v="6"/>
    <x v="0"/>
    <n v="14"/>
    <n v="4"/>
    <n v="14"/>
    <n v="1"/>
    <n v="3.5"/>
  </r>
  <r>
    <x v="0"/>
    <x v="1"/>
    <x v="7"/>
    <x v="0"/>
    <n v="18"/>
    <n v="3"/>
    <n v="18"/>
    <n v="1"/>
    <n v="6"/>
  </r>
  <r>
    <x v="0"/>
    <x v="1"/>
    <x v="8"/>
    <x v="0"/>
    <n v="38"/>
    <n v="7"/>
    <n v="38"/>
    <n v="1"/>
    <n v="5.4"/>
  </r>
  <r>
    <x v="0"/>
    <x v="1"/>
    <x v="9"/>
    <x v="0"/>
    <n v="42"/>
    <n v="4"/>
    <n v="42"/>
    <n v="1"/>
    <n v="10.5"/>
  </r>
  <r>
    <x v="0"/>
    <x v="1"/>
    <x v="10"/>
    <x v="0"/>
    <n v="74"/>
    <n v="5"/>
    <n v="74"/>
    <n v="1"/>
    <n v="14.8"/>
  </r>
  <r>
    <x v="0"/>
    <x v="1"/>
    <x v="11"/>
    <x v="0"/>
    <n v="38"/>
    <n v="5"/>
    <n v="38"/>
    <n v="1"/>
    <n v="7.6"/>
  </r>
  <r>
    <x v="0"/>
    <x v="1"/>
    <x v="12"/>
    <x v="0"/>
    <n v="8"/>
    <n v="1"/>
    <n v="8"/>
    <n v="1"/>
    <n v="8"/>
  </r>
  <r>
    <x v="0"/>
    <x v="1"/>
    <x v="13"/>
    <x v="0"/>
    <n v="24"/>
    <n v="4"/>
    <n v="24"/>
    <n v="1"/>
    <n v="6"/>
  </r>
  <r>
    <x v="0"/>
    <x v="1"/>
    <x v="14"/>
    <x v="0"/>
    <n v="18"/>
    <n v="3"/>
    <n v="18"/>
    <n v="1"/>
    <n v="6"/>
  </r>
  <r>
    <x v="0"/>
    <x v="1"/>
    <x v="15"/>
    <x v="0"/>
    <n v="32"/>
    <n v="3"/>
    <n v="32"/>
    <n v="1"/>
    <n v="10.7"/>
  </r>
  <r>
    <x v="0"/>
    <x v="1"/>
    <x v="16"/>
    <x v="0"/>
    <n v="22"/>
    <n v="5"/>
    <n v="22"/>
    <n v="1"/>
    <n v="4.4000000000000004"/>
  </r>
  <r>
    <x v="1"/>
    <x v="0"/>
    <x v="0"/>
    <x v="0"/>
    <n v="43"/>
    <n v="7"/>
    <n v="43"/>
    <n v="1"/>
    <n v="6.1"/>
  </r>
  <r>
    <x v="1"/>
    <x v="0"/>
    <x v="1"/>
    <x v="0"/>
    <n v="60"/>
    <n v="6"/>
    <n v="292"/>
    <n v="4.9000000000000004"/>
    <n v="48.7"/>
  </r>
  <r>
    <x v="1"/>
    <x v="0"/>
    <x v="2"/>
    <x v="0"/>
    <n v="70"/>
    <n v="8"/>
    <n v="70"/>
    <n v="1"/>
    <n v="8.8000000000000007"/>
  </r>
  <r>
    <x v="1"/>
    <x v="0"/>
    <x v="3"/>
    <x v="0"/>
    <n v="62"/>
    <n v="8"/>
    <n v="62"/>
    <n v="1"/>
    <n v="7.8"/>
  </r>
  <r>
    <x v="1"/>
    <x v="0"/>
    <x v="4"/>
    <x v="0"/>
    <n v="61"/>
    <n v="6"/>
    <n v="61"/>
    <n v="1"/>
    <n v="10.199999999999999"/>
  </r>
  <r>
    <x v="1"/>
    <x v="0"/>
    <x v="5"/>
    <x v="0"/>
    <n v="46"/>
    <n v="5"/>
    <n v="46"/>
    <n v="1"/>
    <n v="9.1999999999999993"/>
  </r>
  <r>
    <x v="1"/>
    <x v="0"/>
    <x v="6"/>
    <x v="0"/>
    <n v="26"/>
    <n v="2"/>
    <n v="26"/>
    <n v="1"/>
    <n v="13"/>
  </r>
  <r>
    <x v="1"/>
    <x v="0"/>
    <x v="7"/>
    <x v="0"/>
    <n v="48"/>
    <n v="5"/>
    <n v="48"/>
    <n v="1"/>
    <n v="9.6"/>
  </r>
  <r>
    <x v="1"/>
    <x v="0"/>
    <x v="8"/>
    <x v="0"/>
    <n v="33"/>
    <n v="3"/>
    <n v="33"/>
    <n v="1"/>
    <n v="11"/>
  </r>
  <r>
    <x v="1"/>
    <x v="0"/>
    <x v="9"/>
    <x v="0"/>
    <n v="32"/>
    <n v="5"/>
    <n v="84"/>
    <n v="2.6"/>
    <n v="16.8"/>
  </r>
  <r>
    <x v="1"/>
    <x v="0"/>
    <x v="10"/>
    <x v="0"/>
    <n v="66"/>
    <n v="7"/>
    <n v="170"/>
    <n v="2.6"/>
    <n v="24.3"/>
  </r>
  <r>
    <x v="1"/>
    <x v="0"/>
    <x v="11"/>
    <x v="0"/>
    <n v="71"/>
    <n v="8"/>
    <n v="71"/>
    <n v="1"/>
    <n v="8.9"/>
  </r>
  <r>
    <x v="1"/>
    <x v="0"/>
    <x v="12"/>
    <x v="0"/>
    <n v="90"/>
    <n v="11"/>
    <n v="90"/>
    <n v="1"/>
    <n v="8.1999999999999993"/>
  </r>
  <r>
    <x v="1"/>
    <x v="0"/>
    <x v="13"/>
    <x v="0"/>
    <n v="62"/>
    <n v="8"/>
    <n v="62"/>
    <n v="1"/>
    <n v="7.8"/>
  </r>
  <r>
    <x v="1"/>
    <x v="0"/>
    <x v="14"/>
    <x v="0"/>
    <n v="124"/>
    <n v="14"/>
    <n v="124"/>
    <n v="1"/>
    <n v="8.9"/>
  </r>
  <r>
    <x v="1"/>
    <x v="0"/>
    <x v="15"/>
    <x v="0"/>
    <n v="108"/>
    <n v="14"/>
    <n v="108"/>
    <n v="1"/>
    <n v="7.7"/>
  </r>
  <r>
    <x v="1"/>
    <x v="0"/>
    <x v="16"/>
    <x v="0"/>
    <n v="74"/>
    <n v="12"/>
    <n v="74"/>
    <n v="1"/>
    <n v="6.2"/>
  </r>
  <r>
    <x v="1"/>
    <x v="1"/>
    <x v="0"/>
    <x v="0"/>
    <n v="73"/>
    <n v="10"/>
    <n v="73"/>
    <n v="1"/>
    <n v="7.3"/>
  </r>
  <r>
    <x v="1"/>
    <x v="1"/>
    <x v="1"/>
    <x v="0"/>
    <n v="89"/>
    <n v="9"/>
    <n v="89"/>
    <n v="1"/>
    <n v="9.9"/>
  </r>
  <r>
    <x v="1"/>
    <x v="1"/>
    <x v="2"/>
    <x v="0"/>
    <n v="76"/>
    <n v="8"/>
    <n v="76"/>
    <n v="1"/>
    <n v="9.5"/>
  </r>
  <r>
    <x v="1"/>
    <x v="1"/>
    <x v="3"/>
    <x v="0"/>
    <n v="78"/>
    <n v="8"/>
    <n v="78"/>
    <n v="1"/>
    <n v="9.8000000000000007"/>
  </r>
  <r>
    <x v="1"/>
    <x v="1"/>
    <x v="4"/>
    <x v="0"/>
    <n v="48"/>
    <n v="7"/>
    <n v="48"/>
    <n v="1"/>
    <n v="6.9"/>
  </r>
  <r>
    <x v="1"/>
    <x v="1"/>
    <x v="5"/>
    <x v="0"/>
    <n v="36"/>
    <n v="3"/>
    <n v="36"/>
    <n v="1"/>
    <n v="12"/>
  </r>
  <r>
    <x v="1"/>
    <x v="1"/>
    <x v="6"/>
    <x v="0"/>
    <n v="48"/>
    <n v="3"/>
    <n v="48"/>
    <n v="1"/>
    <n v="16"/>
  </r>
  <r>
    <x v="1"/>
    <x v="1"/>
    <x v="7"/>
    <x v="0"/>
    <n v="45"/>
    <n v="3"/>
    <n v="45"/>
    <n v="1"/>
    <n v="15"/>
  </r>
  <r>
    <x v="1"/>
    <x v="1"/>
    <x v="8"/>
    <x v="0"/>
    <n v="72"/>
    <n v="5"/>
    <n v="72"/>
    <n v="1"/>
    <n v="14.4"/>
  </r>
  <r>
    <x v="1"/>
    <x v="1"/>
    <x v="9"/>
    <x v="0"/>
    <n v="82"/>
    <n v="5"/>
    <n v="82"/>
    <n v="1"/>
    <n v="16.399999999999999"/>
  </r>
  <r>
    <x v="1"/>
    <x v="1"/>
    <x v="10"/>
    <x v="0"/>
    <n v="88"/>
    <n v="6"/>
    <n v="168"/>
    <n v="1.9"/>
    <n v="28"/>
  </r>
  <r>
    <x v="1"/>
    <x v="1"/>
    <x v="11"/>
    <x v="0"/>
    <n v="67"/>
    <n v="6"/>
    <n v="267"/>
    <n v="4"/>
    <n v="44.5"/>
  </r>
  <r>
    <x v="1"/>
    <x v="1"/>
    <x v="12"/>
    <x v="0"/>
    <n v="69"/>
    <n v="9"/>
    <n v="81"/>
    <n v="1.2"/>
    <n v="9"/>
  </r>
  <r>
    <x v="1"/>
    <x v="1"/>
    <x v="13"/>
    <x v="0"/>
    <n v="55"/>
    <n v="10"/>
    <n v="103"/>
    <n v="1.9"/>
    <n v="10.3"/>
  </r>
  <r>
    <x v="1"/>
    <x v="1"/>
    <x v="14"/>
    <x v="0"/>
    <n v="42"/>
    <n v="7"/>
    <n v="42"/>
    <n v="1"/>
    <n v="6"/>
  </r>
  <r>
    <x v="1"/>
    <x v="1"/>
    <x v="15"/>
    <x v="0"/>
    <n v="60"/>
    <n v="8"/>
    <n v="60"/>
    <n v="1"/>
    <n v="7.5"/>
  </r>
  <r>
    <x v="1"/>
    <x v="1"/>
    <x v="16"/>
    <x v="0"/>
    <n v="30"/>
    <n v="5"/>
    <n v="30"/>
    <n v="1"/>
    <n v="6"/>
  </r>
  <r>
    <x v="0"/>
    <x v="0"/>
    <x v="2"/>
    <x v="0"/>
    <n v="9"/>
    <n v="6"/>
    <n v="432"/>
    <n v="48"/>
    <n v="72"/>
  </r>
  <r>
    <x v="0"/>
    <x v="0"/>
    <x v="3"/>
    <x v="0"/>
    <n v="21"/>
    <n v="10"/>
    <n v="824"/>
    <n v="39.200000000000003"/>
    <n v="82.4"/>
  </r>
  <r>
    <x v="0"/>
    <x v="0"/>
    <x v="4"/>
    <x v="0"/>
    <n v="21"/>
    <n v="11"/>
    <n v="830"/>
    <n v="39.5"/>
    <n v="75.5"/>
  </r>
  <r>
    <x v="0"/>
    <x v="0"/>
    <x v="5"/>
    <x v="0"/>
    <n v="17"/>
    <n v="7"/>
    <n v="604"/>
    <n v="35.5"/>
    <n v="86.3"/>
  </r>
  <r>
    <x v="0"/>
    <x v="0"/>
    <x v="6"/>
    <x v="0"/>
    <n v="15"/>
    <n v="6"/>
    <n v="550"/>
    <n v="36.700000000000003"/>
    <n v="91.7"/>
  </r>
  <r>
    <x v="0"/>
    <x v="0"/>
    <x v="7"/>
    <x v="0"/>
    <n v="6"/>
    <n v="4"/>
    <n v="236"/>
    <n v="39.299999999999997"/>
    <n v="59"/>
  </r>
  <r>
    <x v="0"/>
    <x v="1"/>
    <x v="2"/>
    <x v="0"/>
    <n v="3"/>
    <n v="2"/>
    <n v="146"/>
    <n v="48.7"/>
    <n v="73"/>
  </r>
  <r>
    <x v="0"/>
    <x v="1"/>
    <x v="3"/>
    <x v="0"/>
    <n v="15"/>
    <n v="7"/>
    <n v="668"/>
    <n v="44.5"/>
    <n v="95.4"/>
  </r>
  <r>
    <x v="0"/>
    <x v="1"/>
    <x v="4"/>
    <x v="0"/>
    <n v="12"/>
    <n v="7"/>
    <n v="640"/>
    <n v="53.3"/>
    <n v="91.4"/>
  </r>
  <r>
    <x v="0"/>
    <x v="1"/>
    <x v="5"/>
    <x v="0"/>
    <n v="10"/>
    <n v="5"/>
    <n v="466"/>
    <n v="46.6"/>
    <n v="93.2"/>
  </r>
  <r>
    <x v="0"/>
    <x v="1"/>
    <x v="6"/>
    <x v="0"/>
    <n v="8"/>
    <n v="5"/>
    <n v="410"/>
    <n v="51.2"/>
    <n v="82"/>
  </r>
  <r>
    <x v="0"/>
    <x v="1"/>
    <x v="7"/>
    <x v="0"/>
    <n v="1"/>
    <n v="1"/>
    <n v="28"/>
    <n v="28"/>
    <n v="28"/>
  </r>
  <r>
    <x v="0"/>
    <x v="1"/>
    <x v="15"/>
    <x v="0"/>
    <n v="1"/>
    <n v="1"/>
    <n v="1"/>
    <n v="1"/>
    <n v="1"/>
  </r>
  <r>
    <x v="1"/>
    <x v="0"/>
    <x v="2"/>
    <x v="0"/>
    <n v="3"/>
    <n v="1"/>
    <n v="88"/>
    <n v="29.3"/>
    <n v="88"/>
  </r>
  <r>
    <x v="1"/>
    <x v="0"/>
    <x v="3"/>
    <x v="0"/>
    <n v="4"/>
    <n v="1"/>
    <n v="120"/>
    <n v="30"/>
    <n v="120"/>
  </r>
  <r>
    <x v="1"/>
    <x v="0"/>
    <x v="4"/>
    <x v="0"/>
    <n v="3"/>
    <n v="2"/>
    <n v="140"/>
    <n v="46.7"/>
    <n v="70"/>
  </r>
  <r>
    <x v="1"/>
    <x v="0"/>
    <x v="5"/>
    <x v="0"/>
    <n v="3"/>
    <n v="2"/>
    <n v="140"/>
    <n v="46.7"/>
    <n v="70"/>
  </r>
  <r>
    <x v="1"/>
    <x v="0"/>
    <x v="6"/>
    <x v="0"/>
    <n v="1"/>
    <n v="1"/>
    <n v="84"/>
    <n v="84"/>
    <n v="84"/>
  </r>
  <r>
    <x v="1"/>
    <x v="1"/>
    <x v="3"/>
    <x v="0"/>
    <n v="3"/>
    <n v="1"/>
    <n v="84"/>
    <n v="28"/>
    <n v="84"/>
  </r>
  <r>
    <x v="1"/>
    <x v="1"/>
    <x v="4"/>
    <x v="0"/>
    <n v="1"/>
    <n v="1"/>
    <n v="28"/>
    <n v="28"/>
    <n v="28"/>
  </r>
  <r>
    <x v="0"/>
    <x v="0"/>
    <x v="0"/>
    <x v="0"/>
    <n v="25"/>
    <n v="7"/>
    <n v="25"/>
    <n v="1"/>
    <n v="3.6"/>
  </r>
  <r>
    <x v="0"/>
    <x v="0"/>
    <x v="3"/>
    <x v="0"/>
    <n v="19"/>
    <n v="7"/>
    <n v="19"/>
    <n v="1"/>
    <n v="2.7"/>
  </r>
  <r>
    <x v="1"/>
    <x v="0"/>
    <x v="7"/>
    <x v="0"/>
    <n v="130"/>
    <n v="31"/>
    <n v="130"/>
    <n v="1"/>
    <n v="4.2"/>
  </r>
  <r>
    <x v="1"/>
    <x v="1"/>
    <x v="2"/>
    <x v="0"/>
    <n v="33"/>
    <n v="14"/>
    <n v="33"/>
    <n v="1"/>
    <n v="2.4"/>
  </r>
  <r>
    <x v="1"/>
    <x v="1"/>
    <x v="8"/>
    <x v="0"/>
    <n v="85"/>
    <n v="20"/>
    <n v="85"/>
    <n v="1"/>
    <n v="4.3"/>
  </r>
  <r>
    <x v="1"/>
    <x v="1"/>
    <x v="9"/>
    <x v="0"/>
    <n v="88"/>
    <n v="18"/>
    <n v="88"/>
    <n v="1"/>
    <n v="4.9000000000000004"/>
  </r>
  <r>
    <x v="0"/>
    <x v="0"/>
    <x v="1"/>
    <x v="0"/>
    <n v="20"/>
    <n v="7"/>
    <n v="20"/>
    <n v="1"/>
    <n v="2.9"/>
  </r>
  <r>
    <x v="0"/>
    <x v="0"/>
    <x v="2"/>
    <x v="0"/>
    <n v="29"/>
    <n v="7"/>
    <n v="29"/>
    <n v="1"/>
    <n v="4.0999999999999996"/>
  </r>
  <r>
    <x v="0"/>
    <x v="0"/>
    <x v="8"/>
    <x v="0"/>
    <n v="30"/>
    <n v="8"/>
    <n v="30"/>
    <n v="1"/>
    <n v="3.8"/>
  </r>
  <r>
    <x v="0"/>
    <x v="0"/>
    <x v="9"/>
    <x v="0"/>
    <n v="41"/>
    <n v="11"/>
    <n v="41"/>
    <n v="1"/>
    <n v="3.7"/>
  </r>
  <r>
    <x v="1"/>
    <x v="1"/>
    <x v="7"/>
    <x v="0"/>
    <n v="63"/>
    <n v="16"/>
    <n v="63"/>
    <n v="1"/>
    <n v="3.9"/>
  </r>
  <r>
    <x v="0"/>
    <x v="0"/>
    <x v="6"/>
    <x v="0"/>
    <n v="49"/>
    <n v="12"/>
    <n v="49"/>
    <n v="1"/>
    <n v="4.0999999999999996"/>
  </r>
  <r>
    <x v="0"/>
    <x v="1"/>
    <x v="4"/>
    <x v="0"/>
    <n v="23"/>
    <n v="9"/>
    <n v="23"/>
    <n v="1"/>
    <n v="2.6"/>
  </r>
  <r>
    <x v="0"/>
    <x v="1"/>
    <x v="10"/>
    <x v="0"/>
    <n v="33"/>
    <n v="10"/>
    <n v="33"/>
    <n v="1"/>
    <n v="3.3"/>
  </r>
  <r>
    <x v="0"/>
    <x v="1"/>
    <x v="11"/>
    <x v="0"/>
    <n v="44"/>
    <n v="11"/>
    <n v="44"/>
    <n v="1"/>
    <n v="4"/>
  </r>
  <r>
    <x v="0"/>
    <x v="1"/>
    <x v="13"/>
    <x v="0"/>
    <n v="21"/>
    <n v="7"/>
    <n v="21"/>
    <n v="1"/>
    <n v="3"/>
  </r>
  <r>
    <x v="0"/>
    <x v="1"/>
    <x v="15"/>
    <x v="0"/>
    <n v="21"/>
    <n v="7"/>
    <n v="21"/>
    <n v="1"/>
    <n v="3"/>
  </r>
  <r>
    <x v="1"/>
    <x v="0"/>
    <x v="4"/>
    <x v="0"/>
    <n v="116"/>
    <n v="35"/>
    <n v="116"/>
    <n v="1"/>
    <n v="3.3"/>
  </r>
  <r>
    <x v="1"/>
    <x v="1"/>
    <x v="0"/>
    <x v="0"/>
    <n v="46"/>
    <n v="11"/>
    <n v="46"/>
    <n v="1"/>
    <n v="4.2"/>
  </r>
  <r>
    <x v="1"/>
    <x v="1"/>
    <x v="3"/>
    <x v="0"/>
    <n v="70"/>
    <n v="22"/>
    <n v="70"/>
    <n v="1"/>
    <n v="3.2"/>
  </r>
  <r>
    <x v="1"/>
    <x v="1"/>
    <x v="13"/>
    <x v="0"/>
    <n v="46"/>
    <n v="15"/>
    <n v="46"/>
    <n v="1"/>
    <n v="3.1"/>
  </r>
  <r>
    <x v="1"/>
    <x v="1"/>
    <x v="15"/>
    <x v="0"/>
    <n v="24"/>
    <n v="10"/>
    <n v="24"/>
    <n v="1"/>
    <n v="2.4"/>
  </r>
  <r>
    <x v="0"/>
    <x v="0"/>
    <x v="5"/>
    <x v="0"/>
    <n v="33"/>
    <n v="11"/>
    <n v="33"/>
    <n v="1"/>
    <n v="3"/>
  </r>
  <r>
    <x v="0"/>
    <x v="1"/>
    <x v="6"/>
    <x v="0"/>
    <n v="46"/>
    <n v="15"/>
    <n v="46"/>
    <n v="1"/>
    <n v="3.1"/>
  </r>
  <r>
    <x v="1"/>
    <x v="0"/>
    <x v="6"/>
    <x v="0"/>
    <n v="112"/>
    <n v="29"/>
    <n v="112"/>
    <n v="1"/>
    <n v="3.9"/>
  </r>
  <r>
    <x v="1"/>
    <x v="1"/>
    <x v="4"/>
    <x v="0"/>
    <n v="42"/>
    <n v="15"/>
    <n v="42"/>
    <n v="1"/>
    <n v="2.8"/>
  </r>
  <r>
    <x v="1"/>
    <x v="1"/>
    <x v="10"/>
    <x v="0"/>
    <n v="65"/>
    <n v="17"/>
    <n v="65"/>
    <n v="1"/>
    <n v="3.8"/>
  </r>
  <r>
    <x v="1"/>
    <x v="1"/>
    <x v="11"/>
    <x v="0"/>
    <n v="87"/>
    <n v="19"/>
    <n v="87"/>
    <n v="1"/>
    <n v="4.5999999999999996"/>
  </r>
  <r>
    <x v="0"/>
    <x v="0"/>
    <x v="11"/>
    <x v="0"/>
    <n v="71"/>
    <n v="15"/>
    <n v="71"/>
    <n v="1"/>
    <n v="4.7"/>
  </r>
  <r>
    <x v="0"/>
    <x v="1"/>
    <x v="1"/>
    <x v="0"/>
    <n v="16"/>
    <n v="6"/>
    <n v="16"/>
    <n v="1"/>
    <n v="2.7"/>
  </r>
  <r>
    <x v="0"/>
    <x v="1"/>
    <x v="5"/>
    <x v="0"/>
    <n v="41"/>
    <n v="11"/>
    <n v="41"/>
    <n v="1"/>
    <n v="3.7"/>
  </r>
  <r>
    <x v="1"/>
    <x v="1"/>
    <x v="6"/>
    <x v="0"/>
    <n v="37"/>
    <n v="15"/>
    <n v="37"/>
    <n v="1"/>
    <n v="2.5"/>
  </r>
  <r>
    <x v="1"/>
    <x v="1"/>
    <x v="12"/>
    <x v="0"/>
    <n v="61"/>
    <n v="14"/>
    <n v="61"/>
    <n v="1"/>
    <n v="4.4000000000000004"/>
  </r>
  <r>
    <x v="0"/>
    <x v="0"/>
    <x v="13"/>
    <x v="0"/>
    <n v="58"/>
    <n v="16"/>
    <n v="58"/>
    <n v="1"/>
    <n v="3.6"/>
  </r>
  <r>
    <x v="0"/>
    <x v="0"/>
    <x v="15"/>
    <x v="0"/>
    <n v="19"/>
    <n v="3"/>
    <n v="19"/>
    <n v="1"/>
    <n v="6.3"/>
  </r>
  <r>
    <x v="0"/>
    <x v="1"/>
    <x v="7"/>
    <x v="0"/>
    <n v="56"/>
    <n v="15"/>
    <n v="56"/>
    <n v="1"/>
    <n v="3.7"/>
  </r>
  <r>
    <x v="1"/>
    <x v="0"/>
    <x v="10"/>
    <x v="0"/>
    <n v="151"/>
    <n v="35"/>
    <n v="151"/>
    <n v="1"/>
    <n v="4.3"/>
  </r>
  <r>
    <x v="1"/>
    <x v="0"/>
    <x v="11"/>
    <x v="0"/>
    <n v="183"/>
    <n v="40"/>
    <n v="183"/>
    <n v="1"/>
    <n v="4.5999999999999996"/>
  </r>
  <r>
    <x v="1"/>
    <x v="0"/>
    <x v="13"/>
    <x v="0"/>
    <n v="153"/>
    <n v="34"/>
    <n v="153"/>
    <n v="1"/>
    <n v="4.5"/>
  </r>
  <r>
    <x v="1"/>
    <x v="0"/>
    <x v="15"/>
    <x v="0"/>
    <n v="49"/>
    <n v="20"/>
    <n v="49"/>
    <n v="1"/>
    <n v="2.5"/>
  </r>
  <r>
    <x v="1"/>
    <x v="1"/>
    <x v="1"/>
    <x v="0"/>
    <n v="54"/>
    <n v="13"/>
    <n v="54"/>
    <n v="1"/>
    <n v="4.2"/>
  </r>
  <r>
    <x v="1"/>
    <x v="1"/>
    <x v="5"/>
    <x v="0"/>
    <n v="31"/>
    <n v="11"/>
    <n v="31"/>
    <n v="1"/>
    <n v="2.8"/>
  </r>
  <r>
    <x v="0"/>
    <x v="0"/>
    <x v="7"/>
    <x v="0"/>
    <n v="38"/>
    <n v="12"/>
    <n v="38"/>
    <n v="1"/>
    <n v="3.2"/>
  </r>
  <r>
    <x v="0"/>
    <x v="0"/>
    <x v="12"/>
    <x v="0"/>
    <n v="65"/>
    <n v="16"/>
    <n v="65"/>
    <n v="1"/>
    <n v="4.0999999999999996"/>
  </r>
  <r>
    <x v="0"/>
    <x v="0"/>
    <x v="14"/>
    <x v="0"/>
    <n v="37"/>
    <n v="8"/>
    <n v="37"/>
    <n v="1"/>
    <n v="4.5999999999999996"/>
  </r>
  <r>
    <x v="0"/>
    <x v="1"/>
    <x v="2"/>
    <x v="0"/>
    <n v="29"/>
    <n v="7"/>
    <n v="29"/>
    <n v="1"/>
    <n v="4.0999999999999996"/>
  </r>
  <r>
    <x v="0"/>
    <x v="1"/>
    <x v="8"/>
    <x v="0"/>
    <n v="35"/>
    <n v="11"/>
    <n v="35"/>
    <n v="1"/>
    <n v="3.2"/>
  </r>
  <r>
    <x v="0"/>
    <x v="1"/>
    <x v="9"/>
    <x v="0"/>
    <n v="39"/>
    <n v="12"/>
    <n v="39"/>
    <n v="1"/>
    <n v="3.3"/>
  </r>
  <r>
    <x v="1"/>
    <x v="0"/>
    <x v="1"/>
    <x v="0"/>
    <n v="174"/>
    <n v="36"/>
    <n v="174"/>
    <n v="1"/>
    <n v="4.8"/>
  </r>
  <r>
    <x v="1"/>
    <x v="0"/>
    <x v="2"/>
    <x v="0"/>
    <n v="159"/>
    <n v="40"/>
    <n v="159"/>
    <n v="1"/>
    <n v="4"/>
  </r>
  <r>
    <x v="1"/>
    <x v="0"/>
    <x v="5"/>
    <x v="0"/>
    <n v="131"/>
    <n v="33"/>
    <n v="131"/>
    <n v="1"/>
    <n v="4"/>
  </r>
  <r>
    <x v="1"/>
    <x v="0"/>
    <x v="8"/>
    <x v="0"/>
    <n v="147"/>
    <n v="37"/>
    <n v="147"/>
    <n v="1"/>
    <n v="4"/>
  </r>
  <r>
    <x v="1"/>
    <x v="0"/>
    <x v="9"/>
    <x v="0"/>
    <n v="134"/>
    <n v="32"/>
    <n v="134"/>
    <n v="1"/>
    <n v="4.2"/>
  </r>
  <r>
    <x v="1"/>
    <x v="0"/>
    <x v="12"/>
    <x v="0"/>
    <n v="145"/>
    <n v="38"/>
    <n v="145"/>
    <n v="1"/>
    <n v="3.8"/>
  </r>
  <r>
    <x v="1"/>
    <x v="0"/>
    <x v="14"/>
    <x v="0"/>
    <n v="101"/>
    <n v="27"/>
    <n v="101"/>
    <n v="1"/>
    <n v="3.7"/>
  </r>
  <r>
    <x v="0"/>
    <x v="0"/>
    <x v="4"/>
    <x v="0"/>
    <n v="17"/>
    <n v="7"/>
    <n v="17"/>
    <n v="1"/>
    <n v="2.4"/>
  </r>
  <r>
    <x v="0"/>
    <x v="0"/>
    <x v="10"/>
    <x v="0"/>
    <n v="82"/>
    <n v="16"/>
    <n v="82"/>
    <n v="1"/>
    <n v="5.0999999999999996"/>
  </r>
  <r>
    <x v="0"/>
    <x v="1"/>
    <x v="0"/>
    <x v="0"/>
    <n v="12"/>
    <n v="3"/>
    <n v="12"/>
    <n v="1"/>
    <n v="4"/>
  </r>
  <r>
    <x v="0"/>
    <x v="1"/>
    <x v="3"/>
    <x v="0"/>
    <n v="22"/>
    <n v="9"/>
    <n v="22"/>
    <n v="1"/>
    <n v="2.4"/>
  </r>
  <r>
    <x v="0"/>
    <x v="1"/>
    <x v="12"/>
    <x v="0"/>
    <n v="29"/>
    <n v="9"/>
    <n v="29"/>
    <n v="1"/>
    <n v="3.2"/>
  </r>
  <r>
    <x v="0"/>
    <x v="1"/>
    <x v="14"/>
    <x v="0"/>
    <n v="28"/>
    <n v="8"/>
    <n v="28"/>
    <n v="1"/>
    <n v="3.5"/>
  </r>
  <r>
    <x v="1"/>
    <x v="0"/>
    <x v="0"/>
    <x v="0"/>
    <n v="174"/>
    <n v="37"/>
    <n v="174"/>
    <n v="1"/>
    <n v="4.7"/>
  </r>
  <r>
    <x v="1"/>
    <x v="0"/>
    <x v="3"/>
    <x v="0"/>
    <n v="115"/>
    <n v="25"/>
    <n v="115"/>
    <n v="1"/>
    <n v="4.5999999999999996"/>
  </r>
  <r>
    <x v="1"/>
    <x v="1"/>
    <x v="14"/>
    <x v="0"/>
    <n v="33"/>
    <n v="13"/>
    <n v="33"/>
    <n v="1"/>
    <n v="2.5"/>
  </r>
  <r>
    <x v="0"/>
    <x v="0"/>
    <x v="1"/>
    <x v="0"/>
    <n v="13"/>
    <n v="4"/>
    <n v="13"/>
    <n v="1"/>
    <n v="3.3"/>
  </r>
  <r>
    <x v="0"/>
    <x v="0"/>
    <x v="2"/>
    <x v="0"/>
    <n v="14"/>
    <n v="4"/>
    <n v="14"/>
    <n v="1"/>
    <n v="3.5"/>
  </r>
  <r>
    <x v="0"/>
    <x v="0"/>
    <x v="8"/>
    <x v="0"/>
    <n v="18"/>
    <n v="4"/>
    <n v="18"/>
    <n v="1"/>
    <n v="4.5"/>
  </r>
  <r>
    <x v="0"/>
    <x v="0"/>
    <x v="9"/>
    <x v="0"/>
    <n v="12"/>
    <n v="3"/>
    <n v="12"/>
    <n v="1"/>
    <n v="4"/>
  </r>
  <r>
    <x v="1"/>
    <x v="1"/>
    <x v="7"/>
    <x v="0"/>
    <n v="28"/>
    <n v="8"/>
    <n v="28"/>
    <n v="1"/>
    <n v="3.5"/>
  </r>
  <r>
    <x v="0"/>
    <x v="1"/>
    <x v="7"/>
    <x v="0"/>
    <n v="27"/>
    <n v="5"/>
    <n v="27"/>
    <n v="1"/>
    <n v="5.4"/>
  </r>
  <r>
    <x v="1"/>
    <x v="0"/>
    <x v="10"/>
    <x v="0"/>
    <n v="42"/>
    <n v="10"/>
    <n v="42"/>
    <n v="1"/>
    <n v="4.2"/>
  </r>
  <r>
    <x v="1"/>
    <x v="0"/>
    <x v="11"/>
    <x v="0"/>
    <n v="36"/>
    <n v="9"/>
    <n v="36"/>
    <n v="1"/>
    <n v="4"/>
  </r>
  <r>
    <x v="1"/>
    <x v="1"/>
    <x v="1"/>
    <x v="0"/>
    <n v="43"/>
    <n v="12"/>
    <n v="43"/>
    <n v="1"/>
    <n v="3.6"/>
  </r>
  <r>
    <x v="1"/>
    <x v="1"/>
    <x v="5"/>
    <x v="0"/>
    <n v="32"/>
    <n v="8"/>
    <n v="32"/>
    <n v="1"/>
    <n v="4"/>
  </r>
  <r>
    <x v="0"/>
    <x v="1"/>
    <x v="6"/>
    <x v="0"/>
    <n v="20"/>
    <n v="5"/>
    <n v="20"/>
    <n v="1"/>
    <n v="4"/>
  </r>
  <r>
    <x v="1"/>
    <x v="0"/>
    <x v="6"/>
    <x v="0"/>
    <n v="49"/>
    <n v="13"/>
    <n v="49"/>
    <n v="1"/>
    <n v="3.8"/>
  </r>
  <r>
    <x v="1"/>
    <x v="1"/>
    <x v="4"/>
    <x v="0"/>
    <n v="46"/>
    <n v="12"/>
    <n v="46"/>
    <n v="1"/>
    <n v="3.8"/>
  </r>
  <r>
    <x v="1"/>
    <x v="1"/>
    <x v="10"/>
    <x v="0"/>
    <n v="25"/>
    <n v="7"/>
    <n v="25"/>
    <n v="1"/>
    <n v="3.6"/>
  </r>
  <r>
    <x v="1"/>
    <x v="1"/>
    <x v="11"/>
    <x v="0"/>
    <n v="38"/>
    <n v="9"/>
    <n v="38"/>
    <n v="1"/>
    <n v="4.2"/>
  </r>
  <r>
    <x v="0"/>
    <x v="0"/>
    <x v="7"/>
    <x v="0"/>
    <n v="14"/>
    <n v="5"/>
    <n v="14"/>
    <n v="1"/>
    <n v="2.8"/>
  </r>
  <r>
    <x v="0"/>
    <x v="1"/>
    <x v="2"/>
    <x v="0"/>
    <n v="25"/>
    <n v="6"/>
    <n v="25"/>
    <n v="1"/>
    <n v="4.2"/>
  </r>
  <r>
    <x v="0"/>
    <x v="1"/>
    <x v="8"/>
    <x v="0"/>
    <n v="37"/>
    <n v="8"/>
    <n v="37"/>
    <n v="1"/>
    <n v="4.5999999999999996"/>
  </r>
  <r>
    <x v="0"/>
    <x v="1"/>
    <x v="9"/>
    <x v="0"/>
    <n v="24"/>
    <n v="6"/>
    <n v="24"/>
    <n v="1"/>
    <n v="4"/>
  </r>
  <r>
    <x v="1"/>
    <x v="0"/>
    <x v="1"/>
    <x v="0"/>
    <n v="60"/>
    <n v="17"/>
    <n v="60"/>
    <n v="1"/>
    <n v="3.5"/>
  </r>
  <r>
    <x v="1"/>
    <x v="0"/>
    <x v="2"/>
    <x v="0"/>
    <n v="84"/>
    <n v="18"/>
    <n v="84"/>
    <n v="1"/>
    <n v="4.7"/>
  </r>
  <r>
    <x v="1"/>
    <x v="0"/>
    <x v="5"/>
    <x v="0"/>
    <n v="58"/>
    <n v="15"/>
    <n v="58"/>
    <n v="1"/>
    <n v="3.9"/>
  </r>
  <r>
    <x v="1"/>
    <x v="0"/>
    <x v="8"/>
    <x v="0"/>
    <n v="40"/>
    <n v="9"/>
    <n v="40"/>
    <n v="1"/>
    <n v="4.4000000000000004"/>
  </r>
  <r>
    <x v="1"/>
    <x v="0"/>
    <x v="9"/>
    <x v="0"/>
    <n v="39"/>
    <n v="8"/>
    <n v="39"/>
    <n v="1"/>
    <n v="4.9000000000000004"/>
  </r>
  <r>
    <x v="0"/>
    <x v="0"/>
    <x v="0"/>
    <x v="0"/>
    <n v="12"/>
    <n v="6"/>
    <n v="12"/>
    <n v="1"/>
    <n v="2"/>
  </r>
  <r>
    <x v="0"/>
    <x v="0"/>
    <x v="3"/>
    <x v="0"/>
    <n v="5"/>
    <n v="2"/>
    <n v="5"/>
    <n v="1"/>
    <n v="2.5"/>
  </r>
  <r>
    <x v="1"/>
    <x v="0"/>
    <x v="7"/>
    <x v="0"/>
    <n v="37"/>
    <n v="10"/>
    <n v="37"/>
    <n v="1"/>
    <n v="3.7"/>
  </r>
  <r>
    <x v="1"/>
    <x v="1"/>
    <x v="2"/>
    <x v="0"/>
    <n v="35"/>
    <n v="9"/>
    <n v="35"/>
    <n v="1"/>
    <n v="3.9"/>
  </r>
  <r>
    <x v="1"/>
    <x v="1"/>
    <x v="8"/>
    <x v="0"/>
    <n v="25"/>
    <n v="5"/>
    <n v="25"/>
    <n v="1"/>
    <n v="5"/>
  </r>
  <r>
    <x v="1"/>
    <x v="1"/>
    <x v="9"/>
    <x v="0"/>
    <n v="36"/>
    <n v="8"/>
    <n v="36"/>
    <n v="1"/>
    <n v="4.5"/>
  </r>
  <r>
    <x v="0"/>
    <x v="0"/>
    <x v="10"/>
    <x v="0"/>
    <n v="21"/>
    <n v="4"/>
    <n v="21"/>
    <n v="1"/>
    <n v="5.3"/>
  </r>
  <r>
    <x v="0"/>
    <x v="1"/>
    <x v="0"/>
    <x v="0"/>
    <n v="44"/>
    <n v="14"/>
    <n v="44"/>
    <n v="1"/>
    <n v="3.1"/>
  </r>
  <r>
    <x v="0"/>
    <x v="1"/>
    <x v="3"/>
    <x v="0"/>
    <n v="31"/>
    <n v="7"/>
    <n v="31"/>
    <n v="1"/>
    <n v="4.4000000000000004"/>
  </r>
  <r>
    <x v="1"/>
    <x v="0"/>
    <x v="0"/>
    <x v="0"/>
    <n v="61"/>
    <n v="15"/>
    <n v="61"/>
    <n v="1"/>
    <n v="4.0999999999999996"/>
  </r>
  <r>
    <x v="1"/>
    <x v="0"/>
    <x v="3"/>
    <x v="0"/>
    <n v="51"/>
    <n v="12"/>
    <n v="51"/>
    <n v="1"/>
    <n v="4.3"/>
  </r>
  <r>
    <x v="0"/>
    <x v="0"/>
    <x v="11"/>
    <x v="0"/>
    <n v="25"/>
    <n v="6"/>
    <n v="33"/>
    <n v="1.3"/>
    <n v="5.5"/>
  </r>
  <r>
    <x v="0"/>
    <x v="1"/>
    <x v="1"/>
    <x v="0"/>
    <n v="38"/>
    <n v="10"/>
    <n v="38"/>
    <n v="1"/>
    <n v="3.8"/>
  </r>
  <r>
    <x v="0"/>
    <x v="1"/>
    <x v="5"/>
    <x v="0"/>
    <n v="9"/>
    <n v="4"/>
    <n v="9"/>
    <n v="1"/>
    <n v="2.2999999999999998"/>
  </r>
  <r>
    <x v="1"/>
    <x v="1"/>
    <x v="6"/>
    <x v="0"/>
    <n v="25"/>
    <n v="8"/>
    <n v="25"/>
    <n v="1"/>
    <n v="3.1"/>
  </r>
  <r>
    <x v="0"/>
    <x v="0"/>
    <x v="6"/>
    <x v="0"/>
    <n v="7"/>
    <n v="3"/>
    <n v="7"/>
    <n v="1"/>
    <n v="2.2999999999999998"/>
  </r>
  <r>
    <x v="0"/>
    <x v="1"/>
    <x v="4"/>
    <x v="0"/>
    <n v="12"/>
    <n v="4"/>
    <n v="12"/>
    <n v="1"/>
    <n v="3"/>
  </r>
  <r>
    <x v="0"/>
    <x v="1"/>
    <x v="10"/>
    <x v="0"/>
    <n v="18"/>
    <n v="5"/>
    <n v="18"/>
    <n v="1"/>
    <n v="3.6"/>
  </r>
  <r>
    <x v="0"/>
    <x v="1"/>
    <x v="11"/>
    <x v="0"/>
    <n v="11"/>
    <n v="3"/>
    <n v="11"/>
    <n v="1"/>
    <n v="3.7"/>
  </r>
  <r>
    <x v="1"/>
    <x v="0"/>
    <x v="4"/>
    <x v="0"/>
    <n v="66"/>
    <n v="18"/>
    <n v="66"/>
    <n v="1"/>
    <n v="3.7"/>
  </r>
  <r>
    <x v="1"/>
    <x v="1"/>
    <x v="0"/>
    <x v="0"/>
    <n v="48"/>
    <n v="13"/>
    <n v="48"/>
    <n v="1"/>
    <n v="3.7"/>
  </r>
  <r>
    <x v="1"/>
    <x v="1"/>
    <x v="3"/>
    <x v="0"/>
    <n v="21"/>
    <n v="7"/>
    <n v="21"/>
    <n v="1"/>
    <n v="3"/>
  </r>
  <r>
    <x v="1"/>
    <x v="0"/>
    <x v="7"/>
    <x v="0"/>
    <n v="24"/>
    <n v="1"/>
    <n v="198"/>
    <n v="8.3000000000000007"/>
    <n v="198"/>
  </r>
  <r>
    <x v="1"/>
    <x v="1"/>
    <x v="8"/>
    <x v="0"/>
    <n v="1"/>
    <n v="1"/>
    <n v="7"/>
    <n v="7"/>
    <n v="7"/>
  </r>
  <r>
    <x v="1"/>
    <x v="1"/>
    <x v="9"/>
    <x v="0"/>
    <n v="2"/>
    <n v="2"/>
    <n v="8"/>
    <n v="4"/>
    <n v="4"/>
  </r>
  <r>
    <x v="1"/>
    <x v="0"/>
    <x v="6"/>
    <x v="0"/>
    <n v="19"/>
    <n v="2"/>
    <n v="78"/>
    <n v="4.0999999999999996"/>
    <n v="39"/>
  </r>
  <r>
    <x v="1"/>
    <x v="1"/>
    <x v="10"/>
    <x v="0"/>
    <n v="1"/>
    <n v="1"/>
    <n v="7"/>
    <n v="7"/>
    <n v="7"/>
  </r>
  <r>
    <x v="1"/>
    <x v="0"/>
    <x v="4"/>
    <x v="0"/>
    <n v="18"/>
    <n v="1"/>
    <n v="30"/>
    <n v="1.7"/>
    <n v="30"/>
  </r>
  <r>
    <x v="1"/>
    <x v="0"/>
    <x v="3"/>
    <x v="0"/>
    <n v="4"/>
    <n v="1"/>
    <n v="62"/>
    <n v="15.5"/>
    <n v="62"/>
  </r>
  <r>
    <x v="0"/>
    <x v="1"/>
    <x v="9"/>
    <x v="0"/>
    <n v="1"/>
    <n v="1"/>
    <n v="1"/>
    <n v="1"/>
    <n v="1"/>
  </r>
  <r>
    <x v="1"/>
    <x v="0"/>
    <x v="2"/>
    <x v="0"/>
    <n v="2"/>
    <n v="1"/>
    <n v="60"/>
    <n v="30"/>
    <n v="60"/>
  </r>
  <r>
    <x v="1"/>
    <x v="0"/>
    <x v="5"/>
    <x v="0"/>
    <n v="6"/>
    <n v="1"/>
    <n v="6"/>
    <n v="1"/>
    <n v="6"/>
  </r>
  <r>
    <x v="0"/>
    <x v="0"/>
    <x v="9"/>
    <x v="0"/>
    <n v="1"/>
    <n v="1"/>
    <n v="1"/>
    <n v="1"/>
    <n v="1"/>
  </r>
  <r>
    <x v="0"/>
    <x v="0"/>
    <x v="5"/>
    <x v="0"/>
    <n v="4"/>
    <n v="1"/>
    <n v="112"/>
    <n v="28"/>
    <n v="112"/>
  </r>
  <r>
    <x v="0"/>
    <x v="0"/>
    <x v="6"/>
    <x v="0"/>
    <n v="6"/>
    <n v="1"/>
    <n v="168"/>
    <n v="28"/>
    <n v="168"/>
  </r>
  <r>
    <x v="0"/>
    <x v="0"/>
    <x v="7"/>
    <x v="0"/>
    <n v="8"/>
    <n v="2"/>
    <n v="224"/>
    <n v="28"/>
    <n v="112"/>
  </r>
  <r>
    <x v="0"/>
    <x v="0"/>
    <x v="12"/>
    <x v="0"/>
    <n v="2"/>
    <n v="1"/>
    <n v="56"/>
    <n v="28"/>
    <n v="56"/>
  </r>
  <r>
    <x v="0"/>
    <x v="1"/>
    <x v="12"/>
    <x v="0"/>
    <n v="1"/>
    <n v="1"/>
    <n v="28"/>
    <n v="28"/>
    <n v="28"/>
  </r>
  <r>
    <x v="0"/>
    <x v="1"/>
    <x v="15"/>
    <x v="0"/>
    <n v="3"/>
    <n v="1"/>
    <n v="3"/>
    <n v="1"/>
    <n v="3"/>
  </r>
  <r>
    <x v="1"/>
    <x v="0"/>
    <x v="11"/>
    <x v="0"/>
    <n v="1"/>
    <n v="1"/>
    <n v="14"/>
    <n v="14"/>
    <n v="14"/>
  </r>
  <r>
    <x v="1"/>
    <x v="1"/>
    <x v="5"/>
    <x v="0"/>
    <n v="1"/>
    <n v="1"/>
    <n v="28"/>
    <n v="28"/>
    <n v="28"/>
  </r>
  <r>
    <x v="1"/>
    <x v="1"/>
    <x v="6"/>
    <x v="0"/>
    <n v="1"/>
    <n v="1"/>
    <n v="28"/>
    <n v="28"/>
    <n v="28"/>
  </r>
  <r>
    <x v="0"/>
    <x v="0"/>
    <x v="1"/>
    <x v="0"/>
    <n v="30"/>
    <n v="26"/>
    <n v="554"/>
    <n v="18.5"/>
    <n v="21.3"/>
  </r>
  <r>
    <x v="0"/>
    <x v="0"/>
    <x v="2"/>
    <x v="0"/>
    <n v="84"/>
    <n v="57"/>
    <n v="1649"/>
    <n v="19.600000000000001"/>
    <n v="28.9"/>
  </r>
  <r>
    <x v="0"/>
    <x v="0"/>
    <x v="3"/>
    <x v="0"/>
    <n v="89"/>
    <n v="66"/>
    <n v="1828"/>
    <n v="20.5"/>
    <n v="27.7"/>
  </r>
  <r>
    <x v="0"/>
    <x v="0"/>
    <x v="4"/>
    <x v="0"/>
    <n v="150"/>
    <n v="106"/>
    <n v="3693"/>
    <n v="24.6"/>
    <n v="34.799999999999997"/>
  </r>
  <r>
    <x v="0"/>
    <x v="0"/>
    <x v="5"/>
    <x v="0"/>
    <n v="153"/>
    <n v="103"/>
    <n v="3996"/>
    <n v="26.1"/>
    <n v="38.799999999999997"/>
  </r>
  <r>
    <x v="0"/>
    <x v="0"/>
    <x v="6"/>
    <x v="0"/>
    <n v="196"/>
    <n v="133"/>
    <n v="4791"/>
    <n v="24.4"/>
    <n v="36"/>
  </r>
  <r>
    <x v="0"/>
    <x v="0"/>
    <x v="7"/>
    <x v="0"/>
    <n v="265"/>
    <n v="162"/>
    <n v="6819"/>
    <n v="25.7"/>
    <n v="42.1"/>
  </r>
  <r>
    <x v="0"/>
    <x v="0"/>
    <x v="8"/>
    <x v="0"/>
    <n v="293"/>
    <n v="190"/>
    <n v="7586"/>
    <n v="25.9"/>
    <n v="39.9"/>
  </r>
  <r>
    <x v="0"/>
    <x v="0"/>
    <x v="9"/>
    <x v="0"/>
    <n v="331"/>
    <n v="188"/>
    <n v="8421"/>
    <n v="25.4"/>
    <n v="44.8"/>
  </r>
  <r>
    <x v="0"/>
    <x v="0"/>
    <x v="10"/>
    <x v="0"/>
    <n v="511"/>
    <n v="285"/>
    <n v="13364"/>
    <n v="26.2"/>
    <n v="46.9"/>
  </r>
  <r>
    <x v="0"/>
    <x v="0"/>
    <x v="11"/>
    <x v="0"/>
    <n v="355"/>
    <n v="238"/>
    <n v="9239"/>
    <n v="26"/>
    <n v="38.799999999999997"/>
  </r>
  <r>
    <x v="0"/>
    <x v="0"/>
    <x v="12"/>
    <x v="0"/>
    <n v="204"/>
    <n v="165"/>
    <n v="5367"/>
    <n v="26.3"/>
    <n v="32.5"/>
  </r>
  <r>
    <x v="0"/>
    <x v="0"/>
    <x v="13"/>
    <x v="0"/>
    <n v="56"/>
    <n v="30"/>
    <n v="1305"/>
    <n v="23.3"/>
    <n v="43.5"/>
  </r>
  <r>
    <x v="0"/>
    <x v="0"/>
    <x v="14"/>
    <x v="0"/>
    <n v="52"/>
    <n v="32"/>
    <n v="1287"/>
    <n v="24.8"/>
    <n v="40.200000000000003"/>
  </r>
  <r>
    <x v="0"/>
    <x v="0"/>
    <x v="15"/>
    <x v="0"/>
    <n v="24"/>
    <n v="20"/>
    <n v="588"/>
    <n v="24.5"/>
    <n v="29.4"/>
  </r>
  <r>
    <x v="0"/>
    <x v="1"/>
    <x v="1"/>
    <x v="0"/>
    <n v="31"/>
    <n v="27"/>
    <n v="586"/>
    <n v="18.899999999999999"/>
    <n v="21.7"/>
  </r>
  <r>
    <x v="0"/>
    <x v="1"/>
    <x v="2"/>
    <x v="0"/>
    <n v="70"/>
    <n v="46"/>
    <n v="1237"/>
    <n v="17.7"/>
    <n v="26.9"/>
  </r>
  <r>
    <x v="0"/>
    <x v="1"/>
    <x v="3"/>
    <x v="0"/>
    <n v="107"/>
    <n v="72"/>
    <n v="2205"/>
    <n v="20.6"/>
    <n v="30.6"/>
  </r>
  <r>
    <x v="0"/>
    <x v="1"/>
    <x v="4"/>
    <x v="0"/>
    <n v="129"/>
    <n v="83"/>
    <n v="3100"/>
    <n v="24"/>
    <n v="37.299999999999997"/>
  </r>
  <r>
    <x v="0"/>
    <x v="1"/>
    <x v="5"/>
    <x v="0"/>
    <n v="157"/>
    <n v="99"/>
    <n v="3939"/>
    <n v="25.1"/>
    <n v="39.799999999999997"/>
  </r>
  <r>
    <x v="0"/>
    <x v="1"/>
    <x v="6"/>
    <x v="0"/>
    <n v="144"/>
    <n v="91"/>
    <n v="3395"/>
    <n v="23.6"/>
    <n v="37.299999999999997"/>
  </r>
  <r>
    <x v="0"/>
    <x v="1"/>
    <x v="7"/>
    <x v="0"/>
    <n v="173"/>
    <n v="112"/>
    <n v="4414"/>
    <n v="25.5"/>
    <n v="39.4"/>
  </r>
  <r>
    <x v="0"/>
    <x v="1"/>
    <x v="8"/>
    <x v="0"/>
    <n v="148"/>
    <n v="93"/>
    <n v="3753"/>
    <n v="25.4"/>
    <n v="40.4"/>
  </r>
  <r>
    <x v="0"/>
    <x v="1"/>
    <x v="9"/>
    <x v="0"/>
    <n v="212"/>
    <n v="125"/>
    <n v="5036"/>
    <n v="23.8"/>
    <n v="40.299999999999997"/>
  </r>
  <r>
    <x v="0"/>
    <x v="1"/>
    <x v="10"/>
    <x v="0"/>
    <n v="333"/>
    <n v="184"/>
    <n v="8537"/>
    <n v="25.6"/>
    <n v="46.4"/>
  </r>
  <r>
    <x v="0"/>
    <x v="1"/>
    <x v="11"/>
    <x v="0"/>
    <n v="289"/>
    <n v="180"/>
    <n v="7030"/>
    <n v="24.3"/>
    <n v="39.1"/>
  </r>
  <r>
    <x v="0"/>
    <x v="1"/>
    <x v="12"/>
    <x v="0"/>
    <n v="135"/>
    <n v="109"/>
    <n v="3362"/>
    <n v="24.9"/>
    <n v="30.8"/>
  </r>
  <r>
    <x v="0"/>
    <x v="1"/>
    <x v="13"/>
    <x v="0"/>
    <n v="47"/>
    <n v="25"/>
    <n v="932"/>
    <n v="19.8"/>
    <n v="37.299999999999997"/>
  </r>
  <r>
    <x v="0"/>
    <x v="1"/>
    <x v="14"/>
    <x v="0"/>
    <n v="62"/>
    <n v="26"/>
    <n v="1283"/>
    <n v="20.7"/>
    <n v="49.3"/>
  </r>
  <r>
    <x v="0"/>
    <x v="1"/>
    <x v="15"/>
    <x v="0"/>
    <n v="16"/>
    <n v="9"/>
    <n v="269"/>
    <n v="16.8"/>
    <n v="29.9"/>
  </r>
  <r>
    <x v="1"/>
    <x v="0"/>
    <x v="1"/>
    <x v="0"/>
    <n v="4"/>
    <n v="2"/>
    <n v="96"/>
    <n v="24"/>
    <n v="48"/>
  </r>
  <r>
    <x v="1"/>
    <x v="0"/>
    <x v="2"/>
    <x v="0"/>
    <n v="1"/>
    <n v="1"/>
    <n v="25"/>
    <n v="25"/>
    <n v="25"/>
  </r>
  <r>
    <x v="1"/>
    <x v="0"/>
    <x v="3"/>
    <x v="0"/>
    <n v="4"/>
    <n v="3"/>
    <n v="118"/>
    <n v="29.5"/>
    <n v="39.299999999999997"/>
  </r>
  <r>
    <x v="1"/>
    <x v="0"/>
    <x v="4"/>
    <x v="0"/>
    <n v="11"/>
    <n v="4"/>
    <n v="230"/>
    <n v="20.9"/>
    <n v="57.5"/>
  </r>
  <r>
    <x v="1"/>
    <x v="0"/>
    <x v="5"/>
    <x v="0"/>
    <n v="20"/>
    <n v="10"/>
    <n v="510"/>
    <n v="25.5"/>
    <n v="51"/>
  </r>
  <r>
    <x v="1"/>
    <x v="0"/>
    <x v="6"/>
    <x v="0"/>
    <n v="4"/>
    <n v="2"/>
    <n v="100"/>
    <n v="25"/>
    <n v="50"/>
  </r>
  <r>
    <x v="1"/>
    <x v="0"/>
    <x v="7"/>
    <x v="0"/>
    <n v="10"/>
    <n v="8"/>
    <n v="255"/>
    <n v="25.5"/>
    <n v="31.9"/>
  </r>
  <r>
    <x v="1"/>
    <x v="0"/>
    <x v="8"/>
    <x v="0"/>
    <n v="7"/>
    <n v="4"/>
    <n v="177"/>
    <n v="25.3"/>
    <n v="44.2"/>
  </r>
  <r>
    <x v="1"/>
    <x v="0"/>
    <x v="9"/>
    <x v="0"/>
    <n v="11"/>
    <n v="6"/>
    <n v="261"/>
    <n v="23.7"/>
    <n v="43.5"/>
  </r>
  <r>
    <x v="1"/>
    <x v="0"/>
    <x v="10"/>
    <x v="0"/>
    <n v="18"/>
    <n v="11"/>
    <n v="450"/>
    <n v="25"/>
    <n v="40.9"/>
  </r>
  <r>
    <x v="1"/>
    <x v="0"/>
    <x v="11"/>
    <x v="0"/>
    <n v="14"/>
    <n v="7"/>
    <n v="317"/>
    <n v="22.6"/>
    <n v="45.3"/>
  </r>
  <r>
    <x v="1"/>
    <x v="0"/>
    <x v="12"/>
    <x v="0"/>
    <n v="14"/>
    <n v="5"/>
    <n v="284"/>
    <n v="20.3"/>
    <n v="56.8"/>
  </r>
  <r>
    <x v="1"/>
    <x v="0"/>
    <x v="13"/>
    <x v="0"/>
    <n v="12"/>
    <n v="3"/>
    <n v="213"/>
    <n v="17.8"/>
    <n v="71"/>
  </r>
  <r>
    <x v="1"/>
    <x v="0"/>
    <x v="14"/>
    <x v="0"/>
    <n v="9"/>
    <n v="5"/>
    <n v="195"/>
    <n v="21.7"/>
    <n v="39"/>
  </r>
  <r>
    <x v="1"/>
    <x v="0"/>
    <x v="15"/>
    <x v="0"/>
    <n v="3"/>
    <n v="2"/>
    <n v="59"/>
    <n v="19.7"/>
    <n v="29.5"/>
  </r>
  <r>
    <x v="1"/>
    <x v="1"/>
    <x v="1"/>
    <x v="0"/>
    <n v="7"/>
    <n v="3"/>
    <n v="108"/>
    <n v="15.4"/>
    <n v="36"/>
  </r>
  <r>
    <x v="1"/>
    <x v="1"/>
    <x v="2"/>
    <x v="0"/>
    <n v="9"/>
    <n v="4"/>
    <n v="77"/>
    <n v="8.6"/>
    <n v="19.2"/>
  </r>
  <r>
    <x v="1"/>
    <x v="1"/>
    <x v="3"/>
    <x v="0"/>
    <n v="20"/>
    <n v="8"/>
    <n v="197"/>
    <n v="9.8000000000000007"/>
    <n v="24.6"/>
  </r>
  <r>
    <x v="1"/>
    <x v="1"/>
    <x v="4"/>
    <x v="0"/>
    <n v="12"/>
    <n v="7"/>
    <n v="151"/>
    <n v="12.6"/>
    <n v="21.6"/>
  </r>
  <r>
    <x v="1"/>
    <x v="1"/>
    <x v="5"/>
    <x v="0"/>
    <n v="22"/>
    <n v="5"/>
    <n v="123"/>
    <n v="5.6"/>
    <n v="24.6"/>
  </r>
  <r>
    <x v="1"/>
    <x v="1"/>
    <x v="6"/>
    <x v="0"/>
    <n v="12"/>
    <n v="7"/>
    <n v="257"/>
    <n v="21.4"/>
    <n v="36.700000000000003"/>
  </r>
  <r>
    <x v="1"/>
    <x v="1"/>
    <x v="7"/>
    <x v="0"/>
    <n v="12"/>
    <n v="8"/>
    <n v="278"/>
    <n v="23.2"/>
    <n v="34.799999999999997"/>
  </r>
  <r>
    <x v="1"/>
    <x v="1"/>
    <x v="8"/>
    <x v="0"/>
    <n v="5"/>
    <n v="2"/>
    <n v="123"/>
    <n v="24.6"/>
    <n v="61.5"/>
  </r>
  <r>
    <x v="1"/>
    <x v="1"/>
    <x v="9"/>
    <x v="0"/>
    <n v="8"/>
    <n v="7"/>
    <n v="204"/>
    <n v="25.5"/>
    <n v="29.1"/>
  </r>
  <r>
    <x v="1"/>
    <x v="1"/>
    <x v="10"/>
    <x v="0"/>
    <n v="16"/>
    <n v="13"/>
    <n v="448"/>
    <n v="28"/>
    <n v="34.5"/>
  </r>
  <r>
    <x v="1"/>
    <x v="1"/>
    <x v="11"/>
    <x v="0"/>
    <n v="14"/>
    <n v="9"/>
    <n v="392"/>
    <n v="28"/>
    <n v="43.6"/>
  </r>
  <r>
    <x v="1"/>
    <x v="1"/>
    <x v="12"/>
    <x v="0"/>
    <n v="6"/>
    <n v="5"/>
    <n v="154"/>
    <n v="25.7"/>
    <n v="30.8"/>
  </r>
  <r>
    <x v="1"/>
    <x v="1"/>
    <x v="13"/>
    <x v="0"/>
    <n v="9"/>
    <n v="5"/>
    <n v="245"/>
    <n v="27.2"/>
    <n v="49"/>
  </r>
  <r>
    <x v="1"/>
    <x v="1"/>
    <x v="14"/>
    <x v="0"/>
    <n v="15"/>
    <n v="8"/>
    <n v="408"/>
    <n v="27.2"/>
    <n v="51"/>
  </r>
  <r>
    <x v="1"/>
    <x v="1"/>
    <x v="15"/>
    <x v="0"/>
    <n v="2"/>
    <n v="2"/>
    <n v="56"/>
    <n v="28"/>
    <n v="28"/>
  </r>
  <r>
    <x v="0"/>
    <x v="1"/>
    <x v="0"/>
    <x v="1"/>
    <n v="9"/>
    <n v="4"/>
    <n v="270"/>
    <n v="30"/>
    <n v="67.5"/>
  </r>
  <r>
    <x v="0"/>
    <x v="1"/>
    <x v="1"/>
    <x v="1"/>
    <n v="4"/>
    <n v="1"/>
    <n v="120"/>
    <n v="30"/>
    <n v="120"/>
  </r>
  <r>
    <x v="0"/>
    <x v="1"/>
    <x v="2"/>
    <x v="1"/>
    <n v="4"/>
    <n v="2"/>
    <n v="120"/>
    <n v="30"/>
    <n v="60"/>
  </r>
  <r>
    <x v="0"/>
    <x v="1"/>
    <x v="3"/>
    <x v="1"/>
    <n v="1"/>
    <n v="1"/>
    <n v="30"/>
    <n v="30"/>
    <n v="30"/>
  </r>
  <r>
    <x v="0"/>
    <x v="1"/>
    <x v="4"/>
    <x v="1"/>
    <n v="1"/>
    <n v="1"/>
    <n v="30"/>
    <n v="30"/>
    <n v="30"/>
  </r>
  <r>
    <x v="0"/>
    <x v="1"/>
    <x v="5"/>
    <x v="1"/>
    <n v="2"/>
    <n v="1"/>
    <n v="60"/>
    <n v="30"/>
    <n v="60"/>
  </r>
  <r>
    <x v="0"/>
    <x v="1"/>
    <x v="7"/>
    <x v="1"/>
    <n v="2"/>
    <n v="1"/>
    <n v="60"/>
    <n v="30"/>
    <n v="60"/>
  </r>
  <r>
    <x v="0"/>
    <x v="1"/>
    <x v="10"/>
    <x v="1"/>
    <n v="3"/>
    <n v="2"/>
    <n v="90"/>
    <n v="30"/>
    <n v="45"/>
  </r>
  <r>
    <x v="0"/>
    <x v="1"/>
    <x v="11"/>
    <x v="1"/>
    <n v="4"/>
    <n v="3"/>
    <n v="120"/>
    <n v="30"/>
    <n v="40"/>
  </r>
  <r>
    <x v="1"/>
    <x v="0"/>
    <x v="0"/>
    <x v="1"/>
    <n v="1"/>
    <n v="1"/>
    <n v="30"/>
    <n v="30"/>
    <n v="30"/>
  </r>
  <r>
    <x v="1"/>
    <x v="0"/>
    <x v="1"/>
    <x v="1"/>
    <n v="2"/>
    <n v="1"/>
    <n v="60"/>
    <n v="30"/>
    <n v="60"/>
  </r>
  <r>
    <x v="1"/>
    <x v="0"/>
    <x v="2"/>
    <x v="1"/>
    <n v="7"/>
    <n v="2"/>
    <n v="210"/>
    <n v="30"/>
    <n v="105"/>
  </r>
  <r>
    <x v="1"/>
    <x v="0"/>
    <x v="3"/>
    <x v="1"/>
    <n v="3"/>
    <n v="2"/>
    <n v="90"/>
    <n v="30"/>
    <n v="45"/>
  </r>
  <r>
    <x v="1"/>
    <x v="0"/>
    <x v="5"/>
    <x v="1"/>
    <n v="1"/>
    <n v="1"/>
    <n v="30"/>
    <n v="30"/>
    <n v="30"/>
  </r>
  <r>
    <x v="1"/>
    <x v="0"/>
    <x v="6"/>
    <x v="1"/>
    <n v="1"/>
    <n v="1"/>
    <n v="30"/>
    <n v="30"/>
    <n v="30"/>
  </r>
  <r>
    <x v="1"/>
    <x v="0"/>
    <x v="8"/>
    <x v="1"/>
    <n v="2"/>
    <n v="1"/>
    <n v="60"/>
    <n v="30"/>
    <n v="60"/>
  </r>
  <r>
    <x v="1"/>
    <x v="0"/>
    <x v="9"/>
    <x v="1"/>
    <n v="2"/>
    <n v="1"/>
    <n v="44"/>
    <n v="22"/>
    <n v="44"/>
  </r>
  <r>
    <x v="1"/>
    <x v="0"/>
    <x v="11"/>
    <x v="1"/>
    <n v="3"/>
    <n v="2"/>
    <n v="90"/>
    <n v="30"/>
    <n v="45"/>
  </r>
  <r>
    <x v="1"/>
    <x v="1"/>
    <x v="0"/>
    <x v="1"/>
    <n v="20"/>
    <n v="7"/>
    <n v="600"/>
    <n v="30"/>
    <n v="85.7"/>
  </r>
  <r>
    <x v="1"/>
    <x v="1"/>
    <x v="1"/>
    <x v="1"/>
    <n v="12"/>
    <n v="4"/>
    <n v="360"/>
    <n v="30"/>
    <n v="90"/>
  </r>
  <r>
    <x v="1"/>
    <x v="1"/>
    <x v="2"/>
    <x v="1"/>
    <n v="17"/>
    <n v="5"/>
    <n v="495"/>
    <n v="29.1"/>
    <n v="99"/>
  </r>
  <r>
    <x v="1"/>
    <x v="1"/>
    <x v="3"/>
    <x v="1"/>
    <n v="24"/>
    <n v="8"/>
    <n v="720"/>
    <n v="30"/>
    <n v="90"/>
  </r>
  <r>
    <x v="1"/>
    <x v="1"/>
    <x v="4"/>
    <x v="1"/>
    <n v="20"/>
    <n v="8"/>
    <n v="600"/>
    <n v="30"/>
    <n v="75"/>
  </r>
  <r>
    <x v="1"/>
    <x v="1"/>
    <x v="5"/>
    <x v="1"/>
    <n v="16"/>
    <n v="6"/>
    <n v="480"/>
    <n v="30"/>
    <n v="80"/>
  </r>
  <r>
    <x v="1"/>
    <x v="1"/>
    <x v="6"/>
    <x v="1"/>
    <n v="26"/>
    <n v="8"/>
    <n v="780"/>
    <n v="30"/>
    <n v="97.5"/>
  </r>
  <r>
    <x v="1"/>
    <x v="1"/>
    <x v="7"/>
    <x v="1"/>
    <n v="24"/>
    <n v="7"/>
    <n v="720"/>
    <n v="30"/>
    <n v="102.9"/>
  </r>
  <r>
    <x v="1"/>
    <x v="1"/>
    <x v="8"/>
    <x v="1"/>
    <n v="27"/>
    <n v="8"/>
    <n v="810"/>
    <n v="30"/>
    <n v="101.2"/>
  </r>
  <r>
    <x v="1"/>
    <x v="1"/>
    <x v="9"/>
    <x v="1"/>
    <n v="36"/>
    <n v="10"/>
    <n v="1078"/>
    <n v="29.9"/>
    <n v="107.8"/>
  </r>
  <r>
    <x v="1"/>
    <x v="1"/>
    <x v="10"/>
    <x v="1"/>
    <n v="23"/>
    <n v="8"/>
    <n v="690"/>
    <n v="30"/>
    <n v="86.2"/>
  </r>
  <r>
    <x v="1"/>
    <x v="1"/>
    <x v="11"/>
    <x v="1"/>
    <n v="8"/>
    <n v="3"/>
    <n v="240"/>
    <n v="30"/>
    <n v="80"/>
  </r>
  <r>
    <x v="0"/>
    <x v="0"/>
    <x v="0"/>
    <x v="1"/>
    <n v="24"/>
    <n v="14"/>
    <n v="720"/>
    <n v="30"/>
    <n v="51.4"/>
  </r>
  <r>
    <x v="0"/>
    <x v="0"/>
    <x v="1"/>
    <x v="1"/>
    <n v="32"/>
    <n v="17"/>
    <n v="951"/>
    <n v="29.7"/>
    <n v="55.9"/>
  </r>
  <r>
    <x v="0"/>
    <x v="0"/>
    <x v="2"/>
    <x v="1"/>
    <n v="40"/>
    <n v="19"/>
    <n v="1203"/>
    <n v="30.1"/>
    <n v="63.3"/>
  </r>
  <r>
    <x v="0"/>
    <x v="0"/>
    <x v="3"/>
    <x v="1"/>
    <n v="49"/>
    <n v="28"/>
    <n v="1576"/>
    <n v="32.200000000000003"/>
    <n v="56.3"/>
  </r>
  <r>
    <x v="0"/>
    <x v="0"/>
    <x v="4"/>
    <x v="1"/>
    <n v="53"/>
    <n v="29"/>
    <n v="1633"/>
    <n v="30.8"/>
    <n v="56.3"/>
  </r>
  <r>
    <x v="0"/>
    <x v="0"/>
    <x v="5"/>
    <x v="1"/>
    <n v="43"/>
    <n v="26"/>
    <n v="1348"/>
    <n v="31.3"/>
    <n v="51.8"/>
  </r>
  <r>
    <x v="0"/>
    <x v="0"/>
    <x v="6"/>
    <x v="1"/>
    <n v="49"/>
    <n v="24"/>
    <n v="1468"/>
    <n v="30"/>
    <n v="61.2"/>
  </r>
  <r>
    <x v="0"/>
    <x v="0"/>
    <x v="7"/>
    <x v="1"/>
    <n v="46"/>
    <n v="22"/>
    <n v="1410"/>
    <n v="30.7"/>
    <n v="64.099999999999994"/>
  </r>
  <r>
    <x v="0"/>
    <x v="0"/>
    <x v="8"/>
    <x v="1"/>
    <n v="30"/>
    <n v="16"/>
    <n v="878"/>
    <n v="29.3"/>
    <n v="54.9"/>
  </r>
  <r>
    <x v="0"/>
    <x v="0"/>
    <x v="9"/>
    <x v="1"/>
    <n v="30"/>
    <n v="16"/>
    <n v="900"/>
    <n v="30"/>
    <n v="56.2"/>
  </r>
  <r>
    <x v="0"/>
    <x v="0"/>
    <x v="10"/>
    <x v="1"/>
    <n v="26"/>
    <n v="14"/>
    <n v="780"/>
    <n v="30"/>
    <n v="55.7"/>
  </r>
  <r>
    <x v="0"/>
    <x v="0"/>
    <x v="11"/>
    <x v="1"/>
    <n v="49"/>
    <n v="22"/>
    <n v="1466"/>
    <n v="29.9"/>
    <n v="66.599999999999994"/>
  </r>
  <r>
    <x v="0"/>
    <x v="0"/>
    <x v="12"/>
    <x v="1"/>
    <n v="42"/>
    <n v="20"/>
    <n v="1081"/>
    <n v="25.7"/>
    <n v="54"/>
  </r>
  <r>
    <x v="0"/>
    <x v="0"/>
    <x v="13"/>
    <x v="1"/>
    <n v="42"/>
    <n v="22"/>
    <n v="1144"/>
    <n v="27.2"/>
    <n v="52"/>
  </r>
  <r>
    <x v="0"/>
    <x v="0"/>
    <x v="14"/>
    <x v="1"/>
    <n v="35"/>
    <n v="19"/>
    <n v="1110"/>
    <n v="31.7"/>
    <n v="58.4"/>
  </r>
  <r>
    <x v="0"/>
    <x v="0"/>
    <x v="15"/>
    <x v="1"/>
    <n v="24"/>
    <n v="17"/>
    <n v="705"/>
    <n v="29.4"/>
    <n v="41.5"/>
  </r>
  <r>
    <x v="0"/>
    <x v="1"/>
    <x v="0"/>
    <x v="1"/>
    <n v="78"/>
    <n v="44"/>
    <n v="2385"/>
    <n v="30.6"/>
    <n v="54.2"/>
  </r>
  <r>
    <x v="0"/>
    <x v="1"/>
    <x v="1"/>
    <x v="1"/>
    <n v="104"/>
    <n v="53"/>
    <n v="3178"/>
    <n v="30.6"/>
    <n v="60"/>
  </r>
  <r>
    <x v="0"/>
    <x v="1"/>
    <x v="2"/>
    <x v="1"/>
    <n v="116"/>
    <n v="67"/>
    <n v="3583"/>
    <n v="30.9"/>
    <n v="53.5"/>
  </r>
  <r>
    <x v="0"/>
    <x v="1"/>
    <x v="3"/>
    <x v="1"/>
    <n v="108"/>
    <n v="54"/>
    <n v="3400"/>
    <n v="31.5"/>
    <n v="63"/>
  </r>
  <r>
    <x v="0"/>
    <x v="1"/>
    <x v="4"/>
    <x v="1"/>
    <n v="79"/>
    <n v="41"/>
    <n v="2385"/>
    <n v="30.2"/>
    <n v="58.2"/>
  </r>
  <r>
    <x v="0"/>
    <x v="1"/>
    <x v="5"/>
    <x v="1"/>
    <n v="108"/>
    <n v="52"/>
    <n v="3210"/>
    <n v="29.7"/>
    <n v="61.7"/>
  </r>
  <r>
    <x v="0"/>
    <x v="1"/>
    <x v="6"/>
    <x v="1"/>
    <n v="98"/>
    <n v="51"/>
    <n v="2879"/>
    <n v="29.4"/>
    <n v="56.5"/>
  </r>
  <r>
    <x v="0"/>
    <x v="1"/>
    <x v="7"/>
    <x v="1"/>
    <n v="136"/>
    <n v="69"/>
    <n v="4149"/>
    <n v="30.5"/>
    <n v="60.1"/>
  </r>
  <r>
    <x v="0"/>
    <x v="1"/>
    <x v="8"/>
    <x v="1"/>
    <n v="97"/>
    <n v="45"/>
    <n v="2996"/>
    <n v="30.9"/>
    <n v="66.599999999999994"/>
  </r>
  <r>
    <x v="0"/>
    <x v="1"/>
    <x v="9"/>
    <x v="1"/>
    <n v="78"/>
    <n v="43"/>
    <n v="2301"/>
    <n v="29.5"/>
    <n v="53.5"/>
  </r>
  <r>
    <x v="0"/>
    <x v="1"/>
    <x v="10"/>
    <x v="1"/>
    <n v="78"/>
    <n v="45"/>
    <n v="2283"/>
    <n v="29.3"/>
    <n v="50.7"/>
  </r>
  <r>
    <x v="0"/>
    <x v="1"/>
    <x v="11"/>
    <x v="1"/>
    <n v="102"/>
    <n v="53"/>
    <n v="3078"/>
    <n v="30.2"/>
    <n v="58.1"/>
  </r>
  <r>
    <x v="0"/>
    <x v="1"/>
    <x v="12"/>
    <x v="1"/>
    <n v="90"/>
    <n v="54"/>
    <n v="2758"/>
    <n v="30.6"/>
    <n v="51.1"/>
  </r>
  <r>
    <x v="0"/>
    <x v="1"/>
    <x v="13"/>
    <x v="1"/>
    <n v="87"/>
    <n v="44"/>
    <n v="2758"/>
    <n v="31.7"/>
    <n v="62.7"/>
  </r>
  <r>
    <x v="0"/>
    <x v="1"/>
    <x v="14"/>
    <x v="1"/>
    <n v="70"/>
    <n v="40"/>
    <n v="2080"/>
    <n v="29.7"/>
    <n v="52"/>
  </r>
  <r>
    <x v="0"/>
    <x v="1"/>
    <x v="15"/>
    <x v="1"/>
    <n v="37"/>
    <n v="30"/>
    <n v="1093"/>
    <n v="29.5"/>
    <n v="36.4"/>
  </r>
  <r>
    <x v="1"/>
    <x v="0"/>
    <x v="0"/>
    <x v="1"/>
    <n v="45"/>
    <n v="24"/>
    <n v="1350"/>
    <n v="30"/>
    <n v="56.2"/>
  </r>
  <r>
    <x v="1"/>
    <x v="0"/>
    <x v="1"/>
    <x v="1"/>
    <n v="45"/>
    <n v="25"/>
    <n v="1341"/>
    <n v="29.8"/>
    <n v="53.6"/>
  </r>
  <r>
    <x v="1"/>
    <x v="0"/>
    <x v="2"/>
    <x v="1"/>
    <n v="50"/>
    <n v="27"/>
    <n v="1413"/>
    <n v="28.3"/>
    <n v="52.3"/>
  </r>
  <r>
    <x v="1"/>
    <x v="0"/>
    <x v="3"/>
    <x v="1"/>
    <n v="58"/>
    <n v="32"/>
    <n v="1720"/>
    <n v="29.7"/>
    <n v="53.8"/>
  </r>
  <r>
    <x v="1"/>
    <x v="0"/>
    <x v="4"/>
    <x v="1"/>
    <n v="48"/>
    <n v="24"/>
    <n v="1440"/>
    <n v="30"/>
    <n v="60"/>
  </r>
  <r>
    <x v="1"/>
    <x v="0"/>
    <x v="5"/>
    <x v="1"/>
    <n v="48"/>
    <n v="26"/>
    <n v="1466"/>
    <n v="30.5"/>
    <n v="56.4"/>
  </r>
  <r>
    <x v="1"/>
    <x v="0"/>
    <x v="6"/>
    <x v="1"/>
    <n v="35"/>
    <n v="20"/>
    <n v="1080"/>
    <n v="30.9"/>
    <n v="54"/>
  </r>
  <r>
    <x v="1"/>
    <x v="0"/>
    <x v="7"/>
    <x v="1"/>
    <n v="48"/>
    <n v="26"/>
    <n v="1458"/>
    <n v="30.4"/>
    <n v="56.1"/>
  </r>
  <r>
    <x v="1"/>
    <x v="0"/>
    <x v="8"/>
    <x v="1"/>
    <n v="51"/>
    <n v="28"/>
    <n v="1560"/>
    <n v="30.6"/>
    <n v="55.7"/>
  </r>
  <r>
    <x v="1"/>
    <x v="0"/>
    <x v="9"/>
    <x v="1"/>
    <n v="35"/>
    <n v="19"/>
    <n v="1050"/>
    <n v="30"/>
    <n v="55.3"/>
  </r>
  <r>
    <x v="1"/>
    <x v="0"/>
    <x v="10"/>
    <x v="1"/>
    <n v="49"/>
    <n v="29"/>
    <n v="1470"/>
    <n v="30"/>
    <n v="50.7"/>
  </r>
  <r>
    <x v="1"/>
    <x v="0"/>
    <x v="11"/>
    <x v="1"/>
    <n v="49"/>
    <n v="30"/>
    <n v="1470"/>
    <n v="30"/>
    <n v="49"/>
  </r>
  <r>
    <x v="1"/>
    <x v="0"/>
    <x v="12"/>
    <x v="1"/>
    <n v="44"/>
    <n v="28"/>
    <n v="1320"/>
    <n v="30"/>
    <n v="47.1"/>
  </r>
  <r>
    <x v="1"/>
    <x v="0"/>
    <x v="13"/>
    <x v="1"/>
    <n v="59"/>
    <n v="30"/>
    <n v="2124"/>
    <n v="36"/>
    <n v="70.8"/>
  </r>
  <r>
    <x v="1"/>
    <x v="0"/>
    <x v="14"/>
    <x v="1"/>
    <n v="52"/>
    <n v="33"/>
    <n v="1680"/>
    <n v="32.299999999999997"/>
    <n v="50.9"/>
  </r>
  <r>
    <x v="1"/>
    <x v="0"/>
    <x v="15"/>
    <x v="1"/>
    <n v="30"/>
    <n v="24"/>
    <n v="900"/>
    <n v="30"/>
    <n v="37.5"/>
  </r>
  <r>
    <x v="1"/>
    <x v="1"/>
    <x v="0"/>
    <x v="1"/>
    <n v="132"/>
    <n v="76"/>
    <n v="4049"/>
    <n v="30.7"/>
    <n v="53.3"/>
  </r>
  <r>
    <x v="1"/>
    <x v="1"/>
    <x v="1"/>
    <x v="1"/>
    <n v="148"/>
    <n v="79"/>
    <n v="4391"/>
    <n v="29.7"/>
    <n v="55.6"/>
  </r>
  <r>
    <x v="1"/>
    <x v="1"/>
    <x v="2"/>
    <x v="1"/>
    <n v="161"/>
    <n v="99"/>
    <n v="4787"/>
    <n v="29.7"/>
    <n v="48.4"/>
  </r>
  <r>
    <x v="1"/>
    <x v="1"/>
    <x v="3"/>
    <x v="1"/>
    <n v="155"/>
    <n v="88"/>
    <n v="4676"/>
    <n v="30.2"/>
    <n v="53.1"/>
  </r>
  <r>
    <x v="1"/>
    <x v="1"/>
    <x v="4"/>
    <x v="1"/>
    <n v="155"/>
    <n v="84"/>
    <n v="4796"/>
    <n v="30.9"/>
    <n v="57.1"/>
  </r>
  <r>
    <x v="1"/>
    <x v="1"/>
    <x v="5"/>
    <x v="1"/>
    <n v="156"/>
    <n v="80"/>
    <n v="4711"/>
    <n v="30.2"/>
    <n v="58.9"/>
  </r>
  <r>
    <x v="1"/>
    <x v="1"/>
    <x v="6"/>
    <x v="1"/>
    <n v="132"/>
    <n v="77"/>
    <n v="4078"/>
    <n v="30.9"/>
    <n v="53"/>
  </r>
  <r>
    <x v="1"/>
    <x v="1"/>
    <x v="7"/>
    <x v="1"/>
    <n v="163"/>
    <n v="83"/>
    <n v="5052"/>
    <n v="31"/>
    <n v="60.9"/>
  </r>
  <r>
    <x v="1"/>
    <x v="1"/>
    <x v="8"/>
    <x v="1"/>
    <n v="147"/>
    <n v="82"/>
    <n v="4527"/>
    <n v="30.8"/>
    <n v="55.2"/>
  </r>
  <r>
    <x v="1"/>
    <x v="1"/>
    <x v="9"/>
    <x v="1"/>
    <n v="166"/>
    <n v="92"/>
    <n v="5263"/>
    <n v="31.7"/>
    <n v="57.2"/>
  </r>
  <r>
    <x v="1"/>
    <x v="1"/>
    <x v="10"/>
    <x v="1"/>
    <n v="149"/>
    <n v="82"/>
    <n v="4630"/>
    <n v="31.1"/>
    <n v="56.5"/>
  </r>
  <r>
    <x v="1"/>
    <x v="1"/>
    <x v="11"/>
    <x v="1"/>
    <n v="150"/>
    <n v="75"/>
    <n v="4528"/>
    <n v="30.2"/>
    <n v="60.4"/>
  </r>
  <r>
    <x v="1"/>
    <x v="1"/>
    <x v="12"/>
    <x v="1"/>
    <n v="142"/>
    <n v="77"/>
    <n v="4368"/>
    <n v="30.8"/>
    <n v="56.7"/>
  </r>
  <r>
    <x v="1"/>
    <x v="1"/>
    <x v="13"/>
    <x v="1"/>
    <n v="143"/>
    <n v="72"/>
    <n v="5666"/>
    <n v="39.6"/>
    <n v="78.7"/>
  </r>
  <r>
    <x v="1"/>
    <x v="1"/>
    <x v="14"/>
    <x v="1"/>
    <n v="138"/>
    <n v="73"/>
    <n v="4245"/>
    <n v="30.8"/>
    <n v="58.2"/>
  </r>
  <r>
    <x v="1"/>
    <x v="1"/>
    <x v="15"/>
    <x v="1"/>
    <n v="65"/>
    <n v="52"/>
    <n v="2066"/>
    <n v="31.8"/>
    <n v="39.700000000000003"/>
  </r>
  <r>
    <x v="0"/>
    <x v="0"/>
    <x v="2"/>
    <x v="1"/>
    <n v="2"/>
    <n v="1"/>
    <n v="16"/>
    <n v="8"/>
    <n v="16"/>
  </r>
  <r>
    <x v="0"/>
    <x v="0"/>
    <x v="4"/>
    <x v="1"/>
    <n v="2"/>
    <n v="1"/>
    <n v="60"/>
    <n v="30"/>
    <n v="60"/>
  </r>
  <r>
    <x v="0"/>
    <x v="0"/>
    <x v="5"/>
    <x v="1"/>
    <n v="3"/>
    <n v="1"/>
    <n v="90"/>
    <n v="30"/>
    <n v="90"/>
  </r>
  <r>
    <x v="0"/>
    <x v="0"/>
    <x v="6"/>
    <x v="1"/>
    <n v="5"/>
    <n v="2"/>
    <n v="120"/>
    <n v="24"/>
    <n v="60"/>
  </r>
  <r>
    <x v="0"/>
    <x v="1"/>
    <x v="0"/>
    <x v="1"/>
    <n v="6"/>
    <n v="1"/>
    <n v="180"/>
    <n v="30"/>
    <n v="180"/>
  </r>
  <r>
    <x v="0"/>
    <x v="1"/>
    <x v="1"/>
    <x v="1"/>
    <n v="7"/>
    <n v="3"/>
    <n v="180"/>
    <n v="25.7"/>
    <n v="60"/>
  </r>
  <r>
    <x v="0"/>
    <x v="1"/>
    <x v="2"/>
    <x v="1"/>
    <n v="6"/>
    <n v="3"/>
    <n v="161"/>
    <n v="26.8"/>
    <n v="53.7"/>
  </r>
  <r>
    <x v="0"/>
    <x v="1"/>
    <x v="3"/>
    <x v="1"/>
    <n v="10"/>
    <n v="4"/>
    <n v="294"/>
    <n v="29.4"/>
    <n v="73.5"/>
  </r>
  <r>
    <x v="0"/>
    <x v="1"/>
    <x v="4"/>
    <x v="1"/>
    <n v="6"/>
    <n v="2"/>
    <n v="180"/>
    <n v="30"/>
    <n v="90"/>
  </r>
  <r>
    <x v="0"/>
    <x v="1"/>
    <x v="5"/>
    <x v="1"/>
    <n v="7"/>
    <n v="3"/>
    <n v="210"/>
    <n v="30"/>
    <n v="70"/>
  </r>
  <r>
    <x v="0"/>
    <x v="1"/>
    <x v="6"/>
    <x v="1"/>
    <n v="6"/>
    <n v="3"/>
    <n v="180"/>
    <n v="30"/>
    <n v="60"/>
  </r>
  <r>
    <x v="0"/>
    <x v="1"/>
    <x v="7"/>
    <x v="1"/>
    <n v="5"/>
    <n v="2"/>
    <n v="150"/>
    <n v="30"/>
    <n v="75"/>
  </r>
  <r>
    <x v="0"/>
    <x v="1"/>
    <x v="8"/>
    <x v="1"/>
    <n v="10"/>
    <n v="4"/>
    <n v="300"/>
    <n v="30"/>
    <n v="75"/>
  </r>
  <r>
    <x v="0"/>
    <x v="1"/>
    <x v="9"/>
    <x v="1"/>
    <n v="5"/>
    <n v="2"/>
    <n v="150"/>
    <n v="30"/>
    <n v="75"/>
  </r>
  <r>
    <x v="0"/>
    <x v="1"/>
    <x v="10"/>
    <x v="1"/>
    <n v="5"/>
    <n v="2"/>
    <n v="150"/>
    <n v="30"/>
    <n v="75"/>
  </r>
  <r>
    <x v="0"/>
    <x v="1"/>
    <x v="11"/>
    <x v="1"/>
    <n v="6"/>
    <n v="1"/>
    <n v="180"/>
    <n v="30"/>
    <n v="180"/>
  </r>
  <r>
    <x v="0"/>
    <x v="1"/>
    <x v="12"/>
    <x v="1"/>
    <n v="2"/>
    <n v="2"/>
    <n v="60"/>
    <n v="30"/>
    <n v="30"/>
  </r>
  <r>
    <x v="0"/>
    <x v="1"/>
    <x v="13"/>
    <x v="1"/>
    <n v="4"/>
    <n v="2"/>
    <n v="120"/>
    <n v="30"/>
    <n v="60"/>
  </r>
  <r>
    <x v="0"/>
    <x v="1"/>
    <x v="14"/>
    <x v="1"/>
    <n v="10"/>
    <n v="4"/>
    <n v="270"/>
    <n v="27"/>
    <n v="67.5"/>
  </r>
  <r>
    <x v="0"/>
    <x v="1"/>
    <x v="15"/>
    <x v="1"/>
    <n v="10"/>
    <n v="6"/>
    <n v="277"/>
    <n v="27.7"/>
    <n v="46.2"/>
  </r>
  <r>
    <x v="0"/>
    <x v="1"/>
    <x v="16"/>
    <x v="1"/>
    <n v="14"/>
    <n v="6"/>
    <n v="420"/>
    <n v="30"/>
    <n v="70"/>
  </r>
  <r>
    <x v="1"/>
    <x v="0"/>
    <x v="4"/>
    <x v="1"/>
    <n v="2"/>
    <n v="1"/>
    <n v="60"/>
    <n v="30"/>
    <n v="60"/>
  </r>
  <r>
    <x v="1"/>
    <x v="0"/>
    <x v="5"/>
    <x v="1"/>
    <n v="5"/>
    <n v="2"/>
    <n v="150"/>
    <n v="30"/>
    <n v="75"/>
  </r>
  <r>
    <x v="1"/>
    <x v="0"/>
    <x v="6"/>
    <x v="1"/>
    <n v="3"/>
    <n v="1"/>
    <n v="90"/>
    <n v="30"/>
    <n v="90"/>
  </r>
  <r>
    <x v="1"/>
    <x v="0"/>
    <x v="7"/>
    <x v="1"/>
    <n v="3"/>
    <n v="2"/>
    <n v="90"/>
    <n v="30"/>
    <n v="45"/>
  </r>
  <r>
    <x v="1"/>
    <x v="0"/>
    <x v="8"/>
    <x v="1"/>
    <n v="4"/>
    <n v="2"/>
    <n v="120"/>
    <n v="30"/>
    <n v="60"/>
  </r>
  <r>
    <x v="1"/>
    <x v="0"/>
    <x v="9"/>
    <x v="1"/>
    <n v="14"/>
    <n v="3"/>
    <n v="420"/>
    <n v="30"/>
    <n v="140"/>
  </r>
  <r>
    <x v="1"/>
    <x v="0"/>
    <x v="10"/>
    <x v="1"/>
    <n v="11"/>
    <n v="2"/>
    <n v="316"/>
    <n v="28.7"/>
    <n v="158"/>
  </r>
  <r>
    <x v="1"/>
    <x v="0"/>
    <x v="11"/>
    <x v="1"/>
    <n v="9"/>
    <n v="2"/>
    <n v="270"/>
    <n v="30"/>
    <n v="135"/>
  </r>
  <r>
    <x v="1"/>
    <x v="0"/>
    <x v="12"/>
    <x v="1"/>
    <n v="12"/>
    <n v="3"/>
    <n v="353"/>
    <n v="29.4"/>
    <n v="117.7"/>
  </r>
  <r>
    <x v="1"/>
    <x v="0"/>
    <x v="13"/>
    <x v="1"/>
    <n v="12"/>
    <n v="2"/>
    <n v="340"/>
    <n v="28.3"/>
    <n v="170"/>
  </r>
  <r>
    <x v="1"/>
    <x v="0"/>
    <x v="14"/>
    <x v="1"/>
    <n v="14"/>
    <n v="3"/>
    <n v="420"/>
    <n v="30"/>
    <n v="140"/>
  </r>
  <r>
    <x v="1"/>
    <x v="0"/>
    <x v="15"/>
    <x v="1"/>
    <n v="13"/>
    <n v="3"/>
    <n v="390"/>
    <n v="30"/>
    <n v="130"/>
  </r>
  <r>
    <x v="1"/>
    <x v="0"/>
    <x v="16"/>
    <x v="1"/>
    <n v="9"/>
    <n v="3"/>
    <n v="270"/>
    <n v="30"/>
    <n v="90"/>
  </r>
  <r>
    <x v="1"/>
    <x v="1"/>
    <x v="0"/>
    <x v="1"/>
    <n v="5"/>
    <n v="4"/>
    <n v="125"/>
    <n v="25"/>
    <n v="31.2"/>
  </r>
  <r>
    <x v="1"/>
    <x v="1"/>
    <x v="1"/>
    <x v="1"/>
    <n v="6"/>
    <n v="4"/>
    <n v="154"/>
    <n v="25.7"/>
    <n v="38.5"/>
  </r>
  <r>
    <x v="1"/>
    <x v="1"/>
    <x v="2"/>
    <x v="1"/>
    <n v="5"/>
    <n v="2"/>
    <n v="130"/>
    <n v="26"/>
    <n v="65"/>
  </r>
  <r>
    <x v="1"/>
    <x v="1"/>
    <x v="3"/>
    <x v="1"/>
    <n v="3"/>
    <n v="2"/>
    <n v="90"/>
    <n v="30"/>
    <n v="45"/>
  </r>
  <r>
    <x v="1"/>
    <x v="1"/>
    <x v="4"/>
    <x v="1"/>
    <n v="5"/>
    <n v="2"/>
    <n v="135"/>
    <n v="27"/>
    <n v="67.5"/>
  </r>
  <r>
    <x v="1"/>
    <x v="1"/>
    <x v="5"/>
    <x v="1"/>
    <n v="10"/>
    <n v="3"/>
    <n v="300"/>
    <n v="30"/>
    <n v="100"/>
  </r>
  <r>
    <x v="1"/>
    <x v="1"/>
    <x v="6"/>
    <x v="1"/>
    <n v="11"/>
    <n v="5"/>
    <n v="330"/>
    <n v="30"/>
    <n v="66"/>
  </r>
  <r>
    <x v="1"/>
    <x v="1"/>
    <x v="7"/>
    <x v="1"/>
    <n v="10"/>
    <n v="3"/>
    <n v="255"/>
    <n v="25.5"/>
    <n v="85"/>
  </r>
  <r>
    <x v="1"/>
    <x v="1"/>
    <x v="8"/>
    <x v="1"/>
    <n v="4"/>
    <n v="2"/>
    <n v="120"/>
    <n v="30"/>
    <n v="60"/>
  </r>
  <r>
    <x v="1"/>
    <x v="1"/>
    <x v="9"/>
    <x v="1"/>
    <n v="1"/>
    <n v="1"/>
    <n v="30"/>
    <n v="30"/>
    <n v="30"/>
  </r>
  <r>
    <x v="1"/>
    <x v="1"/>
    <x v="10"/>
    <x v="1"/>
    <n v="7"/>
    <n v="3"/>
    <n v="110"/>
    <n v="15.7"/>
    <n v="36.700000000000003"/>
  </r>
  <r>
    <x v="1"/>
    <x v="1"/>
    <x v="11"/>
    <x v="1"/>
    <n v="30"/>
    <n v="6"/>
    <n v="635"/>
    <n v="21.2"/>
    <n v="105.8"/>
  </r>
  <r>
    <x v="1"/>
    <x v="1"/>
    <x v="12"/>
    <x v="1"/>
    <n v="4"/>
    <n v="1"/>
    <n v="120"/>
    <n v="30"/>
    <n v="120"/>
  </r>
  <r>
    <x v="1"/>
    <x v="1"/>
    <x v="13"/>
    <x v="1"/>
    <n v="12"/>
    <n v="6"/>
    <n v="328"/>
    <n v="27.3"/>
    <n v="54.7"/>
  </r>
  <r>
    <x v="1"/>
    <x v="1"/>
    <x v="14"/>
    <x v="1"/>
    <n v="14"/>
    <n v="4"/>
    <n v="345"/>
    <n v="24.6"/>
    <n v="86.2"/>
  </r>
  <r>
    <x v="1"/>
    <x v="1"/>
    <x v="15"/>
    <x v="1"/>
    <n v="9"/>
    <n v="4"/>
    <n v="255"/>
    <n v="28.3"/>
    <n v="63.8"/>
  </r>
  <r>
    <x v="1"/>
    <x v="1"/>
    <x v="16"/>
    <x v="1"/>
    <n v="10"/>
    <n v="5"/>
    <n v="285"/>
    <n v="28.5"/>
    <n v="57"/>
  </r>
  <r>
    <x v="0"/>
    <x v="0"/>
    <x v="7"/>
    <x v="1"/>
    <n v="0"/>
    <n v="0"/>
    <n v="90"/>
    <n v="30"/>
    <n v="90"/>
  </r>
  <r>
    <x v="0"/>
    <x v="0"/>
    <x v="8"/>
    <x v="1"/>
    <n v="0"/>
    <n v="0"/>
    <n v="150"/>
    <n v="30"/>
    <n v="75"/>
  </r>
  <r>
    <x v="0"/>
    <x v="0"/>
    <x v="9"/>
    <x v="1"/>
    <n v="8"/>
    <n v="0"/>
    <n v="240"/>
    <n v="30"/>
    <n v="48"/>
  </r>
  <r>
    <x v="0"/>
    <x v="0"/>
    <x v="10"/>
    <x v="1"/>
    <n v="13"/>
    <n v="0"/>
    <n v="360"/>
    <n v="27.7"/>
    <n v="90"/>
  </r>
  <r>
    <x v="0"/>
    <x v="0"/>
    <x v="11"/>
    <x v="1"/>
    <n v="0"/>
    <n v="0"/>
    <n v="92"/>
    <n v="23"/>
    <n v="46"/>
  </r>
  <r>
    <x v="0"/>
    <x v="1"/>
    <x v="1"/>
    <x v="1"/>
    <n v="0"/>
    <n v="0"/>
    <n v="30"/>
    <n v="30"/>
    <n v="30"/>
  </r>
  <r>
    <x v="0"/>
    <x v="1"/>
    <x v="2"/>
    <x v="1"/>
    <n v="0"/>
    <n v="0"/>
    <n v="60"/>
    <n v="30"/>
    <n v="30"/>
  </r>
  <r>
    <x v="0"/>
    <x v="1"/>
    <x v="3"/>
    <x v="1"/>
    <n v="0"/>
    <n v="0"/>
    <n v="30"/>
    <n v="30"/>
    <n v="30"/>
  </r>
  <r>
    <x v="0"/>
    <x v="1"/>
    <x v="4"/>
    <x v="1"/>
    <n v="0"/>
    <n v="0"/>
    <n v="30"/>
    <n v="30"/>
    <n v="30"/>
  </r>
  <r>
    <x v="0"/>
    <x v="1"/>
    <x v="5"/>
    <x v="1"/>
    <n v="0"/>
    <n v="0"/>
    <n v="106"/>
    <n v="26.5"/>
    <n v="53"/>
  </r>
  <r>
    <x v="0"/>
    <x v="1"/>
    <x v="6"/>
    <x v="1"/>
    <n v="0"/>
    <n v="0"/>
    <n v="60"/>
    <n v="30"/>
    <n v="60"/>
  </r>
  <r>
    <x v="0"/>
    <x v="1"/>
    <x v="7"/>
    <x v="1"/>
    <n v="0"/>
    <n v="0"/>
    <n v="135"/>
    <n v="27"/>
    <n v="67.5"/>
  </r>
  <r>
    <x v="0"/>
    <x v="1"/>
    <x v="8"/>
    <x v="1"/>
    <n v="6"/>
    <n v="0"/>
    <n v="184"/>
    <n v="30.7"/>
    <n v="46"/>
  </r>
  <r>
    <x v="0"/>
    <x v="1"/>
    <x v="9"/>
    <x v="1"/>
    <n v="7"/>
    <n v="0"/>
    <n v="190"/>
    <n v="27.1"/>
    <n v="63.3"/>
  </r>
  <r>
    <x v="0"/>
    <x v="1"/>
    <x v="10"/>
    <x v="1"/>
    <n v="0"/>
    <n v="0"/>
    <n v="74"/>
    <n v="18.5"/>
    <n v="37"/>
  </r>
  <r>
    <x v="0"/>
    <x v="1"/>
    <x v="11"/>
    <x v="1"/>
    <n v="0"/>
    <n v="0"/>
    <n v="30"/>
    <n v="30"/>
    <n v="30"/>
  </r>
  <r>
    <x v="1"/>
    <x v="0"/>
    <x v="7"/>
    <x v="1"/>
    <n v="0"/>
    <n v="0"/>
    <n v="60"/>
    <n v="30"/>
    <n v="60"/>
  </r>
  <r>
    <x v="1"/>
    <x v="1"/>
    <x v="0"/>
    <x v="1"/>
    <n v="0"/>
    <n v="0"/>
    <n v="30"/>
    <n v="30"/>
    <n v="30"/>
  </r>
  <r>
    <x v="1"/>
    <x v="1"/>
    <x v="1"/>
    <x v="1"/>
    <n v="0"/>
    <n v="0"/>
    <n v="90"/>
    <n v="30"/>
    <n v="90"/>
  </r>
  <r>
    <x v="1"/>
    <x v="1"/>
    <x v="3"/>
    <x v="1"/>
    <n v="0"/>
    <n v="0"/>
    <n v="30"/>
    <n v="30"/>
    <n v="30"/>
  </r>
  <r>
    <x v="1"/>
    <x v="1"/>
    <x v="4"/>
    <x v="1"/>
    <n v="0"/>
    <n v="0"/>
    <n v="30"/>
    <n v="30"/>
    <n v="30"/>
  </r>
  <r>
    <x v="1"/>
    <x v="1"/>
    <x v="5"/>
    <x v="1"/>
    <n v="0"/>
    <n v="0"/>
    <n v="150"/>
    <n v="30"/>
    <n v="50"/>
  </r>
  <r>
    <x v="1"/>
    <x v="1"/>
    <x v="6"/>
    <x v="1"/>
    <n v="7"/>
    <n v="0"/>
    <n v="200"/>
    <n v="28.6"/>
    <n v="66.7"/>
  </r>
  <r>
    <x v="1"/>
    <x v="1"/>
    <x v="7"/>
    <x v="1"/>
    <n v="8"/>
    <n v="0"/>
    <n v="240"/>
    <n v="30"/>
    <n v="80"/>
  </r>
  <r>
    <x v="1"/>
    <x v="1"/>
    <x v="8"/>
    <x v="1"/>
    <n v="8"/>
    <n v="0"/>
    <n v="240"/>
    <n v="30"/>
    <n v="80"/>
  </r>
  <r>
    <x v="1"/>
    <x v="1"/>
    <x v="9"/>
    <x v="1"/>
    <n v="0"/>
    <n v="0"/>
    <n v="120"/>
    <n v="30"/>
    <n v="60"/>
  </r>
  <r>
    <x v="1"/>
    <x v="1"/>
    <x v="10"/>
    <x v="1"/>
    <n v="0"/>
    <n v="0"/>
    <n v="60"/>
    <n v="30"/>
    <n v="60"/>
  </r>
  <r>
    <x v="1"/>
    <x v="1"/>
    <x v="11"/>
    <x v="1"/>
    <n v="0"/>
    <n v="0"/>
    <n v="150"/>
    <n v="30"/>
    <n v="50"/>
  </r>
  <r>
    <x v="0"/>
    <x v="0"/>
    <x v="1"/>
    <x v="1"/>
    <n v="1"/>
    <n v="1"/>
    <n v="30"/>
    <n v="30"/>
    <n v="30"/>
  </r>
  <r>
    <x v="0"/>
    <x v="0"/>
    <x v="2"/>
    <x v="1"/>
    <n v="5"/>
    <n v="3"/>
    <n v="150"/>
    <n v="30"/>
    <n v="50"/>
  </r>
  <r>
    <x v="0"/>
    <x v="0"/>
    <x v="3"/>
    <x v="1"/>
    <n v="2"/>
    <n v="1"/>
    <n v="60"/>
    <n v="30"/>
    <n v="60"/>
  </r>
  <r>
    <x v="0"/>
    <x v="0"/>
    <x v="7"/>
    <x v="1"/>
    <n v="1"/>
    <n v="1"/>
    <n v="15"/>
    <n v="15"/>
    <n v="15"/>
  </r>
  <r>
    <x v="0"/>
    <x v="0"/>
    <x v="9"/>
    <x v="1"/>
    <n v="1"/>
    <n v="1"/>
    <n v="30"/>
    <n v="30"/>
    <n v="30"/>
  </r>
  <r>
    <x v="0"/>
    <x v="0"/>
    <x v="12"/>
    <x v="1"/>
    <n v="4"/>
    <n v="2"/>
    <n v="120"/>
    <n v="30"/>
    <n v="60"/>
  </r>
  <r>
    <x v="0"/>
    <x v="0"/>
    <x v="13"/>
    <x v="1"/>
    <n v="5"/>
    <n v="3"/>
    <n v="148"/>
    <n v="29.6"/>
    <n v="49.3"/>
  </r>
  <r>
    <x v="0"/>
    <x v="0"/>
    <x v="14"/>
    <x v="1"/>
    <n v="5"/>
    <n v="2"/>
    <n v="150"/>
    <n v="30"/>
    <n v="75"/>
  </r>
  <r>
    <x v="0"/>
    <x v="0"/>
    <x v="15"/>
    <x v="1"/>
    <n v="3"/>
    <n v="2"/>
    <n v="90"/>
    <n v="30"/>
    <n v="45"/>
  </r>
  <r>
    <x v="0"/>
    <x v="1"/>
    <x v="0"/>
    <x v="1"/>
    <n v="1"/>
    <n v="1"/>
    <n v="30"/>
    <n v="30"/>
    <n v="30"/>
  </r>
  <r>
    <x v="0"/>
    <x v="1"/>
    <x v="3"/>
    <x v="1"/>
    <n v="1"/>
    <n v="1"/>
    <n v="30"/>
    <n v="30"/>
    <n v="30"/>
  </r>
  <r>
    <x v="0"/>
    <x v="1"/>
    <x v="4"/>
    <x v="1"/>
    <n v="4"/>
    <n v="2"/>
    <n v="120"/>
    <n v="30"/>
    <n v="60"/>
  </r>
  <r>
    <x v="0"/>
    <x v="1"/>
    <x v="5"/>
    <x v="1"/>
    <n v="2"/>
    <n v="1"/>
    <n v="60"/>
    <n v="30"/>
    <n v="60"/>
  </r>
  <r>
    <x v="0"/>
    <x v="1"/>
    <x v="6"/>
    <x v="1"/>
    <n v="1"/>
    <n v="1"/>
    <n v="30"/>
    <n v="30"/>
    <n v="30"/>
  </r>
  <r>
    <x v="0"/>
    <x v="1"/>
    <x v="7"/>
    <x v="1"/>
    <n v="3"/>
    <n v="3"/>
    <n v="90"/>
    <n v="30"/>
    <n v="30"/>
  </r>
  <r>
    <x v="0"/>
    <x v="1"/>
    <x v="8"/>
    <x v="1"/>
    <n v="2"/>
    <n v="2"/>
    <n v="60"/>
    <n v="30"/>
    <n v="30"/>
  </r>
  <r>
    <x v="0"/>
    <x v="1"/>
    <x v="13"/>
    <x v="1"/>
    <n v="1"/>
    <n v="1"/>
    <n v="30"/>
    <n v="30"/>
    <n v="30"/>
  </r>
  <r>
    <x v="0"/>
    <x v="1"/>
    <x v="14"/>
    <x v="1"/>
    <n v="4"/>
    <n v="1"/>
    <n v="120"/>
    <n v="30"/>
    <n v="120"/>
  </r>
  <r>
    <x v="0"/>
    <x v="1"/>
    <x v="15"/>
    <x v="1"/>
    <n v="7"/>
    <n v="2"/>
    <n v="270"/>
    <n v="38.6"/>
    <n v="135"/>
  </r>
  <r>
    <x v="1"/>
    <x v="0"/>
    <x v="0"/>
    <x v="1"/>
    <n v="2"/>
    <n v="2"/>
    <n v="60"/>
    <n v="30"/>
    <n v="30"/>
  </r>
  <r>
    <x v="1"/>
    <x v="0"/>
    <x v="1"/>
    <x v="1"/>
    <n v="2"/>
    <n v="2"/>
    <n v="60"/>
    <n v="30"/>
    <n v="30"/>
  </r>
  <r>
    <x v="1"/>
    <x v="0"/>
    <x v="2"/>
    <x v="1"/>
    <n v="3"/>
    <n v="1"/>
    <n v="90"/>
    <n v="30"/>
    <n v="90"/>
  </r>
  <r>
    <x v="1"/>
    <x v="0"/>
    <x v="3"/>
    <x v="1"/>
    <n v="6"/>
    <n v="3"/>
    <n v="180"/>
    <n v="30"/>
    <n v="60"/>
  </r>
  <r>
    <x v="1"/>
    <x v="0"/>
    <x v="4"/>
    <x v="1"/>
    <n v="4"/>
    <n v="3"/>
    <n v="120"/>
    <n v="30"/>
    <n v="40"/>
  </r>
  <r>
    <x v="1"/>
    <x v="0"/>
    <x v="5"/>
    <x v="1"/>
    <n v="4"/>
    <n v="2"/>
    <n v="120"/>
    <n v="30"/>
    <n v="60"/>
  </r>
  <r>
    <x v="1"/>
    <x v="0"/>
    <x v="6"/>
    <x v="1"/>
    <n v="5"/>
    <n v="3"/>
    <n v="150"/>
    <n v="30"/>
    <n v="50"/>
  </r>
  <r>
    <x v="1"/>
    <x v="0"/>
    <x v="7"/>
    <x v="1"/>
    <n v="2"/>
    <n v="1"/>
    <n v="60"/>
    <n v="30"/>
    <n v="60"/>
  </r>
  <r>
    <x v="1"/>
    <x v="0"/>
    <x v="11"/>
    <x v="1"/>
    <n v="4"/>
    <n v="1"/>
    <n v="120"/>
    <n v="30"/>
    <n v="120"/>
  </r>
  <r>
    <x v="1"/>
    <x v="1"/>
    <x v="0"/>
    <x v="1"/>
    <n v="2"/>
    <n v="2"/>
    <n v="60"/>
    <n v="30"/>
    <n v="30"/>
  </r>
  <r>
    <x v="1"/>
    <x v="1"/>
    <x v="1"/>
    <x v="1"/>
    <n v="3"/>
    <n v="1"/>
    <n v="90"/>
    <n v="30"/>
    <n v="90"/>
  </r>
  <r>
    <x v="1"/>
    <x v="1"/>
    <x v="2"/>
    <x v="1"/>
    <n v="4"/>
    <n v="2"/>
    <n v="120"/>
    <n v="30"/>
    <n v="60"/>
  </r>
  <r>
    <x v="1"/>
    <x v="1"/>
    <x v="3"/>
    <x v="1"/>
    <n v="7"/>
    <n v="4"/>
    <n v="210"/>
    <n v="30"/>
    <n v="52.5"/>
  </r>
  <r>
    <x v="1"/>
    <x v="1"/>
    <x v="4"/>
    <x v="1"/>
    <n v="9"/>
    <n v="4"/>
    <n v="270"/>
    <n v="30"/>
    <n v="67.5"/>
  </r>
  <r>
    <x v="1"/>
    <x v="1"/>
    <x v="5"/>
    <x v="1"/>
    <n v="1"/>
    <n v="1"/>
    <n v="30"/>
    <n v="30"/>
    <n v="30"/>
  </r>
  <r>
    <x v="1"/>
    <x v="1"/>
    <x v="7"/>
    <x v="1"/>
    <n v="3"/>
    <n v="1"/>
    <n v="90"/>
    <n v="30"/>
    <n v="90"/>
  </r>
  <r>
    <x v="1"/>
    <x v="1"/>
    <x v="8"/>
    <x v="1"/>
    <n v="3"/>
    <n v="2"/>
    <n v="90"/>
    <n v="30"/>
    <n v="45"/>
  </r>
  <r>
    <x v="1"/>
    <x v="1"/>
    <x v="9"/>
    <x v="1"/>
    <n v="4"/>
    <n v="3"/>
    <n v="120"/>
    <n v="30"/>
    <n v="40"/>
  </r>
  <r>
    <x v="1"/>
    <x v="1"/>
    <x v="10"/>
    <x v="1"/>
    <n v="1"/>
    <n v="1"/>
    <n v="30"/>
    <n v="30"/>
    <n v="30"/>
  </r>
  <r>
    <x v="1"/>
    <x v="1"/>
    <x v="11"/>
    <x v="1"/>
    <n v="4"/>
    <n v="2"/>
    <n v="120"/>
    <n v="30"/>
    <n v="60"/>
  </r>
  <r>
    <x v="1"/>
    <x v="1"/>
    <x v="12"/>
    <x v="1"/>
    <n v="3"/>
    <n v="2"/>
    <n v="90"/>
    <n v="30"/>
    <n v="45"/>
  </r>
  <r>
    <x v="1"/>
    <x v="1"/>
    <x v="13"/>
    <x v="1"/>
    <n v="6"/>
    <n v="3"/>
    <n v="180"/>
    <n v="30"/>
    <n v="60"/>
  </r>
  <r>
    <x v="1"/>
    <x v="1"/>
    <x v="14"/>
    <x v="1"/>
    <n v="3"/>
    <n v="2"/>
    <n v="90"/>
    <n v="30"/>
    <n v="45"/>
  </r>
  <r>
    <x v="1"/>
    <x v="1"/>
    <x v="15"/>
    <x v="1"/>
    <n v="1"/>
    <n v="1"/>
    <n v="30"/>
    <n v="30"/>
    <n v="30"/>
  </r>
  <r>
    <x v="0"/>
    <x v="0"/>
    <x v="0"/>
    <x v="1"/>
    <n v="2"/>
    <n v="1"/>
    <n v="60"/>
    <n v="30"/>
    <n v="60"/>
  </r>
  <r>
    <x v="0"/>
    <x v="0"/>
    <x v="1"/>
    <x v="1"/>
    <n v="3"/>
    <n v="1"/>
    <n v="90"/>
    <n v="30"/>
    <n v="90"/>
  </r>
  <r>
    <x v="0"/>
    <x v="0"/>
    <x v="2"/>
    <x v="1"/>
    <n v="2"/>
    <n v="1"/>
    <n v="60"/>
    <n v="30"/>
    <n v="60"/>
  </r>
  <r>
    <x v="0"/>
    <x v="0"/>
    <x v="5"/>
    <x v="1"/>
    <n v="1"/>
    <n v="1"/>
    <n v="30"/>
    <n v="30"/>
    <n v="30"/>
  </r>
  <r>
    <x v="0"/>
    <x v="0"/>
    <x v="6"/>
    <x v="1"/>
    <n v="2"/>
    <n v="2"/>
    <n v="60"/>
    <n v="30"/>
    <n v="30"/>
  </r>
  <r>
    <x v="0"/>
    <x v="0"/>
    <x v="7"/>
    <x v="1"/>
    <n v="1"/>
    <n v="1"/>
    <n v="30"/>
    <n v="30"/>
    <n v="30"/>
  </r>
  <r>
    <x v="0"/>
    <x v="1"/>
    <x v="0"/>
    <x v="1"/>
    <n v="6"/>
    <n v="2"/>
    <n v="180"/>
    <n v="30"/>
    <n v="90"/>
  </r>
  <r>
    <x v="0"/>
    <x v="1"/>
    <x v="1"/>
    <x v="1"/>
    <n v="4"/>
    <n v="1"/>
    <n v="120"/>
    <n v="30"/>
    <n v="120"/>
  </r>
  <r>
    <x v="0"/>
    <x v="1"/>
    <x v="2"/>
    <x v="1"/>
    <n v="4"/>
    <n v="2"/>
    <n v="120"/>
    <n v="30"/>
    <n v="60"/>
  </r>
  <r>
    <x v="0"/>
    <x v="1"/>
    <x v="3"/>
    <x v="1"/>
    <n v="2"/>
    <n v="2"/>
    <n v="60"/>
    <n v="30"/>
    <n v="30"/>
  </r>
  <r>
    <x v="0"/>
    <x v="1"/>
    <x v="4"/>
    <x v="1"/>
    <n v="3"/>
    <n v="1"/>
    <n v="90"/>
    <n v="30"/>
    <n v="90"/>
  </r>
  <r>
    <x v="0"/>
    <x v="1"/>
    <x v="5"/>
    <x v="1"/>
    <n v="2"/>
    <n v="1"/>
    <n v="60"/>
    <n v="30"/>
    <n v="60"/>
  </r>
  <r>
    <x v="0"/>
    <x v="1"/>
    <x v="6"/>
    <x v="1"/>
    <n v="1"/>
    <n v="1"/>
    <n v="30"/>
    <n v="30"/>
    <n v="30"/>
  </r>
  <r>
    <x v="0"/>
    <x v="1"/>
    <x v="11"/>
    <x v="1"/>
    <n v="1"/>
    <n v="1"/>
    <n v="30"/>
    <n v="30"/>
    <n v="30"/>
  </r>
  <r>
    <x v="1"/>
    <x v="0"/>
    <x v="0"/>
    <x v="1"/>
    <n v="1"/>
    <n v="1"/>
    <n v="30"/>
    <n v="30"/>
    <n v="30"/>
  </r>
  <r>
    <x v="1"/>
    <x v="1"/>
    <x v="1"/>
    <x v="1"/>
    <n v="2"/>
    <n v="1"/>
    <n v="60"/>
    <n v="30"/>
    <n v="60"/>
  </r>
  <r>
    <x v="1"/>
    <x v="1"/>
    <x v="2"/>
    <x v="1"/>
    <n v="7"/>
    <n v="2"/>
    <n v="210"/>
    <n v="30"/>
    <n v="105"/>
  </r>
  <r>
    <x v="1"/>
    <x v="1"/>
    <x v="3"/>
    <x v="1"/>
    <n v="7"/>
    <n v="2"/>
    <n v="210"/>
    <n v="30"/>
    <n v="105"/>
  </r>
  <r>
    <x v="1"/>
    <x v="1"/>
    <x v="4"/>
    <x v="1"/>
    <n v="5"/>
    <n v="2"/>
    <n v="150"/>
    <n v="30"/>
    <n v="75"/>
  </r>
  <r>
    <x v="1"/>
    <x v="1"/>
    <x v="5"/>
    <x v="1"/>
    <n v="11"/>
    <n v="2"/>
    <n v="330"/>
    <n v="30"/>
    <n v="165"/>
  </r>
  <r>
    <x v="1"/>
    <x v="1"/>
    <x v="6"/>
    <x v="1"/>
    <n v="9"/>
    <n v="3"/>
    <n v="270"/>
    <n v="30"/>
    <n v="90"/>
  </r>
  <r>
    <x v="1"/>
    <x v="1"/>
    <x v="7"/>
    <x v="1"/>
    <n v="5"/>
    <n v="2"/>
    <n v="150"/>
    <n v="30"/>
    <n v="75"/>
  </r>
  <r>
    <x v="1"/>
    <x v="1"/>
    <x v="8"/>
    <x v="1"/>
    <n v="2"/>
    <n v="1"/>
    <n v="60"/>
    <n v="30"/>
    <n v="60"/>
  </r>
  <r>
    <x v="0"/>
    <x v="0"/>
    <x v="15"/>
    <x v="1"/>
    <n v="0"/>
    <n v="0"/>
    <n v="60"/>
    <n v="30"/>
    <n v="60"/>
  </r>
  <r>
    <x v="0"/>
    <x v="1"/>
    <x v="2"/>
    <x v="1"/>
    <n v="0"/>
    <n v="0"/>
    <n v="60"/>
    <n v="30"/>
    <n v="60"/>
  </r>
  <r>
    <x v="0"/>
    <x v="1"/>
    <x v="3"/>
    <x v="1"/>
    <n v="0"/>
    <n v="0"/>
    <n v="44"/>
    <n v="22"/>
    <n v="22"/>
  </r>
  <r>
    <x v="0"/>
    <x v="1"/>
    <x v="4"/>
    <x v="1"/>
    <n v="0"/>
    <n v="0"/>
    <n v="42"/>
    <n v="14"/>
    <n v="42"/>
  </r>
  <r>
    <x v="0"/>
    <x v="1"/>
    <x v="5"/>
    <x v="1"/>
    <n v="0"/>
    <n v="0"/>
    <n v="90"/>
    <n v="30"/>
    <n v="30"/>
  </r>
  <r>
    <x v="0"/>
    <x v="1"/>
    <x v="6"/>
    <x v="1"/>
    <n v="10"/>
    <n v="0"/>
    <n v="300"/>
    <n v="30"/>
    <n v="75"/>
  </r>
  <r>
    <x v="0"/>
    <x v="1"/>
    <x v="7"/>
    <x v="1"/>
    <n v="8"/>
    <n v="0"/>
    <n v="221"/>
    <n v="27.6"/>
    <n v="44.2"/>
  </r>
  <r>
    <x v="0"/>
    <x v="1"/>
    <x v="8"/>
    <x v="1"/>
    <n v="0"/>
    <n v="0"/>
    <n v="120"/>
    <n v="30"/>
    <n v="40"/>
  </r>
  <r>
    <x v="0"/>
    <x v="1"/>
    <x v="9"/>
    <x v="1"/>
    <n v="0"/>
    <n v="0"/>
    <n v="30"/>
    <n v="30"/>
    <n v="30"/>
  </r>
  <r>
    <x v="0"/>
    <x v="1"/>
    <x v="10"/>
    <x v="1"/>
    <n v="0"/>
    <n v="0"/>
    <n v="30"/>
    <n v="30"/>
    <n v="30"/>
  </r>
  <r>
    <x v="0"/>
    <x v="1"/>
    <x v="11"/>
    <x v="1"/>
    <n v="0"/>
    <n v="0"/>
    <n v="116"/>
    <n v="23.2"/>
    <n v="38.700000000000003"/>
  </r>
  <r>
    <x v="0"/>
    <x v="1"/>
    <x v="15"/>
    <x v="1"/>
    <n v="0"/>
    <n v="0"/>
    <n v="30"/>
    <n v="30"/>
    <n v="30"/>
  </r>
  <r>
    <x v="1"/>
    <x v="0"/>
    <x v="0"/>
    <x v="1"/>
    <n v="0"/>
    <n v="0"/>
    <n v="90"/>
    <n v="30"/>
    <n v="30"/>
  </r>
  <r>
    <x v="1"/>
    <x v="0"/>
    <x v="1"/>
    <x v="1"/>
    <n v="0"/>
    <n v="0"/>
    <n v="30"/>
    <n v="30"/>
    <n v="30"/>
  </r>
  <r>
    <x v="1"/>
    <x v="0"/>
    <x v="2"/>
    <x v="1"/>
    <n v="0"/>
    <n v="0"/>
    <n v="150"/>
    <n v="30"/>
    <n v="75"/>
  </r>
  <r>
    <x v="1"/>
    <x v="0"/>
    <x v="3"/>
    <x v="1"/>
    <n v="0"/>
    <n v="0"/>
    <n v="120"/>
    <n v="30"/>
    <n v="60"/>
  </r>
  <r>
    <x v="1"/>
    <x v="0"/>
    <x v="4"/>
    <x v="1"/>
    <n v="6"/>
    <n v="0"/>
    <n v="180"/>
    <n v="30"/>
    <n v="60"/>
  </r>
  <r>
    <x v="1"/>
    <x v="0"/>
    <x v="5"/>
    <x v="1"/>
    <n v="0"/>
    <n v="0"/>
    <n v="150"/>
    <n v="30"/>
    <n v="75"/>
  </r>
  <r>
    <x v="1"/>
    <x v="0"/>
    <x v="6"/>
    <x v="1"/>
    <n v="7"/>
    <n v="0"/>
    <n v="210"/>
    <n v="30"/>
    <n v="70"/>
  </r>
  <r>
    <x v="1"/>
    <x v="0"/>
    <x v="7"/>
    <x v="1"/>
    <n v="7"/>
    <n v="0"/>
    <n v="210"/>
    <n v="30"/>
    <n v="52.5"/>
  </r>
  <r>
    <x v="1"/>
    <x v="0"/>
    <x v="8"/>
    <x v="1"/>
    <n v="7"/>
    <n v="0"/>
    <n v="210"/>
    <n v="30"/>
    <n v="70"/>
  </r>
  <r>
    <x v="1"/>
    <x v="0"/>
    <x v="9"/>
    <x v="1"/>
    <n v="0"/>
    <n v="0"/>
    <n v="120"/>
    <n v="30"/>
    <n v="60"/>
  </r>
  <r>
    <x v="1"/>
    <x v="0"/>
    <x v="10"/>
    <x v="1"/>
    <n v="0"/>
    <n v="0"/>
    <n v="90"/>
    <n v="30"/>
    <n v="45"/>
  </r>
  <r>
    <x v="1"/>
    <x v="0"/>
    <x v="13"/>
    <x v="1"/>
    <n v="0"/>
    <n v="0"/>
    <n v="60"/>
    <n v="30"/>
    <n v="60"/>
  </r>
  <r>
    <x v="1"/>
    <x v="0"/>
    <x v="14"/>
    <x v="1"/>
    <n v="13"/>
    <n v="0"/>
    <n v="390"/>
    <n v="30"/>
    <n v="130"/>
  </r>
  <r>
    <x v="1"/>
    <x v="0"/>
    <x v="15"/>
    <x v="1"/>
    <n v="0"/>
    <n v="0"/>
    <n v="30"/>
    <n v="30"/>
    <n v="30"/>
  </r>
  <r>
    <x v="1"/>
    <x v="1"/>
    <x v="0"/>
    <x v="1"/>
    <n v="8"/>
    <n v="0"/>
    <n v="240"/>
    <n v="30"/>
    <n v="80"/>
  </r>
  <r>
    <x v="1"/>
    <x v="1"/>
    <x v="1"/>
    <x v="1"/>
    <n v="7"/>
    <n v="0"/>
    <n v="210"/>
    <n v="30"/>
    <n v="52.5"/>
  </r>
  <r>
    <x v="1"/>
    <x v="1"/>
    <x v="2"/>
    <x v="1"/>
    <n v="7"/>
    <n v="0"/>
    <n v="210"/>
    <n v="30"/>
    <n v="70"/>
  </r>
  <r>
    <x v="1"/>
    <x v="1"/>
    <x v="3"/>
    <x v="1"/>
    <n v="0"/>
    <n v="0"/>
    <n v="150"/>
    <n v="30"/>
    <n v="50"/>
  </r>
  <r>
    <x v="1"/>
    <x v="1"/>
    <x v="4"/>
    <x v="1"/>
    <n v="9"/>
    <n v="0"/>
    <n v="270"/>
    <n v="30"/>
    <n v="67.5"/>
  </r>
  <r>
    <x v="1"/>
    <x v="1"/>
    <x v="5"/>
    <x v="1"/>
    <n v="8"/>
    <n v="0"/>
    <n v="240"/>
    <n v="30"/>
    <n v="80"/>
  </r>
  <r>
    <x v="1"/>
    <x v="1"/>
    <x v="6"/>
    <x v="1"/>
    <n v="6"/>
    <n v="0"/>
    <n v="180"/>
    <n v="30"/>
    <n v="60"/>
  </r>
  <r>
    <x v="1"/>
    <x v="1"/>
    <x v="7"/>
    <x v="1"/>
    <n v="15"/>
    <n v="6"/>
    <n v="401"/>
    <n v="26.7"/>
    <n v="66.8"/>
  </r>
  <r>
    <x v="1"/>
    <x v="1"/>
    <x v="8"/>
    <x v="1"/>
    <n v="11"/>
    <n v="6"/>
    <n v="330"/>
    <n v="30"/>
    <n v="55"/>
  </r>
  <r>
    <x v="1"/>
    <x v="1"/>
    <x v="9"/>
    <x v="1"/>
    <n v="8"/>
    <n v="0"/>
    <n v="240"/>
    <n v="30"/>
    <n v="60"/>
  </r>
  <r>
    <x v="1"/>
    <x v="1"/>
    <x v="10"/>
    <x v="1"/>
    <n v="9"/>
    <n v="0"/>
    <n v="270"/>
    <n v="30"/>
    <n v="54"/>
  </r>
  <r>
    <x v="1"/>
    <x v="1"/>
    <x v="11"/>
    <x v="1"/>
    <n v="22"/>
    <n v="7"/>
    <n v="644"/>
    <n v="29.3"/>
    <n v="92"/>
  </r>
  <r>
    <x v="1"/>
    <x v="1"/>
    <x v="12"/>
    <x v="1"/>
    <n v="18"/>
    <n v="7"/>
    <n v="540"/>
    <n v="30"/>
    <n v="77.099999999999994"/>
  </r>
  <r>
    <x v="1"/>
    <x v="1"/>
    <x v="13"/>
    <x v="1"/>
    <n v="12"/>
    <n v="7"/>
    <n v="360"/>
    <n v="30"/>
    <n v="51.4"/>
  </r>
  <r>
    <x v="1"/>
    <x v="1"/>
    <x v="14"/>
    <x v="1"/>
    <n v="14"/>
    <n v="7"/>
    <n v="420"/>
    <n v="30"/>
    <n v="60"/>
  </r>
  <r>
    <x v="1"/>
    <x v="1"/>
    <x v="15"/>
    <x v="1"/>
    <n v="10"/>
    <n v="0"/>
    <n v="300"/>
    <n v="30"/>
    <n v="60"/>
  </r>
  <r>
    <x v="0"/>
    <x v="0"/>
    <x v="11"/>
    <x v="1"/>
    <n v="3"/>
    <n v="2"/>
    <n v="90"/>
    <n v="30"/>
    <n v="45"/>
  </r>
  <r>
    <x v="1"/>
    <x v="1"/>
    <x v="6"/>
    <x v="1"/>
    <n v="4"/>
    <n v="2"/>
    <n v="120"/>
    <n v="30"/>
    <n v="60"/>
  </r>
  <r>
    <x v="1"/>
    <x v="1"/>
    <x v="12"/>
    <x v="1"/>
    <n v="7"/>
    <n v="3"/>
    <n v="165"/>
    <n v="23.6"/>
    <n v="55"/>
  </r>
  <r>
    <x v="1"/>
    <x v="1"/>
    <x v="2"/>
    <x v="1"/>
    <n v="7"/>
    <n v="3"/>
    <n v="210"/>
    <n v="30"/>
    <n v="70"/>
  </r>
  <r>
    <x v="1"/>
    <x v="1"/>
    <x v="8"/>
    <x v="1"/>
    <n v="3"/>
    <n v="1"/>
    <n v="90"/>
    <n v="30"/>
    <n v="90"/>
  </r>
  <r>
    <x v="1"/>
    <x v="1"/>
    <x v="9"/>
    <x v="1"/>
    <n v="5"/>
    <n v="3"/>
    <n v="150"/>
    <n v="30"/>
    <n v="50"/>
  </r>
  <r>
    <x v="0"/>
    <x v="1"/>
    <x v="4"/>
    <x v="1"/>
    <n v="4"/>
    <n v="3"/>
    <n v="105"/>
    <n v="26.3"/>
    <n v="35"/>
  </r>
  <r>
    <x v="0"/>
    <x v="1"/>
    <x v="10"/>
    <x v="1"/>
    <n v="1"/>
    <n v="1"/>
    <n v="30"/>
    <n v="30"/>
    <n v="30"/>
  </r>
  <r>
    <x v="0"/>
    <x v="1"/>
    <x v="11"/>
    <x v="1"/>
    <n v="7"/>
    <n v="4"/>
    <n v="210"/>
    <n v="30"/>
    <n v="52.5"/>
  </r>
  <r>
    <x v="0"/>
    <x v="1"/>
    <x v="13"/>
    <x v="1"/>
    <n v="9"/>
    <n v="4"/>
    <n v="270"/>
    <n v="30"/>
    <n v="67.5"/>
  </r>
  <r>
    <x v="1"/>
    <x v="0"/>
    <x v="4"/>
    <x v="1"/>
    <n v="5"/>
    <n v="2"/>
    <n v="150"/>
    <n v="30"/>
    <n v="75"/>
  </r>
  <r>
    <x v="1"/>
    <x v="1"/>
    <x v="0"/>
    <x v="1"/>
    <n v="8"/>
    <n v="2"/>
    <n v="220"/>
    <n v="27.5"/>
    <n v="110"/>
  </r>
  <r>
    <x v="1"/>
    <x v="1"/>
    <x v="3"/>
    <x v="1"/>
    <n v="4"/>
    <n v="2"/>
    <n v="120"/>
    <n v="30"/>
    <n v="60"/>
  </r>
  <r>
    <x v="1"/>
    <x v="1"/>
    <x v="13"/>
    <x v="1"/>
    <n v="4"/>
    <n v="2"/>
    <n v="120"/>
    <n v="30"/>
    <n v="60"/>
  </r>
  <r>
    <x v="0"/>
    <x v="0"/>
    <x v="2"/>
    <x v="1"/>
    <n v="1"/>
    <n v="1"/>
    <n v="30"/>
    <n v="30"/>
    <n v="30"/>
  </r>
  <r>
    <x v="0"/>
    <x v="0"/>
    <x v="9"/>
    <x v="1"/>
    <n v="2"/>
    <n v="1"/>
    <n v="72"/>
    <n v="36"/>
    <n v="72"/>
  </r>
  <r>
    <x v="1"/>
    <x v="1"/>
    <x v="7"/>
    <x v="1"/>
    <n v="6"/>
    <n v="3"/>
    <n v="180"/>
    <n v="30"/>
    <n v="60"/>
  </r>
  <r>
    <x v="1"/>
    <x v="1"/>
    <x v="4"/>
    <x v="1"/>
    <n v="3"/>
    <n v="1"/>
    <n v="90"/>
    <n v="30"/>
    <n v="90"/>
  </r>
  <r>
    <x v="1"/>
    <x v="1"/>
    <x v="10"/>
    <x v="1"/>
    <n v="5"/>
    <n v="4"/>
    <n v="150"/>
    <n v="30"/>
    <n v="37.5"/>
  </r>
  <r>
    <x v="1"/>
    <x v="1"/>
    <x v="11"/>
    <x v="1"/>
    <n v="5"/>
    <n v="2"/>
    <n v="150"/>
    <n v="30"/>
    <n v="75"/>
  </r>
  <r>
    <x v="0"/>
    <x v="0"/>
    <x v="13"/>
    <x v="1"/>
    <n v="3"/>
    <n v="1"/>
    <n v="90"/>
    <n v="30"/>
    <n v="90"/>
  </r>
  <r>
    <x v="0"/>
    <x v="1"/>
    <x v="7"/>
    <x v="1"/>
    <n v="1"/>
    <n v="1"/>
    <n v="7"/>
    <n v="7"/>
    <n v="7"/>
  </r>
  <r>
    <x v="1"/>
    <x v="0"/>
    <x v="13"/>
    <x v="1"/>
    <n v="1"/>
    <n v="1"/>
    <n v="30"/>
    <n v="30"/>
    <n v="30"/>
  </r>
  <r>
    <x v="1"/>
    <x v="1"/>
    <x v="1"/>
    <x v="1"/>
    <n v="8"/>
    <n v="2"/>
    <n v="240"/>
    <n v="30"/>
    <n v="120"/>
  </r>
  <r>
    <x v="1"/>
    <x v="1"/>
    <x v="5"/>
    <x v="1"/>
    <n v="5"/>
    <n v="2"/>
    <n v="150"/>
    <n v="30"/>
    <n v="75"/>
  </r>
  <r>
    <x v="0"/>
    <x v="0"/>
    <x v="12"/>
    <x v="1"/>
    <n v="3"/>
    <n v="2"/>
    <n v="88"/>
    <n v="29.3"/>
    <n v="44"/>
  </r>
  <r>
    <x v="0"/>
    <x v="1"/>
    <x v="2"/>
    <x v="1"/>
    <n v="1"/>
    <n v="1"/>
    <n v="30"/>
    <n v="30"/>
    <n v="30"/>
  </r>
  <r>
    <x v="0"/>
    <x v="1"/>
    <x v="9"/>
    <x v="1"/>
    <n v="1"/>
    <n v="1"/>
    <n v="30"/>
    <n v="30"/>
    <n v="30"/>
  </r>
  <r>
    <x v="1"/>
    <x v="0"/>
    <x v="1"/>
    <x v="1"/>
    <n v="1"/>
    <n v="1"/>
    <n v="28"/>
    <n v="28"/>
    <n v="28"/>
  </r>
  <r>
    <x v="1"/>
    <x v="0"/>
    <x v="2"/>
    <x v="1"/>
    <n v="1"/>
    <n v="1"/>
    <n v="30"/>
    <n v="30"/>
    <n v="30"/>
  </r>
  <r>
    <x v="1"/>
    <x v="0"/>
    <x v="5"/>
    <x v="1"/>
    <n v="7"/>
    <n v="2"/>
    <n v="210"/>
    <n v="30"/>
    <n v="105"/>
  </r>
  <r>
    <x v="1"/>
    <x v="0"/>
    <x v="9"/>
    <x v="1"/>
    <n v="6"/>
    <n v="1"/>
    <n v="180"/>
    <n v="30"/>
    <n v="180"/>
  </r>
  <r>
    <x v="1"/>
    <x v="0"/>
    <x v="12"/>
    <x v="1"/>
    <n v="2"/>
    <n v="1"/>
    <n v="60"/>
    <n v="30"/>
    <n v="60"/>
  </r>
  <r>
    <x v="0"/>
    <x v="0"/>
    <x v="10"/>
    <x v="1"/>
    <n v="2"/>
    <n v="2"/>
    <n v="60"/>
    <n v="30"/>
    <n v="30"/>
  </r>
  <r>
    <x v="0"/>
    <x v="1"/>
    <x v="3"/>
    <x v="1"/>
    <n v="2"/>
    <n v="1"/>
    <n v="60"/>
    <n v="30"/>
    <n v="60"/>
  </r>
  <r>
    <x v="0"/>
    <x v="1"/>
    <x v="12"/>
    <x v="1"/>
    <n v="6"/>
    <n v="3"/>
    <n v="180"/>
    <n v="30"/>
    <n v="60"/>
  </r>
  <r>
    <x v="1"/>
    <x v="0"/>
    <x v="3"/>
    <x v="1"/>
    <n v="1"/>
    <n v="1"/>
    <n v="30"/>
    <n v="30"/>
    <n v="30"/>
  </r>
  <r>
    <x v="1"/>
    <x v="0"/>
    <x v="7"/>
    <x v="1"/>
    <n v="6"/>
    <n v="1"/>
    <n v="180"/>
    <n v="30"/>
    <n v="180"/>
  </r>
  <r>
    <x v="1"/>
    <x v="1"/>
    <x v="2"/>
    <x v="1"/>
    <n v="9"/>
    <n v="5"/>
    <n v="330"/>
    <n v="36.700000000000003"/>
    <n v="66"/>
  </r>
  <r>
    <x v="1"/>
    <x v="1"/>
    <x v="8"/>
    <x v="1"/>
    <n v="5"/>
    <n v="3"/>
    <n v="134"/>
    <n v="26.8"/>
    <n v="44.7"/>
  </r>
  <r>
    <x v="1"/>
    <x v="1"/>
    <x v="9"/>
    <x v="1"/>
    <n v="4"/>
    <n v="3"/>
    <n v="120"/>
    <n v="30"/>
    <n v="40"/>
  </r>
  <r>
    <x v="0"/>
    <x v="0"/>
    <x v="8"/>
    <x v="1"/>
    <n v="4"/>
    <n v="3"/>
    <n v="260"/>
    <n v="65"/>
    <n v="86.7"/>
  </r>
  <r>
    <x v="0"/>
    <x v="0"/>
    <x v="9"/>
    <x v="1"/>
    <n v="4"/>
    <n v="2"/>
    <n v="120"/>
    <n v="30"/>
    <n v="60"/>
  </r>
  <r>
    <x v="1"/>
    <x v="1"/>
    <x v="7"/>
    <x v="1"/>
    <n v="3"/>
    <n v="3"/>
    <n v="90"/>
    <n v="30"/>
    <n v="30"/>
  </r>
  <r>
    <x v="0"/>
    <x v="1"/>
    <x v="4"/>
    <x v="1"/>
    <n v="12"/>
    <n v="7"/>
    <n v="345"/>
    <n v="28.8"/>
    <n v="49.3"/>
  </r>
  <r>
    <x v="0"/>
    <x v="1"/>
    <x v="10"/>
    <x v="1"/>
    <n v="4"/>
    <n v="1"/>
    <n v="120"/>
    <n v="30"/>
    <n v="120"/>
  </r>
  <r>
    <x v="0"/>
    <x v="1"/>
    <x v="11"/>
    <x v="1"/>
    <n v="6"/>
    <n v="2"/>
    <n v="180"/>
    <n v="30"/>
    <n v="90"/>
  </r>
  <r>
    <x v="0"/>
    <x v="1"/>
    <x v="13"/>
    <x v="1"/>
    <n v="3"/>
    <n v="3"/>
    <n v="90"/>
    <n v="30"/>
    <n v="30"/>
  </r>
  <r>
    <x v="1"/>
    <x v="0"/>
    <x v="4"/>
    <x v="1"/>
    <n v="13"/>
    <n v="3"/>
    <n v="390"/>
    <n v="30"/>
    <n v="130"/>
  </r>
  <r>
    <x v="1"/>
    <x v="1"/>
    <x v="0"/>
    <x v="1"/>
    <n v="7"/>
    <n v="3"/>
    <n v="205"/>
    <n v="29.3"/>
    <n v="68.3"/>
  </r>
  <r>
    <x v="1"/>
    <x v="1"/>
    <x v="3"/>
    <x v="1"/>
    <n v="7"/>
    <n v="5"/>
    <n v="210"/>
    <n v="30"/>
    <n v="42"/>
  </r>
  <r>
    <x v="1"/>
    <x v="1"/>
    <x v="13"/>
    <x v="1"/>
    <n v="5"/>
    <n v="3"/>
    <n v="150"/>
    <n v="30"/>
    <n v="50"/>
  </r>
  <r>
    <x v="1"/>
    <x v="1"/>
    <x v="15"/>
    <x v="1"/>
    <n v="4"/>
    <n v="3"/>
    <n v="120"/>
    <n v="30"/>
    <n v="40"/>
  </r>
  <r>
    <x v="0"/>
    <x v="1"/>
    <x v="6"/>
    <x v="1"/>
    <n v="4"/>
    <n v="3"/>
    <n v="135"/>
    <n v="33.799999999999997"/>
    <n v="45"/>
  </r>
  <r>
    <x v="1"/>
    <x v="0"/>
    <x v="6"/>
    <x v="1"/>
    <n v="6"/>
    <n v="1"/>
    <n v="180"/>
    <n v="30"/>
    <n v="180"/>
  </r>
  <r>
    <x v="1"/>
    <x v="1"/>
    <x v="4"/>
    <x v="1"/>
    <n v="1"/>
    <n v="1"/>
    <n v="30"/>
    <n v="30"/>
    <n v="30"/>
  </r>
  <r>
    <x v="1"/>
    <x v="1"/>
    <x v="10"/>
    <x v="1"/>
    <n v="1"/>
    <n v="1"/>
    <n v="30"/>
    <n v="30"/>
    <n v="30"/>
  </r>
  <r>
    <x v="1"/>
    <x v="1"/>
    <x v="11"/>
    <x v="1"/>
    <n v="8"/>
    <n v="6"/>
    <n v="270"/>
    <n v="33.799999999999997"/>
    <n v="45"/>
  </r>
  <r>
    <x v="0"/>
    <x v="1"/>
    <x v="1"/>
    <x v="1"/>
    <n v="9"/>
    <n v="4"/>
    <n v="267"/>
    <n v="29.7"/>
    <n v="66.8"/>
  </r>
  <r>
    <x v="0"/>
    <x v="1"/>
    <x v="5"/>
    <x v="1"/>
    <n v="10"/>
    <n v="4"/>
    <n v="282"/>
    <n v="28.2"/>
    <n v="70.5"/>
  </r>
  <r>
    <x v="1"/>
    <x v="1"/>
    <x v="6"/>
    <x v="1"/>
    <n v="8"/>
    <n v="4"/>
    <n v="240"/>
    <n v="30"/>
    <n v="60"/>
  </r>
  <r>
    <x v="1"/>
    <x v="1"/>
    <x v="12"/>
    <x v="1"/>
    <n v="6"/>
    <n v="4"/>
    <n v="180"/>
    <n v="30"/>
    <n v="45"/>
  </r>
  <r>
    <x v="0"/>
    <x v="0"/>
    <x v="13"/>
    <x v="1"/>
    <n v="1"/>
    <n v="1"/>
    <n v="60"/>
    <n v="60"/>
    <n v="60"/>
  </r>
  <r>
    <x v="0"/>
    <x v="0"/>
    <x v="15"/>
    <x v="1"/>
    <n v="2"/>
    <n v="2"/>
    <n v="90"/>
    <n v="45"/>
    <n v="45"/>
  </r>
  <r>
    <x v="0"/>
    <x v="1"/>
    <x v="7"/>
    <x v="1"/>
    <n v="6"/>
    <n v="3"/>
    <n v="180"/>
    <n v="30"/>
    <n v="60"/>
  </r>
  <r>
    <x v="1"/>
    <x v="0"/>
    <x v="13"/>
    <x v="1"/>
    <n v="2"/>
    <n v="1"/>
    <n v="60"/>
    <n v="30"/>
    <n v="60"/>
  </r>
  <r>
    <x v="1"/>
    <x v="0"/>
    <x v="15"/>
    <x v="1"/>
    <n v="2"/>
    <n v="1"/>
    <n v="60"/>
    <n v="30"/>
    <n v="60"/>
  </r>
  <r>
    <x v="1"/>
    <x v="1"/>
    <x v="1"/>
    <x v="1"/>
    <n v="5"/>
    <n v="4"/>
    <n v="148"/>
    <n v="29.6"/>
    <n v="37"/>
  </r>
  <r>
    <x v="1"/>
    <x v="1"/>
    <x v="5"/>
    <x v="1"/>
    <n v="3"/>
    <n v="2"/>
    <n v="74"/>
    <n v="24.7"/>
    <n v="37"/>
  </r>
  <r>
    <x v="0"/>
    <x v="0"/>
    <x v="12"/>
    <x v="1"/>
    <n v="3"/>
    <n v="2"/>
    <n v="120"/>
    <n v="40"/>
    <n v="60"/>
  </r>
  <r>
    <x v="0"/>
    <x v="0"/>
    <x v="14"/>
    <x v="1"/>
    <n v="1"/>
    <n v="1"/>
    <n v="60"/>
    <n v="60"/>
    <n v="60"/>
  </r>
  <r>
    <x v="0"/>
    <x v="1"/>
    <x v="2"/>
    <x v="1"/>
    <n v="4"/>
    <n v="2"/>
    <n v="100"/>
    <n v="25"/>
    <n v="50"/>
  </r>
  <r>
    <x v="0"/>
    <x v="1"/>
    <x v="8"/>
    <x v="1"/>
    <n v="6"/>
    <n v="3"/>
    <n v="180"/>
    <n v="30"/>
    <n v="60"/>
  </r>
  <r>
    <x v="0"/>
    <x v="1"/>
    <x v="9"/>
    <x v="1"/>
    <n v="7"/>
    <n v="2"/>
    <n v="210"/>
    <n v="30"/>
    <n v="105"/>
  </r>
  <r>
    <x v="1"/>
    <x v="0"/>
    <x v="1"/>
    <x v="1"/>
    <n v="2"/>
    <n v="1"/>
    <n v="60"/>
    <n v="30"/>
    <n v="60"/>
  </r>
  <r>
    <x v="1"/>
    <x v="0"/>
    <x v="2"/>
    <x v="1"/>
    <n v="1"/>
    <n v="1"/>
    <n v="60"/>
    <n v="60"/>
    <n v="60"/>
  </r>
  <r>
    <x v="1"/>
    <x v="0"/>
    <x v="5"/>
    <x v="1"/>
    <n v="8"/>
    <n v="3"/>
    <n v="240"/>
    <n v="30"/>
    <n v="80"/>
  </r>
  <r>
    <x v="1"/>
    <x v="0"/>
    <x v="8"/>
    <x v="1"/>
    <n v="6"/>
    <n v="3"/>
    <n v="180"/>
    <n v="30"/>
    <n v="60"/>
  </r>
  <r>
    <x v="1"/>
    <x v="0"/>
    <x v="9"/>
    <x v="1"/>
    <n v="1"/>
    <n v="1"/>
    <n v="42"/>
    <n v="42"/>
    <n v="42"/>
  </r>
  <r>
    <x v="1"/>
    <x v="0"/>
    <x v="12"/>
    <x v="1"/>
    <n v="2"/>
    <n v="1"/>
    <n v="60"/>
    <n v="30"/>
    <n v="60"/>
  </r>
  <r>
    <x v="1"/>
    <x v="0"/>
    <x v="14"/>
    <x v="1"/>
    <n v="5"/>
    <n v="3"/>
    <n v="150"/>
    <n v="30"/>
    <n v="50"/>
  </r>
  <r>
    <x v="0"/>
    <x v="0"/>
    <x v="10"/>
    <x v="1"/>
    <n v="2"/>
    <n v="2"/>
    <n v="60"/>
    <n v="30"/>
    <n v="30"/>
  </r>
  <r>
    <x v="0"/>
    <x v="1"/>
    <x v="0"/>
    <x v="1"/>
    <n v="5"/>
    <n v="2"/>
    <n v="150"/>
    <n v="30"/>
    <n v="75"/>
  </r>
  <r>
    <x v="0"/>
    <x v="1"/>
    <x v="3"/>
    <x v="1"/>
    <n v="13"/>
    <n v="4"/>
    <n v="380"/>
    <n v="29.2"/>
    <n v="95"/>
  </r>
  <r>
    <x v="0"/>
    <x v="1"/>
    <x v="12"/>
    <x v="1"/>
    <n v="6"/>
    <n v="2"/>
    <n v="180"/>
    <n v="30"/>
    <n v="90"/>
  </r>
  <r>
    <x v="0"/>
    <x v="1"/>
    <x v="14"/>
    <x v="1"/>
    <n v="1"/>
    <n v="1"/>
    <n v="30"/>
    <n v="30"/>
    <n v="30"/>
  </r>
  <r>
    <x v="1"/>
    <x v="0"/>
    <x v="0"/>
    <x v="1"/>
    <n v="6"/>
    <n v="4"/>
    <n v="180"/>
    <n v="30"/>
    <n v="45"/>
  </r>
  <r>
    <x v="1"/>
    <x v="0"/>
    <x v="3"/>
    <x v="1"/>
    <n v="8"/>
    <n v="4"/>
    <n v="260"/>
    <n v="32.5"/>
    <n v="65"/>
  </r>
  <r>
    <x v="1"/>
    <x v="1"/>
    <x v="14"/>
    <x v="1"/>
    <n v="7"/>
    <n v="3"/>
    <n v="208"/>
    <n v="29.7"/>
    <n v="69.3"/>
  </r>
  <r>
    <x v="0"/>
    <x v="0"/>
    <x v="3"/>
    <x v="1"/>
    <n v="4"/>
    <n v="2"/>
    <n v="120"/>
    <n v="30"/>
    <n v="60"/>
  </r>
  <r>
    <x v="1"/>
    <x v="0"/>
    <x v="7"/>
    <x v="1"/>
    <n v="1"/>
    <n v="1"/>
    <n v="30"/>
    <n v="30"/>
    <n v="30"/>
  </r>
  <r>
    <x v="1"/>
    <x v="1"/>
    <x v="2"/>
    <x v="1"/>
    <n v="7"/>
    <n v="4"/>
    <n v="390"/>
    <n v="55.7"/>
    <n v="97.5"/>
  </r>
  <r>
    <x v="1"/>
    <x v="1"/>
    <x v="8"/>
    <x v="1"/>
    <n v="12"/>
    <n v="3"/>
    <n v="153"/>
    <n v="12.8"/>
    <n v="51"/>
  </r>
  <r>
    <x v="1"/>
    <x v="1"/>
    <x v="9"/>
    <x v="1"/>
    <n v="15"/>
    <n v="3"/>
    <n v="197"/>
    <n v="13.1"/>
    <n v="65.7"/>
  </r>
  <r>
    <x v="0"/>
    <x v="0"/>
    <x v="5"/>
    <x v="1"/>
    <n v="2"/>
    <n v="1"/>
    <n v="60"/>
    <n v="30"/>
    <n v="60"/>
  </r>
  <r>
    <x v="0"/>
    <x v="1"/>
    <x v="6"/>
    <x v="1"/>
    <n v="3"/>
    <n v="2"/>
    <n v="90"/>
    <n v="30"/>
    <n v="45"/>
  </r>
  <r>
    <x v="1"/>
    <x v="1"/>
    <x v="4"/>
    <x v="1"/>
    <n v="14"/>
    <n v="6"/>
    <n v="480"/>
    <n v="34.299999999999997"/>
    <n v="80"/>
  </r>
  <r>
    <x v="1"/>
    <x v="1"/>
    <x v="10"/>
    <x v="1"/>
    <n v="16"/>
    <n v="4"/>
    <n v="241"/>
    <n v="15.1"/>
    <n v="60.3"/>
  </r>
  <r>
    <x v="1"/>
    <x v="1"/>
    <x v="11"/>
    <x v="1"/>
    <n v="18"/>
    <n v="4"/>
    <n v="278"/>
    <n v="15.4"/>
    <n v="69.5"/>
  </r>
  <r>
    <x v="0"/>
    <x v="0"/>
    <x v="13"/>
    <x v="1"/>
    <n v="2"/>
    <n v="1"/>
    <n v="60"/>
    <n v="30"/>
    <n v="60"/>
  </r>
  <r>
    <x v="0"/>
    <x v="1"/>
    <x v="7"/>
    <x v="1"/>
    <n v="4"/>
    <n v="2"/>
    <n v="120"/>
    <n v="30"/>
    <n v="60"/>
  </r>
  <r>
    <x v="1"/>
    <x v="0"/>
    <x v="11"/>
    <x v="1"/>
    <n v="1"/>
    <n v="1"/>
    <n v="30"/>
    <n v="30"/>
    <n v="30"/>
  </r>
  <r>
    <x v="1"/>
    <x v="1"/>
    <x v="1"/>
    <x v="1"/>
    <n v="3"/>
    <n v="2"/>
    <n v="210"/>
    <n v="70"/>
    <n v="105"/>
  </r>
  <r>
    <x v="1"/>
    <x v="1"/>
    <x v="5"/>
    <x v="1"/>
    <n v="15"/>
    <n v="9"/>
    <n v="450"/>
    <n v="30"/>
    <n v="50"/>
  </r>
  <r>
    <x v="0"/>
    <x v="1"/>
    <x v="4"/>
    <x v="1"/>
    <n v="4"/>
    <n v="2"/>
    <n v="120"/>
    <n v="30"/>
    <n v="60"/>
  </r>
  <r>
    <x v="0"/>
    <x v="1"/>
    <x v="10"/>
    <x v="1"/>
    <n v="12"/>
    <n v="5"/>
    <n v="360"/>
    <n v="30"/>
    <n v="72"/>
  </r>
  <r>
    <x v="0"/>
    <x v="1"/>
    <x v="11"/>
    <x v="1"/>
    <n v="23"/>
    <n v="5"/>
    <n v="414"/>
    <n v="18"/>
    <n v="82.8"/>
  </r>
  <r>
    <x v="0"/>
    <x v="1"/>
    <x v="13"/>
    <x v="1"/>
    <n v="10"/>
    <n v="5"/>
    <n v="300"/>
    <n v="30"/>
    <n v="60"/>
  </r>
  <r>
    <x v="0"/>
    <x v="1"/>
    <x v="15"/>
    <x v="1"/>
    <n v="2"/>
    <n v="2"/>
    <n v="60"/>
    <n v="30"/>
    <n v="30"/>
  </r>
  <r>
    <x v="1"/>
    <x v="1"/>
    <x v="0"/>
    <x v="1"/>
    <n v="3"/>
    <n v="2"/>
    <n v="210"/>
    <n v="70"/>
    <n v="105"/>
  </r>
  <r>
    <x v="1"/>
    <x v="1"/>
    <x v="3"/>
    <x v="1"/>
    <n v="6"/>
    <n v="3"/>
    <n v="210"/>
    <n v="35"/>
    <n v="70"/>
  </r>
  <r>
    <x v="1"/>
    <x v="1"/>
    <x v="13"/>
    <x v="1"/>
    <n v="16"/>
    <n v="4"/>
    <n v="241"/>
    <n v="15.1"/>
    <n v="60.3"/>
  </r>
  <r>
    <x v="1"/>
    <x v="1"/>
    <x v="15"/>
    <x v="1"/>
    <n v="3"/>
    <n v="2"/>
    <n v="44"/>
    <n v="14.7"/>
    <n v="22"/>
  </r>
  <r>
    <x v="0"/>
    <x v="0"/>
    <x v="11"/>
    <x v="1"/>
    <n v="1"/>
    <n v="1"/>
    <n v="15"/>
    <n v="15"/>
    <n v="15"/>
  </r>
  <r>
    <x v="0"/>
    <x v="1"/>
    <x v="5"/>
    <x v="1"/>
    <n v="3"/>
    <n v="1"/>
    <n v="90"/>
    <n v="30"/>
    <n v="90"/>
  </r>
  <r>
    <x v="1"/>
    <x v="1"/>
    <x v="6"/>
    <x v="1"/>
    <n v="12"/>
    <n v="5"/>
    <n v="312"/>
    <n v="26"/>
    <n v="62.4"/>
  </r>
  <r>
    <x v="1"/>
    <x v="1"/>
    <x v="12"/>
    <x v="1"/>
    <n v="17"/>
    <n v="5"/>
    <n v="324"/>
    <n v="19.100000000000001"/>
    <n v="64.8"/>
  </r>
  <r>
    <x v="0"/>
    <x v="0"/>
    <x v="14"/>
    <x v="1"/>
    <n v="1"/>
    <n v="1"/>
    <n v="30"/>
    <n v="30"/>
    <n v="30"/>
  </r>
  <r>
    <x v="0"/>
    <x v="1"/>
    <x v="8"/>
    <x v="1"/>
    <n v="4"/>
    <n v="2"/>
    <n v="120"/>
    <n v="30"/>
    <n v="60"/>
  </r>
  <r>
    <x v="0"/>
    <x v="1"/>
    <x v="9"/>
    <x v="1"/>
    <n v="7"/>
    <n v="3"/>
    <n v="210"/>
    <n v="30"/>
    <n v="70"/>
  </r>
  <r>
    <x v="1"/>
    <x v="0"/>
    <x v="5"/>
    <x v="1"/>
    <n v="1"/>
    <n v="1"/>
    <n v="30"/>
    <n v="30"/>
    <n v="30"/>
  </r>
  <r>
    <x v="1"/>
    <x v="0"/>
    <x v="8"/>
    <x v="1"/>
    <n v="1"/>
    <n v="1"/>
    <n v="30"/>
    <n v="30"/>
    <n v="30"/>
  </r>
  <r>
    <x v="1"/>
    <x v="0"/>
    <x v="14"/>
    <x v="1"/>
    <n v="2"/>
    <n v="1"/>
    <n v="60"/>
    <n v="30"/>
    <n v="60"/>
  </r>
  <r>
    <x v="0"/>
    <x v="0"/>
    <x v="4"/>
    <x v="1"/>
    <n v="1"/>
    <n v="1"/>
    <n v="30"/>
    <n v="30"/>
    <n v="30"/>
  </r>
  <r>
    <x v="0"/>
    <x v="1"/>
    <x v="3"/>
    <x v="1"/>
    <n v="4"/>
    <n v="3"/>
    <n v="120"/>
    <n v="30"/>
    <n v="40"/>
  </r>
  <r>
    <x v="0"/>
    <x v="1"/>
    <x v="12"/>
    <x v="1"/>
    <n v="12"/>
    <n v="4"/>
    <n v="360"/>
    <n v="30"/>
    <n v="90"/>
  </r>
  <r>
    <x v="0"/>
    <x v="1"/>
    <x v="14"/>
    <x v="1"/>
    <n v="12"/>
    <n v="5"/>
    <n v="360"/>
    <n v="30"/>
    <n v="72"/>
  </r>
  <r>
    <x v="1"/>
    <x v="1"/>
    <x v="14"/>
    <x v="1"/>
    <n v="27"/>
    <n v="9"/>
    <n v="502"/>
    <n v="18.600000000000001"/>
    <n v="55.8"/>
  </r>
  <r>
    <x v="0"/>
    <x v="0"/>
    <x v="2"/>
    <x v="1"/>
    <n v="3"/>
    <n v="1"/>
    <n v="90"/>
    <n v="30"/>
    <n v="90"/>
  </r>
  <r>
    <x v="1"/>
    <x v="1"/>
    <x v="7"/>
    <x v="1"/>
    <n v="18"/>
    <n v="3"/>
    <n v="253"/>
    <n v="14.1"/>
    <n v="84.3"/>
  </r>
  <r>
    <x v="1"/>
    <x v="1"/>
    <x v="7"/>
    <x v="1"/>
    <n v="4"/>
    <n v="2"/>
    <n v="120"/>
    <n v="30"/>
    <n v="60"/>
  </r>
  <r>
    <x v="0"/>
    <x v="1"/>
    <x v="7"/>
    <x v="1"/>
    <n v="3"/>
    <n v="2"/>
    <n v="90"/>
    <n v="30"/>
    <n v="45"/>
  </r>
  <r>
    <x v="1"/>
    <x v="1"/>
    <x v="1"/>
    <x v="1"/>
    <n v="3"/>
    <n v="1"/>
    <n v="90"/>
    <n v="30"/>
    <n v="90"/>
  </r>
  <r>
    <x v="0"/>
    <x v="0"/>
    <x v="5"/>
    <x v="1"/>
    <n v="1"/>
    <n v="1"/>
    <n v="30"/>
    <n v="30"/>
    <n v="30"/>
  </r>
  <r>
    <x v="0"/>
    <x v="1"/>
    <x v="6"/>
    <x v="1"/>
    <n v="2"/>
    <n v="2"/>
    <n v="60"/>
    <n v="30"/>
    <n v="30"/>
  </r>
  <r>
    <x v="1"/>
    <x v="1"/>
    <x v="10"/>
    <x v="1"/>
    <n v="10"/>
    <n v="3"/>
    <n v="300"/>
    <n v="30"/>
    <n v="100"/>
  </r>
  <r>
    <x v="1"/>
    <x v="1"/>
    <x v="11"/>
    <x v="1"/>
    <n v="8"/>
    <n v="4"/>
    <n v="240"/>
    <n v="30"/>
    <n v="60"/>
  </r>
  <r>
    <x v="0"/>
    <x v="1"/>
    <x v="2"/>
    <x v="1"/>
    <n v="2"/>
    <n v="1"/>
    <n v="60"/>
    <n v="30"/>
    <n v="60"/>
  </r>
  <r>
    <x v="0"/>
    <x v="1"/>
    <x v="8"/>
    <x v="1"/>
    <n v="2"/>
    <n v="1"/>
    <n v="60"/>
    <n v="30"/>
    <n v="60"/>
  </r>
  <r>
    <x v="0"/>
    <x v="1"/>
    <x v="9"/>
    <x v="1"/>
    <n v="5"/>
    <n v="2"/>
    <n v="270"/>
    <n v="54"/>
    <n v="135"/>
  </r>
  <r>
    <x v="1"/>
    <x v="0"/>
    <x v="1"/>
    <x v="1"/>
    <n v="6"/>
    <n v="2"/>
    <n v="150"/>
    <n v="25"/>
    <n v="75"/>
  </r>
  <r>
    <x v="1"/>
    <x v="0"/>
    <x v="2"/>
    <x v="1"/>
    <n v="8"/>
    <n v="3"/>
    <n v="240"/>
    <n v="30"/>
    <n v="80"/>
  </r>
  <r>
    <x v="1"/>
    <x v="1"/>
    <x v="8"/>
    <x v="1"/>
    <n v="5"/>
    <n v="2"/>
    <n v="150"/>
    <n v="30"/>
    <n v="75"/>
  </r>
  <r>
    <x v="1"/>
    <x v="1"/>
    <x v="9"/>
    <x v="1"/>
    <n v="12"/>
    <n v="4"/>
    <n v="360"/>
    <n v="30"/>
    <n v="90"/>
  </r>
  <r>
    <x v="0"/>
    <x v="0"/>
    <x v="10"/>
    <x v="1"/>
    <n v="2"/>
    <n v="1"/>
    <n v="60"/>
    <n v="30"/>
    <n v="60"/>
  </r>
  <r>
    <x v="0"/>
    <x v="1"/>
    <x v="0"/>
    <x v="1"/>
    <n v="1"/>
    <n v="1"/>
    <n v="30"/>
    <n v="30"/>
    <n v="30"/>
  </r>
  <r>
    <x v="1"/>
    <x v="0"/>
    <x v="0"/>
    <x v="1"/>
    <n v="3"/>
    <n v="2"/>
    <n v="90"/>
    <n v="30"/>
    <n v="45"/>
  </r>
  <r>
    <x v="1"/>
    <x v="0"/>
    <x v="3"/>
    <x v="1"/>
    <n v="1"/>
    <n v="1"/>
    <n v="30"/>
    <n v="30"/>
    <n v="30"/>
  </r>
  <r>
    <x v="0"/>
    <x v="0"/>
    <x v="11"/>
    <x v="1"/>
    <n v="4"/>
    <n v="1"/>
    <n v="120"/>
    <n v="30"/>
    <n v="120"/>
  </r>
  <r>
    <x v="0"/>
    <x v="1"/>
    <x v="1"/>
    <x v="1"/>
    <n v="1"/>
    <n v="1"/>
    <n v="30"/>
    <n v="30"/>
    <n v="30"/>
  </r>
  <r>
    <x v="0"/>
    <x v="1"/>
    <x v="5"/>
    <x v="1"/>
    <n v="6"/>
    <n v="2"/>
    <n v="180"/>
    <n v="30"/>
    <n v="90"/>
  </r>
  <r>
    <x v="1"/>
    <x v="1"/>
    <x v="6"/>
    <x v="1"/>
    <n v="2"/>
    <n v="2"/>
    <n v="60"/>
    <n v="30"/>
    <n v="30"/>
  </r>
  <r>
    <x v="0"/>
    <x v="1"/>
    <x v="4"/>
    <x v="1"/>
    <n v="2"/>
    <n v="1"/>
    <n v="90"/>
    <n v="45"/>
    <n v="90"/>
  </r>
  <r>
    <x v="0"/>
    <x v="1"/>
    <x v="10"/>
    <x v="1"/>
    <n v="2"/>
    <n v="1"/>
    <n v="60"/>
    <n v="30"/>
    <n v="60"/>
  </r>
  <r>
    <x v="0"/>
    <x v="1"/>
    <x v="11"/>
    <x v="1"/>
    <n v="3"/>
    <n v="1"/>
    <n v="90"/>
    <n v="30"/>
    <n v="90"/>
  </r>
  <r>
    <x v="0"/>
    <x v="0"/>
    <x v="0"/>
    <x v="1"/>
    <n v="8"/>
    <n v="3"/>
    <n v="240"/>
    <n v="30"/>
    <n v="80"/>
  </r>
  <r>
    <x v="0"/>
    <x v="0"/>
    <x v="3"/>
    <x v="1"/>
    <n v="25"/>
    <n v="7"/>
    <n v="739"/>
    <n v="29.6"/>
    <n v="105.6"/>
  </r>
  <r>
    <x v="1"/>
    <x v="0"/>
    <x v="7"/>
    <x v="1"/>
    <n v="23"/>
    <n v="10"/>
    <n v="710"/>
    <n v="30.9"/>
    <n v="71"/>
  </r>
  <r>
    <x v="1"/>
    <x v="1"/>
    <x v="2"/>
    <x v="1"/>
    <n v="53"/>
    <n v="23"/>
    <n v="1459"/>
    <n v="27.5"/>
    <n v="63.4"/>
  </r>
  <r>
    <x v="1"/>
    <x v="1"/>
    <x v="8"/>
    <x v="1"/>
    <n v="61"/>
    <n v="29"/>
    <n v="1877"/>
    <n v="30.8"/>
    <n v="64.7"/>
  </r>
  <r>
    <x v="1"/>
    <x v="1"/>
    <x v="9"/>
    <x v="1"/>
    <n v="53"/>
    <n v="28"/>
    <n v="1600"/>
    <n v="30.2"/>
    <n v="57.1"/>
  </r>
  <r>
    <x v="0"/>
    <x v="0"/>
    <x v="5"/>
    <x v="1"/>
    <n v="39"/>
    <n v="14"/>
    <n v="1230"/>
    <n v="31.5"/>
    <n v="87.9"/>
  </r>
  <r>
    <x v="0"/>
    <x v="1"/>
    <x v="6"/>
    <x v="1"/>
    <n v="62"/>
    <n v="15"/>
    <n v="1735"/>
    <n v="28"/>
    <n v="115.7"/>
  </r>
  <r>
    <x v="1"/>
    <x v="0"/>
    <x v="6"/>
    <x v="1"/>
    <n v="13"/>
    <n v="6"/>
    <n v="420"/>
    <n v="32.299999999999997"/>
    <n v="70"/>
  </r>
  <r>
    <x v="1"/>
    <x v="1"/>
    <x v="4"/>
    <x v="1"/>
    <n v="67"/>
    <n v="25"/>
    <n v="2160"/>
    <n v="32.200000000000003"/>
    <n v="86.4"/>
  </r>
  <r>
    <x v="1"/>
    <x v="1"/>
    <x v="10"/>
    <x v="1"/>
    <n v="40"/>
    <n v="21"/>
    <n v="1254"/>
    <n v="31.4"/>
    <n v="59.7"/>
  </r>
  <r>
    <x v="1"/>
    <x v="1"/>
    <x v="11"/>
    <x v="1"/>
    <n v="49"/>
    <n v="28"/>
    <n v="1354"/>
    <n v="27.6"/>
    <n v="48.4"/>
  </r>
  <r>
    <x v="0"/>
    <x v="0"/>
    <x v="13"/>
    <x v="1"/>
    <n v="13"/>
    <n v="9"/>
    <n v="374"/>
    <n v="28.8"/>
    <n v="41.6"/>
  </r>
  <r>
    <x v="0"/>
    <x v="0"/>
    <x v="15"/>
    <x v="1"/>
    <n v="4"/>
    <n v="3"/>
    <n v="120"/>
    <n v="30"/>
    <n v="40"/>
  </r>
  <r>
    <x v="0"/>
    <x v="1"/>
    <x v="7"/>
    <x v="1"/>
    <n v="53"/>
    <n v="20"/>
    <n v="1685"/>
    <n v="31.8"/>
    <n v="84.3"/>
  </r>
  <r>
    <x v="1"/>
    <x v="0"/>
    <x v="10"/>
    <x v="1"/>
    <n v="18"/>
    <n v="7"/>
    <n v="509"/>
    <n v="28.3"/>
    <n v="72.7"/>
  </r>
  <r>
    <x v="1"/>
    <x v="0"/>
    <x v="11"/>
    <x v="1"/>
    <n v="18"/>
    <n v="7"/>
    <n v="550"/>
    <n v="30.6"/>
    <n v="78.599999999999994"/>
  </r>
  <r>
    <x v="1"/>
    <x v="0"/>
    <x v="13"/>
    <x v="1"/>
    <n v="25"/>
    <n v="6"/>
    <n v="628"/>
    <n v="25.1"/>
    <n v="104.7"/>
  </r>
  <r>
    <x v="1"/>
    <x v="0"/>
    <x v="15"/>
    <x v="1"/>
    <n v="3"/>
    <n v="2"/>
    <n v="75"/>
    <n v="25"/>
    <n v="37.5"/>
  </r>
  <r>
    <x v="1"/>
    <x v="1"/>
    <x v="1"/>
    <x v="1"/>
    <n v="40"/>
    <n v="18"/>
    <n v="1139"/>
    <n v="28.5"/>
    <n v="63.3"/>
  </r>
  <r>
    <x v="1"/>
    <x v="1"/>
    <x v="5"/>
    <x v="1"/>
    <n v="89"/>
    <n v="28"/>
    <n v="2700"/>
    <n v="30.3"/>
    <n v="96.4"/>
  </r>
  <r>
    <x v="0"/>
    <x v="0"/>
    <x v="11"/>
    <x v="1"/>
    <n v="25"/>
    <n v="11"/>
    <n v="933"/>
    <n v="37.299999999999997"/>
    <n v="84.8"/>
  </r>
  <r>
    <x v="0"/>
    <x v="1"/>
    <x v="1"/>
    <x v="1"/>
    <n v="30"/>
    <n v="8"/>
    <n v="854"/>
    <n v="28.5"/>
    <n v="106.8"/>
  </r>
  <r>
    <x v="0"/>
    <x v="1"/>
    <x v="5"/>
    <x v="1"/>
    <n v="55"/>
    <n v="21"/>
    <n v="1620"/>
    <n v="29.5"/>
    <n v="77.099999999999994"/>
  </r>
  <r>
    <x v="1"/>
    <x v="1"/>
    <x v="6"/>
    <x v="1"/>
    <n v="75"/>
    <n v="30"/>
    <n v="2335"/>
    <n v="31.1"/>
    <n v="77.8"/>
  </r>
  <r>
    <x v="1"/>
    <x v="1"/>
    <x v="12"/>
    <x v="1"/>
    <n v="69"/>
    <n v="26"/>
    <n v="2253"/>
    <n v="32.700000000000003"/>
    <n v="86.7"/>
  </r>
  <r>
    <x v="0"/>
    <x v="0"/>
    <x v="6"/>
    <x v="1"/>
    <n v="25"/>
    <n v="10"/>
    <n v="831"/>
    <n v="33.200000000000003"/>
    <n v="83.1"/>
  </r>
  <r>
    <x v="0"/>
    <x v="1"/>
    <x v="4"/>
    <x v="1"/>
    <n v="37"/>
    <n v="15"/>
    <n v="1170"/>
    <n v="31.6"/>
    <n v="78"/>
  </r>
  <r>
    <x v="0"/>
    <x v="1"/>
    <x v="10"/>
    <x v="1"/>
    <n v="50"/>
    <n v="19"/>
    <n v="1790"/>
    <n v="35.799999999999997"/>
    <n v="94.2"/>
  </r>
  <r>
    <x v="0"/>
    <x v="1"/>
    <x v="11"/>
    <x v="1"/>
    <n v="56"/>
    <n v="22"/>
    <n v="1922"/>
    <n v="34.299999999999997"/>
    <n v="87.4"/>
  </r>
  <r>
    <x v="0"/>
    <x v="1"/>
    <x v="13"/>
    <x v="1"/>
    <n v="41"/>
    <n v="18"/>
    <n v="1208"/>
    <n v="29.5"/>
    <n v="67.099999999999994"/>
  </r>
  <r>
    <x v="0"/>
    <x v="1"/>
    <x v="15"/>
    <x v="1"/>
    <n v="4"/>
    <n v="4"/>
    <n v="118"/>
    <n v="29.5"/>
    <n v="29.5"/>
  </r>
  <r>
    <x v="1"/>
    <x v="0"/>
    <x v="4"/>
    <x v="1"/>
    <n v="24"/>
    <n v="9"/>
    <n v="688"/>
    <n v="28.7"/>
    <n v="76.400000000000006"/>
  </r>
  <r>
    <x v="1"/>
    <x v="1"/>
    <x v="0"/>
    <x v="1"/>
    <n v="27"/>
    <n v="16"/>
    <n v="810"/>
    <n v="30"/>
    <n v="50.6"/>
  </r>
  <r>
    <x v="1"/>
    <x v="1"/>
    <x v="3"/>
    <x v="1"/>
    <n v="57"/>
    <n v="24"/>
    <n v="1825"/>
    <n v="32"/>
    <n v="76"/>
  </r>
  <r>
    <x v="1"/>
    <x v="1"/>
    <x v="13"/>
    <x v="1"/>
    <n v="87"/>
    <n v="32"/>
    <n v="2427"/>
    <n v="27.9"/>
    <n v="75.8"/>
  </r>
  <r>
    <x v="1"/>
    <x v="1"/>
    <x v="15"/>
    <x v="1"/>
    <n v="12"/>
    <n v="8"/>
    <n v="453"/>
    <n v="37.799999999999997"/>
    <n v="56.6"/>
  </r>
  <r>
    <x v="0"/>
    <x v="0"/>
    <x v="4"/>
    <x v="1"/>
    <n v="27"/>
    <n v="13"/>
    <n v="835"/>
    <n v="30.9"/>
    <n v="64.2"/>
  </r>
  <r>
    <x v="0"/>
    <x v="0"/>
    <x v="10"/>
    <x v="1"/>
    <n v="36"/>
    <n v="10"/>
    <n v="1180"/>
    <n v="32.799999999999997"/>
    <n v="118"/>
  </r>
  <r>
    <x v="0"/>
    <x v="1"/>
    <x v="0"/>
    <x v="1"/>
    <n v="28"/>
    <n v="9"/>
    <n v="831"/>
    <n v="29.7"/>
    <n v="92.3"/>
  </r>
  <r>
    <x v="0"/>
    <x v="1"/>
    <x v="3"/>
    <x v="1"/>
    <n v="38"/>
    <n v="17"/>
    <n v="1114"/>
    <n v="29.3"/>
    <n v="65.5"/>
  </r>
  <r>
    <x v="0"/>
    <x v="1"/>
    <x v="12"/>
    <x v="1"/>
    <n v="32"/>
    <n v="15"/>
    <n v="862"/>
    <n v="26.9"/>
    <n v="57.5"/>
  </r>
  <r>
    <x v="0"/>
    <x v="1"/>
    <x v="14"/>
    <x v="1"/>
    <n v="31"/>
    <n v="16"/>
    <n v="914"/>
    <n v="29.5"/>
    <n v="57.1"/>
  </r>
  <r>
    <x v="1"/>
    <x v="0"/>
    <x v="0"/>
    <x v="1"/>
    <n v="16"/>
    <n v="6"/>
    <n v="495"/>
    <n v="30.9"/>
    <n v="82.5"/>
  </r>
  <r>
    <x v="1"/>
    <x v="0"/>
    <x v="3"/>
    <x v="1"/>
    <n v="19"/>
    <n v="9"/>
    <n v="570"/>
    <n v="30"/>
    <n v="63.3"/>
  </r>
  <r>
    <x v="1"/>
    <x v="1"/>
    <x v="14"/>
    <x v="1"/>
    <n v="86"/>
    <n v="32"/>
    <n v="2480"/>
    <n v="28.8"/>
    <n v="77.5"/>
  </r>
  <r>
    <x v="0"/>
    <x v="0"/>
    <x v="7"/>
    <x v="1"/>
    <n v="18"/>
    <n v="7"/>
    <n v="704"/>
    <n v="39.1"/>
    <n v="100.6"/>
  </r>
  <r>
    <x v="0"/>
    <x v="0"/>
    <x v="12"/>
    <x v="1"/>
    <n v="25"/>
    <n v="11"/>
    <n v="1107"/>
    <n v="44.3"/>
    <n v="100.6"/>
  </r>
  <r>
    <x v="0"/>
    <x v="0"/>
    <x v="14"/>
    <x v="1"/>
    <n v="22"/>
    <n v="11"/>
    <n v="656"/>
    <n v="29.8"/>
    <n v="59.6"/>
  </r>
  <r>
    <x v="0"/>
    <x v="1"/>
    <x v="2"/>
    <x v="1"/>
    <n v="52"/>
    <n v="18"/>
    <n v="1549"/>
    <n v="29.8"/>
    <n v="86.1"/>
  </r>
  <r>
    <x v="0"/>
    <x v="1"/>
    <x v="8"/>
    <x v="1"/>
    <n v="61"/>
    <n v="25"/>
    <n v="1808"/>
    <n v="29.6"/>
    <n v="72.3"/>
  </r>
  <r>
    <x v="0"/>
    <x v="1"/>
    <x v="9"/>
    <x v="1"/>
    <n v="70"/>
    <n v="25"/>
    <n v="2184"/>
    <n v="31.2"/>
    <n v="87.4"/>
  </r>
  <r>
    <x v="1"/>
    <x v="0"/>
    <x v="1"/>
    <x v="1"/>
    <n v="27"/>
    <n v="10"/>
    <n v="734"/>
    <n v="27.2"/>
    <n v="73.400000000000006"/>
  </r>
  <r>
    <x v="1"/>
    <x v="0"/>
    <x v="2"/>
    <x v="1"/>
    <n v="23"/>
    <n v="11"/>
    <n v="770"/>
    <n v="33.5"/>
    <n v="70"/>
  </r>
  <r>
    <x v="1"/>
    <x v="0"/>
    <x v="5"/>
    <x v="1"/>
    <n v="24"/>
    <n v="8"/>
    <n v="750"/>
    <n v="31.3"/>
    <n v="93.8"/>
  </r>
  <r>
    <x v="1"/>
    <x v="0"/>
    <x v="8"/>
    <x v="1"/>
    <n v="27"/>
    <n v="13"/>
    <n v="794"/>
    <n v="29.4"/>
    <n v="61.1"/>
  </r>
  <r>
    <x v="1"/>
    <x v="0"/>
    <x v="9"/>
    <x v="1"/>
    <n v="16"/>
    <n v="7"/>
    <n v="453"/>
    <n v="28.3"/>
    <n v="64.7"/>
  </r>
  <r>
    <x v="1"/>
    <x v="0"/>
    <x v="12"/>
    <x v="1"/>
    <n v="17"/>
    <n v="8"/>
    <n v="570"/>
    <n v="33.5"/>
    <n v="71.3"/>
  </r>
  <r>
    <x v="1"/>
    <x v="0"/>
    <x v="14"/>
    <x v="1"/>
    <n v="18"/>
    <n v="6"/>
    <n v="450"/>
    <n v="25"/>
    <n v="75"/>
  </r>
  <r>
    <x v="0"/>
    <x v="0"/>
    <x v="1"/>
    <x v="1"/>
    <n v="8"/>
    <n v="5"/>
    <n v="240"/>
    <n v="30"/>
    <n v="48"/>
  </r>
  <r>
    <x v="0"/>
    <x v="0"/>
    <x v="2"/>
    <x v="1"/>
    <n v="11"/>
    <n v="6"/>
    <n v="274"/>
    <n v="24.9"/>
    <n v="45.7"/>
  </r>
  <r>
    <x v="0"/>
    <x v="0"/>
    <x v="8"/>
    <x v="1"/>
    <n v="19"/>
    <n v="11"/>
    <n v="615"/>
    <n v="32.4"/>
    <n v="55.9"/>
  </r>
  <r>
    <x v="0"/>
    <x v="0"/>
    <x v="9"/>
    <x v="1"/>
    <n v="32"/>
    <n v="13"/>
    <n v="876"/>
    <n v="27.4"/>
    <n v="67.400000000000006"/>
  </r>
  <r>
    <x v="1"/>
    <x v="1"/>
    <x v="7"/>
    <x v="1"/>
    <n v="64"/>
    <n v="31"/>
    <n v="2138"/>
    <n v="33.4"/>
    <n v="69"/>
  </r>
  <r>
    <x v="0"/>
    <x v="0"/>
    <x v="4"/>
    <x v="1"/>
    <n v="1"/>
    <n v="1"/>
    <n v="30"/>
    <n v="30"/>
    <n v="30"/>
  </r>
  <r>
    <x v="0"/>
    <x v="0"/>
    <x v="5"/>
    <x v="1"/>
    <n v="3"/>
    <n v="1"/>
    <n v="90"/>
    <n v="30"/>
    <n v="90"/>
  </r>
  <r>
    <x v="0"/>
    <x v="1"/>
    <x v="3"/>
    <x v="1"/>
    <n v="1"/>
    <n v="1"/>
    <n v="30"/>
    <n v="30"/>
    <n v="30"/>
  </r>
  <r>
    <x v="0"/>
    <x v="1"/>
    <x v="8"/>
    <x v="1"/>
    <n v="4"/>
    <n v="1"/>
    <n v="120"/>
    <n v="30"/>
    <n v="120"/>
  </r>
  <r>
    <x v="0"/>
    <x v="1"/>
    <x v="9"/>
    <x v="1"/>
    <n v="3"/>
    <n v="2"/>
    <n v="90"/>
    <n v="30"/>
    <n v="45"/>
  </r>
  <r>
    <x v="0"/>
    <x v="1"/>
    <x v="10"/>
    <x v="1"/>
    <n v="1"/>
    <n v="1"/>
    <n v="30"/>
    <n v="30"/>
    <n v="30"/>
  </r>
  <r>
    <x v="0"/>
    <x v="1"/>
    <x v="12"/>
    <x v="1"/>
    <n v="1"/>
    <n v="1"/>
    <n v="30"/>
    <n v="30"/>
    <n v="30"/>
  </r>
  <r>
    <x v="0"/>
    <x v="1"/>
    <x v="13"/>
    <x v="1"/>
    <n v="2"/>
    <n v="1"/>
    <n v="60"/>
    <n v="30"/>
    <n v="60"/>
  </r>
  <r>
    <x v="0"/>
    <x v="1"/>
    <x v="14"/>
    <x v="1"/>
    <n v="4"/>
    <n v="2"/>
    <n v="120"/>
    <n v="30"/>
    <n v="60"/>
  </r>
  <r>
    <x v="0"/>
    <x v="1"/>
    <x v="15"/>
    <x v="1"/>
    <n v="2"/>
    <n v="1"/>
    <n v="60"/>
    <n v="30"/>
    <n v="60"/>
  </r>
  <r>
    <x v="1"/>
    <x v="0"/>
    <x v="0"/>
    <x v="1"/>
    <n v="3"/>
    <n v="2"/>
    <n v="90"/>
    <n v="30"/>
    <n v="45"/>
  </r>
  <r>
    <x v="1"/>
    <x v="0"/>
    <x v="1"/>
    <x v="1"/>
    <n v="4"/>
    <n v="1"/>
    <n v="120"/>
    <n v="30"/>
    <n v="120"/>
  </r>
  <r>
    <x v="1"/>
    <x v="0"/>
    <x v="2"/>
    <x v="1"/>
    <n v="3"/>
    <n v="2"/>
    <n v="90"/>
    <n v="30"/>
    <n v="45"/>
  </r>
  <r>
    <x v="1"/>
    <x v="0"/>
    <x v="9"/>
    <x v="1"/>
    <n v="1"/>
    <n v="1"/>
    <n v="30"/>
    <n v="30"/>
    <n v="30"/>
  </r>
  <r>
    <x v="1"/>
    <x v="0"/>
    <x v="10"/>
    <x v="1"/>
    <n v="5"/>
    <n v="2"/>
    <n v="120"/>
    <n v="24"/>
    <n v="60"/>
  </r>
  <r>
    <x v="1"/>
    <x v="0"/>
    <x v="11"/>
    <x v="1"/>
    <n v="4"/>
    <n v="1"/>
    <n v="120"/>
    <n v="30"/>
    <n v="120"/>
  </r>
  <r>
    <x v="1"/>
    <x v="0"/>
    <x v="12"/>
    <x v="1"/>
    <n v="2"/>
    <n v="1"/>
    <n v="60"/>
    <n v="30"/>
    <n v="60"/>
  </r>
  <r>
    <x v="1"/>
    <x v="0"/>
    <x v="13"/>
    <x v="1"/>
    <n v="2"/>
    <n v="1"/>
    <n v="60"/>
    <n v="30"/>
    <n v="60"/>
  </r>
  <r>
    <x v="1"/>
    <x v="0"/>
    <x v="14"/>
    <x v="1"/>
    <n v="2"/>
    <n v="1"/>
    <n v="60"/>
    <n v="30"/>
    <n v="60"/>
  </r>
  <r>
    <x v="1"/>
    <x v="1"/>
    <x v="1"/>
    <x v="1"/>
    <n v="3"/>
    <n v="1"/>
    <n v="90"/>
    <n v="30"/>
    <n v="90"/>
  </r>
  <r>
    <x v="1"/>
    <x v="1"/>
    <x v="2"/>
    <x v="1"/>
    <n v="2"/>
    <n v="1"/>
    <n v="60"/>
    <n v="30"/>
    <n v="60"/>
  </r>
  <r>
    <x v="1"/>
    <x v="1"/>
    <x v="3"/>
    <x v="1"/>
    <n v="2"/>
    <n v="1"/>
    <n v="60"/>
    <n v="30"/>
    <n v="60"/>
  </r>
  <r>
    <x v="1"/>
    <x v="1"/>
    <x v="4"/>
    <x v="1"/>
    <n v="3"/>
    <n v="1"/>
    <n v="90"/>
    <n v="30"/>
    <n v="90"/>
  </r>
  <r>
    <x v="1"/>
    <x v="1"/>
    <x v="5"/>
    <x v="1"/>
    <n v="2"/>
    <n v="1"/>
    <n v="60"/>
    <n v="30"/>
    <n v="60"/>
  </r>
  <r>
    <x v="1"/>
    <x v="1"/>
    <x v="6"/>
    <x v="1"/>
    <n v="4"/>
    <n v="2"/>
    <n v="120"/>
    <n v="30"/>
    <n v="60"/>
  </r>
  <r>
    <x v="1"/>
    <x v="1"/>
    <x v="7"/>
    <x v="1"/>
    <n v="11"/>
    <n v="3"/>
    <n v="314"/>
    <n v="28.5"/>
    <n v="104.7"/>
  </r>
  <r>
    <x v="1"/>
    <x v="1"/>
    <x v="8"/>
    <x v="1"/>
    <n v="4"/>
    <n v="2"/>
    <n v="105"/>
    <n v="26.2"/>
    <n v="52.5"/>
  </r>
  <r>
    <x v="1"/>
    <x v="1"/>
    <x v="9"/>
    <x v="1"/>
    <n v="4"/>
    <n v="3"/>
    <n v="120"/>
    <n v="30"/>
    <n v="40"/>
  </r>
  <r>
    <x v="1"/>
    <x v="1"/>
    <x v="10"/>
    <x v="1"/>
    <n v="1"/>
    <n v="1"/>
    <n v="30"/>
    <n v="30"/>
    <n v="30"/>
  </r>
  <r>
    <x v="1"/>
    <x v="1"/>
    <x v="11"/>
    <x v="1"/>
    <n v="1"/>
    <n v="1"/>
    <n v="30"/>
    <n v="30"/>
    <n v="30"/>
  </r>
  <r>
    <x v="1"/>
    <x v="1"/>
    <x v="12"/>
    <x v="1"/>
    <n v="2"/>
    <n v="1"/>
    <n v="60"/>
    <n v="30"/>
    <n v="60"/>
  </r>
  <r>
    <x v="1"/>
    <x v="1"/>
    <x v="13"/>
    <x v="1"/>
    <n v="3"/>
    <n v="1"/>
    <n v="90"/>
    <n v="30"/>
    <n v="90"/>
  </r>
  <r>
    <x v="0"/>
    <x v="0"/>
    <x v="5"/>
    <x v="1"/>
    <n v="1"/>
    <n v="1"/>
    <n v="30"/>
    <n v="30"/>
    <n v="30"/>
  </r>
  <r>
    <x v="0"/>
    <x v="0"/>
    <x v="6"/>
    <x v="1"/>
    <n v="2"/>
    <n v="1"/>
    <n v="60"/>
    <n v="30"/>
    <n v="60"/>
  </r>
  <r>
    <x v="0"/>
    <x v="0"/>
    <x v="7"/>
    <x v="1"/>
    <n v="1"/>
    <n v="1"/>
    <n v="30"/>
    <n v="30"/>
    <n v="30"/>
  </r>
  <r>
    <x v="0"/>
    <x v="0"/>
    <x v="8"/>
    <x v="1"/>
    <n v="1"/>
    <n v="1"/>
    <n v="30"/>
    <n v="30"/>
    <n v="30"/>
  </r>
  <r>
    <x v="0"/>
    <x v="0"/>
    <x v="11"/>
    <x v="1"/>
    <n v="1"/>
    <n v="1"/>
    <n v="30"/>
    <n v="30"/>
    <n v="30"/>
  </r>
  <r>
    <x v="0"/>
    <x v="0"/>
    <x v="12"/>
    <x v="1"/>
    <n v="1"/>
    <n v="1"/>
    <n v="30"/>
    <n v="30"/>
    <n v="30"/>
  </r>
  <r>
    <x v="0"/>
    <x v="1"/>
    <x v="8"/>
    <x v="1"/>
    <n v="1"/>
    <n v="1"/>
    <n v="30"/>
    <n v="30"/>
    <n v="30"/>
  </r>
  <r>
    <x v="0"/>
    <x v="1"/>
    <x v="9"/>
    <x v="1"/>
    <n v="1"/>
    <n v="1"/>
    <n v="30"/>
    <n v="30"/>
    <n v="30"/>
  </r>
  <r>
    <x v="0"/>
    <x v="1"/>
    <x v="12"/>
    <x v="1"/>
    <n v="4"/>
    <n v="2"/>
    <n v="105"/>
    <n v="26.2"/>
    <n v="52.5"/>
  </r>
  <r>
    <x v="0"/>
    <x v="1"/>
    <x v="13"/>
    <x v="1"/>
    <n v="3"/>
    <n v="3"/>
    <n v="90"/>
    <n v="30"/>
    <n v="30"/>
  </r>
  <r>
    <x v="0"/>
    <x v="1"/>
    <x v="14"/>
    <x v="1"/>
    <n v="2"/>
    <n v="2"/>
    <n v="60"/>
    <n v="30"/>
    <n v="30"/>
  </r>
  <r>
    <x v="0"/>
    <x v="1"/>
    <x v="15"/>
    <x v="1"/>
    <n v="3"/>
    <n v="1"/>
    <n v="90"/>
    <n v="30"/>
    <n v="90"/>
  </r>
  <r>
    <x v="1"/>
    <x v="0"/>
    <x v="4"/>
    <x v="1"/>
    <n v="1"/>
    <n v="1"/>
    <n v="30"/>
    <n v="30"/>
    <n v="30"/>
  </r>
  <r>
    <x v="1"/>
    <x v="0"/>
    <x v="7"/>
    <x v="1"/>
    <n v="1"/>
    <n v="1"/>
    <n v="30"/>
    <n v="30"/>
    <n v="30"/>
  </r>
  <r>
    <x v="1"/>
    <x v="0"/>
    <x v="8"/>
    <x v="1"/>
    <n v="2"/>
    <n v="1"/>
    <n v="60"/>
    <n v="30"/>
    <n v="60"/>
  </r>
  <r>
    <x v="1"/>
    <x v="0"/>
    <x v="9"/>
    <x v="1"/>
    <n v="2"/>
    <n v="2"/>
    <n v="60"/>
    <n v="30"/>
    <n v="30"/>
  </r>
  <r>
    <x v="1"/>
    <x v="0"/>
    <x v="10"/>
    <x v="1"/>
    <n v="3"/>
    <n v="2"/>
    <n v="90"/>
    <n v="30"/>
    <n v="45"/>
  </r>
  <r>
    <x v="1"/>
    <x v="0"/>
    <x v="11"/>
    <x v="1"/>
    <n v="5"/>
    <n v="3"/>
    <n v="150"/>
    <n v="30"/>
    <n v="50"/>
  </r>
  <r>
    <x v="1"/>
    <x v="0"/>
    <x v="12"/>
    <x v="1"/>
    <n v="5"/>
    <n v="3"/>
    <n v="150"/>
    <n v="30"/>
    <n v="50"/>
  </r>
  <r>
    <x v="1"/>
    <x v="0"/>
    <x v="13"/>
    <x v="1"/>
    <n v="1"/>
    <n v="1"/>
    <n v="30"/>
    <n v="30"/>
    <n v="30"/>
  </r>
  <r>
    <x v="1"/>
    <x v="0"/>
    <x v="15"/>
    <x v="1"/>
    <n v="2"/>
    <n v="2"/>
    <n v="60"/>
    <n v="30"/>
    <n v="30"/>
  </r>
  <r>
    <x v="1"/>
    <x v="1"/>
    <x v="4"/>
    <x v="1"/>
    <n v="5"/>
    <n v="3"/>
    <n v="148"/>
    <n v="29.6"/>
    <n v="49.3"/>
  </r>
  <r>
    <x v="1"/>
    <x v="1"/>
    <x v="5"/>
    <x v="1"/>
    <n v="5"/>
    <n v="3"/>
    <n v="150"/>
    <n v="30"/>
    <n v="50"/>
  </r>
  <r>
    <x v="1"/>
    <x v="1"/>
    <x v="6"/>
    <x v="1"/>
    <n v="5"/>
    <n v="3"/>
    <n v="127"/>
    <n v="25.4"/>
    <n v="42.3"/>
  </r>
  <r>
    <x v="1"/>
    <x v="1"/>
    <x v="7"/>
    <x v="1"/>
    <n v="7"/>
    <n v="3"/>
    <n v="210"/>
    <n v="30"/>
    <n v="70"/>
  </r>
  <r>
    <x v="1"/>
    <x v="1"/>
    <x v="8"/>
    <x v="1"/>
    <n v="4"/>
    <n v="4"/>
    <n v="120"/>
    <n v="30"/>
    <n v="30"/>
  </r>
  <r>
    <x v="1"/>
    <x v="1"/>
    <x v="9"/>
    <x v="1"/>
    <n v="7"/>
    <n v="5"/>
    <n v="190"/>
    <n v="27.1"/>
    <n v="38"/>
  </r>
  <r>
    <x v="1"/>
    <x v="1"/>
    <x v="10"/>
    <x v="1"/>
    <n v="5"/>
    <n v="2"/>
    <n v="130"/>
    <n v="26"/>
    <n v="65"/>
  </r>
  <r>
    <x v="1"/>
    <x v="1"/>
    <x v="11"/>
    <x v="1"/>
    <n v="1"/>
    <n v="1"/>
    <n v="30"/>
    <n v="30"/>
    <n v="30"/>
  </r>
  <r>
    <x v="1"/>
    <x v="1"/>
    <x v="12"/>
    <x v="1"/>
    <n v="11"/>
    <n v="7"/>
    <n v="330"/>
    <n v="30"/>
    <n v="47.1"/>
  </r>
  <r>
    <x v="1"/>
    <x v="1"/>
    <x v="13"/>
    <x v="1"/>
    <n v="7"/>
    <n v="4"/>
    <n v="210"/>
    <n v="30"/>
    <n v="52.5"/>
  </r>
  <r>
    <x v="1"/>
    <x v="1"/>
    <x v="14"/>
    <x v="1"/>
    <n v="5"/>
    <n v="4"/>
    <n v="148"/>
    <n v="29.6"/>
    <n v="37"/>
  </r>
  <r>
    <x v="1"/>
    <x v="1"/>
    <x v="15"/>
    <x v="1"/>
    <n v="5"/>
    <n v="3"/>
    <n v="150"/>
    <n v="30"/>
    <n v="50"/>
  </r>
  <r>
    <x v="0"/>
    <x v="0"/>
    <x v="1"/>
    <x v="1"/>
    <n v="44"/>
    <n v="44"/>
    <n v="1304"/>
    <n v="29.6"/>
    <n v="29.6"/>
  </r>
  <r>
    <x v="0"/>
    <x v="0"/>
    <x v="2"/>
    <x v="1"/>
    <n v="147"/>
    <n v="80"/>
    <n v="4400"/>
    <n v="29.9"/>
    <n v="55"/>
  </r>
  <r>
    <x v="0"/>
    <x v="0"/>
    <x v="3"/>
    <x v="1"/>
    <n v="152"/>
    <n v="76"/>
    <n v="4497"/>
    <n v="29.6"/>
    <n v="59.2"/>
  </r>
  <r>
    <x v="0"/>
    <x v="0"/>
    <x v="4"/>
    <x v="1"/>
    <n v="118"/>
    <n v="59"/>
    <n v="3470"/>
    <n v="29.4"/>
    <n v="58.8"/>
  </r>
  <r>
    <x v="0"/>
    <x v="0"/>
    <x v="5"/>
    <x v="1"/>
    <n v="129"/>
    <n v="65"/>
    <n v="3825"/>
    <n v="29.7"/>
    <n v="58.8"/>
  </r>
  <r>
    <x v="0"/>
    <x v="0"/>
    <x v="6"/>
    <x v="1"/>
    <n v="145"/>
    <n v="73"/>
    <n v="4291"/>
    <n v="29.6"/>
    <n v="58.8"/>
  </r>
  <r>
    <x v="0"/>
    <x v="0"/>
    <x v="7"/>
    <x v="1"/>
    <n v="138"/>
    <n v="67"/>
    <n v="4116"/>
    <n v="29.8"/>
    <n v="61.4"/>
  </r>
  <r>
    <x v="0"/>
    <x v="0"/>
    <x v="8"/>
    <x v="1"/>
    <n v="105"/>
    <n v="51"/>
    <n v="3078"/>
    <n v="29.3"/>
    <n v="60.4"/>
  </r>
  <r>
    <x v="0"/>
    <x v="0"/>
    <x v="9"/>
    <x v="1"/>
    <n v="107"/>
    <n v="50"/>
    <n v="3058"/>
    <n v="28.6"/>
    <n v="61.2"/>
  </r>
  <r>
    <x v="0"/>
    <x v="0"/>
    <x v="10"/>
    <x v="1"/>
    <n v="84"/>
    <n v="44"/>
    <n v="2505"/>
    <n v="29.8"/>
    <n v="56.9"/>
  </r>
  <r>
    <x v="0"/>
    <x v="0"/>
    <x v="11"/>
    <x v="1"/>
    <n v="99"/>
    <n v="48"/>
    <n v="2959"/>
    <n v="29.9"/>
    <n v="61.6"/>
  </r>
  <r>
    <x v="0"/>
    <x v="0"/>
    <x v="12"/>
    <x v="1"/>
    <n v="90"/>
    <n v="44"/>
    <n v="2684"/>
    <n v="29.8"/>
    <n v="61"/>
  </r>
  <r>
    <x v="0"/>
    <x v="0"/>
    <x v="13"/>
    <x v="1"/>
    <n v="90"/>
    <n v="50"/>
    <n v="2694"/>
    <n v="29.9"/>
    <n v="53.9"/>
  </r>
  <r>
    <x v="0"/>
    <x v="0"/>
    <x v="14"/>
    <x v="1"/>
    <n v="106"/>
    <n v="55"/>
    <n v="3156"/>
    <n v="29.8"/>
    <n v="57.4"/>
  </r>
  <r>
    <x v="0"/>
    <x v="0"/>
    <x v="15"/>
    <x v="1"/>
    <n v="31"/>
    <n v="30"/>
    <n v="910"/>
    <n v="29.4"/>
    <n v="30.3"/>
  </r>
  <r>
    <x v="0"/>
    <x v="1"/>
    <x v="1"/>
    <x v="1"/>
    <n v="83"/>
    <n v="82"/>
    <n v="2458"/>
    <n v="29.6"/>
    <n v="30"/>
  </r>
  <r>
    <x v="0"/>
    <x v="1"/>
    <x v="2"/>
    <x v="1"/>
    <n v="250"/>
    <n v="137"/>
    <n v="7330"/>
    <n v="29.3"/>
    <n v="53.5"/>
  </r>
  <r>
    <x v="0"/>
    <x v="1"/>
    <x v="3"/>
    <x v="1"/>
    <n v="256"/>
    <n v="133"/>
    <n v="7576"/>
    <n v="29.6"/>
    <n v="57"/>
  </r>
  <r>
    <x v="0"/>
    <x v="1"/>
    <x v="4"/>
    <x v="1"/>
    <n v="224"/>
    <n v="118"/>
    <n v="6609"/>
    <n v="29.5"/>
    <n v="56"/>
  </r>
  <r>
    <x v="0"/>
    <x v="1"/>
    <x v="5"/>
    <x v="1"/>
    <n v="221"/>
    <n v="112"/>
    <n v="6568"/>
    <n v="29.7"/>
    <n v="58.6"/>
  </r>
  <r>
    <x v="0"/>
    <x v="1"/>
    <x v="6"/>
    <x v="1"/>
    <n v="213"/>
    <n v="113"/>
    <n v="6257"/>
    <n v="29.4"/>
    <n v="55.4"/>
  </r>
  <r>
    <x v="0"/>
    <x v="1"/>
    <x v="7"/>
    <x v="1"/>
    <n v="216"/>
    <n v="106"/>
    <n v="6489"/>
    <n v="30"/>
    <n v="61.2"/>
  </r>
  <r>
    <x v="0"/>
    <x v="1"/>
    <x v="8"/>
    <x v="1"/>
    <n v="201"/>
    <n v="104"/>
    <n v="5897"/>
    <n v="29.3"/>
    <n v="56.7"/>
  </r>
  <r>
    <x v="0"/>
    <x v="1"/>
    <x v="9"/>
    <x v="1"/>
    <n v="247"/>
    <n v="126"/>
    <n v="7345"/>
    <n v="29.7"/>
    <n v="58.3"/>
  </r>
  <r>
    <x v="0"/>
    <x v="1"/>
    <x v="10"/>
    <x v="1"/>
    <n v="203"/>
    <n v="103"/>
    <n v="6075"/>
    <n v="29.9"/>
    <n v="59"/>
  </r>
  <r>
    <x v="0"/>
    <x v="1"/>
    <x v="11"/>
    <x v="1"/>
    <n v="188"/>
    <n v="94"/>
    <n v="5623"/>
    <n v="29.9"/>
    <n v="59.8"/>
  </r>
  <r>
    <x v="0"/>
    <x v="1"/>
    <x v="12"/>
    <x v="1"/>
    <n v="161"/>
    <n v="84"/>
    <n v="4628"/>
    <n v="28.7"/>
    <n v="55.1"/>
  </r>
  <r>
    <x v="0"/>
    <x v="1"/>
    <x v="13"/>
    <x v="1"/>
    <n v="148"/>
    <n v="80"/>
    <n v="4348"/>
    <n v="29.4"/>
    <n v="54.4"/>
  </r>
  <r>
    <x v="0"/>
    <x v="1"/>
    <x v="14"/>
    <x v="1"/>
    <n v="172"/>
    <n v="83"/>
    <n v="5077"/>
    <n v="29.5"/>
    <n v="61.2"/>
  </r>
  <r>
    <x v="0"/>
    <x v="1"/>
    <x v="15"/>
    <x v="1"/>
    <n v="61"/>
    <n v="58"/>
    <n v="1828"/>
    <n v="30"/>
    <n v="31.5"/>
  </r>
  <r>
    <x v="1"/>
    <x v="0"/>
    <x v="1"/>
    <x v="1"/>
    <n v="6"/>
    <n v="6"/>
    <n v="180"/>
    <n v="30"/>
    <n v="30"/>
  </r>
  <r>
    <x v="1"/>
    <x v="0"/>
    <x v="2"/>
    <x v="1"/>
    <n v="16"/>
    <n v="12"/>
    <n v="480"/>
    <n v="30"/>
    <n v="40"/>
  </r>
  <r>
    <x v="1"/>
    <x v="0"/>
    <x v="3"/>
    <x v="1"/>
    <n v="13"/>
    <n v="6"/>
    <n v="390"/>
    <n v="30"/>
    <n v="65"/>
  </r>
  <r>
    <x v="1"/>
    <x v="0"/>
    <x v="4"/>
    <x v="1"/>
    <n v="10"/>
    <n v="8"/>
    <n v="296"/>
    <n v="29.6"/>
    <n v="37"/>
  </r>
  <r>
    <x v="1"/>
    <x v="0"/>
    <x v="5"/>
    <x v="1"/>
    <n v="19"/>
    <n v="10"/>
    <n v="570"/>
    <n v="30"/>
    <n v="57"/>
  </r>
  <r>
    <x v="1"/>
    <x v="0"/>
    <x v="6"/>
    <x v="1"/>
    <n v="19"/>
    <n v="11"/>
    <n v="536"/>
    <n v="28.2"/>
    <n v="48.7"/>
  </r>
  <r>
    <x v="1"/>
    <x v="0"/>
    <x v="7"/>
    <x v="1"/>
    <n v="10"/>
    <n v="5"/>
    <n v="243"/>
    <n v="24.3"/>
    <n v="48.6"/>
  </r>
  <r>
    <x v="1"/>
    <x v="0"/>
    <x v="8"/>
    <x v="1"/>
    <n v="14"/>
    <n v="8"/>
    <n v="420"/>
    <n v="30"/>
    <n v="52.5"/>
  </r>
  <r>
    <x v="1"/>
    <x v="0"/>
    <x v="9"/>
    <x v="1"/>
    <n v="19"/>
    <n v="11"/>
    <n v="570"/>
    <n v="30"/>
    <n v="51.8"/>
  </r>
  <r>
    <x v="1"/>
    <x v="0"/>
    <x v="10"/>
    <x v="1"/>
    <n v="16"/>
    <n v="10"/>
    <n v="480"/>
    <n v="30"/>
    <n v="48"/>
  </r>
  <r>
    <x v="1"/>
    <x v="0"/>
    <x v="11"/>
    <x v="1"/>
    <n v="19"/>
    <n v="11"/>
    <n v="570"/>
    <n v="30"/>
    <n v="51.8"/>
  </r>
  <r>
    <x v="1"/>
    <x v="0"/>
    <x v="12"/>
    <x v="1"/>
    <n v="15"/>
    <n v="9"/>
    <n v="434"/>
    <n v="28.9"/>
    <n v="48.2"/>
  </r>
  <r>
    <x v="1"/>
    <x v="0"/>
    <x v="13"/>
    <x v="1"/>
    <n v="14"/>
    <n v="8"/>
    <n v="420"/>
    <n v="30"/>
    <n v="52.5"/>
  </r>
  <r>
    <x v="1"/>
    <x v="0"/>
    <x v="14"/>
    <x v="1"/>
    <n v="15"/>
    <n v="9"/>
    <n v="450"/>
    <n v="30"/>
    <n v="50"/>
  </r>
  <r>
    <x v="1"/>
    <x v="0"/>
    <x v="15"/>
    <x v="1"/>
    <n v="5"/>
    <n v="5"/>
    <n v="150"/>
    <n v="30"/>
    <n v="30"/>
  </r>
  <r>
    <x v="1"/>
    <x v="1"/>
    <x v="1"/>
    <x v="1"/>
    <n v="23"/>
    <n v="17"/>
    <n v="575"/>
    <n v="25"/>
    <n v="33.799999999999997"/>
  </r>
  <r>
    <x v="1"/>
    <x v="1"/>
    <x v="2"/>
    <x v="1"/>
    <n v="71"/>
    <n v="34"/>
    <n v="1900"/>
    <n v="26.8"/>
    <n v="55.9"/>
  </r>
  <r>
    <x v="1"/>
    <x v="1"/>
    <x v="3"/>
    <x v="1"/>
    <n v="81"/>
    <n v="41"/>
    <n v="2148"/>
    <n v="26.5"/>
    <n v="52.4"/>
  </r>
  <r>
    <x v="1"/>
    <x v="1"/>
    <x v="4"/>
    <x v="1"/>
    <n v="84"/>
    <n v="42"/>
    <n v="2280"/>
    <n v="27.1"/>
    <n v="54.3"/>
  </r>
  <r>
    <x v="1"/>
    <x v="1"/>
    <x v="5"/>
    <x v="1"/>
    <n v="90"/>
    <n v="44"/>
    <n v="2460"/>
    <n v="27.3"/>
    <n v="55.9"/>
  </r>
  <r>
    <x v="1"/>
    <x v="1"/>
    <x v="6"/>
    <x v="1"/>
    <n v="92"/>
    <n v="45"/>
    <n v="2489"/>
    <n v="27.1"/>
    <n v="55.3"/>
  </r>
  <r>
    <x v="1"/>
    <x v="1"/>
    <x v="7"/>
    <x v="1"/>
    <n v="93"/>
    <n v="41"/>
    <n v="2512"/>
    <n v="27"/>
    <n v="61.3"/>
  </r>
  <r>
    <x v="1"/>
    <x v="1"/>
    <x v="8"/>
    <x v="1"/>
    <n v="89"/>
    <n v="46"/>
    <n v="2574"/>
    <n v="28.9"/>
    <n v="56"/>
  </r>
  <r>
    <x v="1"/>
    <x v="1"/>
    <x v="9"/>
    <x v="1"/>
    <n v="103"/>
    <n v="47"/>
    <n v="3061"/>
    <n v="29.7"/>
    <n v="65.099999999999994"/>
  </r>
  <r>
    <x v="1"/>
    <x v="1"/>
    <x v="10"/>
    <x v="1"/>
    <n v="81"/>
    <n v="41"/>
    <n v="2424"/>
    <n v="29.9"/>
    <n v="59.1"/>
  </r>
  <r>
    <x v="1"/>
    <x v="1"/>
    <x v="11"/>
    <x v="1"/>
    <n v="78"/>
    <n v="35"/>
    <n v="2311"/>
    <n v="29.6"/>
    <n v="66"/>
  </r>
  <r>
    <x v="1"/>
    <x v="1"/>
    <x v="12"/>
    <x v="1"/>
    <n v="68"/>
    <n v="41"/>
    <n v="2031"/>
    <n v="29.9"/>
    <n v="49.5"/>
  </r>
  <r>
    <x v="1"/>
    <x v="1"/>
    <x v="13"/>
    <x v="1"/>
    <n v="53"/>
    <n v="30"/>
    <n v="1648"/>
    <n v="31.1"/>
    <n v="54.9"/>
  </r>
  <r>
    <x v="1"/>
    <x v="1"/>
    <x v="14"/>
    <x v="1"/>
    <n v="53"/>
    <n v="26"/>
    <n v="1644"/>
    <n v="31"/>
    <n v="63.2"/>
  </r>
  <r>
    <x v="1"/>
    <x v="1"/>
    <x v="15"/>
    <x v="1"/>
    <n v="17"/>
    <n v="16"/>
    <n v="508"/>
    <n v="29.9"/>
    <n v="31.8"/>
  </r>
  <r>
    <x v="0"/>
    <x v="0"/>
    <x v="0"/>
    <x v="2"/>
    <n v="2"/>
    <n v="1"/>
    <n v="56"/>
    <n v="28"/>
    <n v="56"/>
  </r>
  <r>
    <x v="0"/>
    <x v="0"/>
    <x v="2"/>
    <x v="2"/>
    <n v="1"/>
    <n v="1"/>
    <n v="28"/>
    <n v="28"/>
    <n v="28"/>
  </r>
  <r>
    <x v="0"/>
    <x v="0"/>
    <x v="3"/>
    <x v="2"/>
    <n v="1"/>
    <n v="1"/>
    <n v="28"/>
    <n v="28"/>
    <n v="28"/>
  </r>
  <r>
    <x v="0"/>
    <x v="0"/>
    <x v="4"/>
    <x v="2"/>
    <n v="3"/>
    <n v="2"/>
    <n v="84"/>
    <n v="28"/>
    <n v="42"/>
  </r>
  <r>
    <x v="0"/>
    <x v="0"/>
    <x v="5"/>
    <x v="2"/>
    <n v="1"/>
    <n v="1"/>
    <n v="28"/>
    <n v="28"/>
    <n v="28"/>
  </r>
  <r>
    <x v="0"/>
    <x v="0"/>
    <x v="7"/>
    <x v="2"/>
    <n v="1"/>
    <n v="1"/>
    <n v="14"/>
    <n v="14"/>
    <n v="14"/>
  </r>
  <r>
    <x v="0"/>
    <x v="1"/>
    <x v="0"/>
    <x v="2"/>
    <n v="2"/>
    <n v="2"/>
    <n v="56"/>
    <n v="28"/>
    <n v="28"/>
  </r>
  <r>
    <x v="0"/>
    <x v="1"/>
    <x v="1"/>
    <x v="2"/>
    <n v="3"/>
    <n v="2"/>
    <n v="84"/>
    <n v="28"/>
    <n v="42"/>
  </r>
  <r>
    <x v="0"/>
    <x v="1"/>
    <x v="2"/>
    <x v="2"/>
    <n v="2"/>
    <n v="1"/>
    <n v="56"/>
    <n v="28"/>
    <n v="56"/>
  </r>
  <r>
    <x v="0"/>
    <x v="1"/>
    <x v="3"/>
    <x v="2"/>
    <n v="1"/>
    <n v="1"/>
    <n v="28"/>
    <n v="28"/>
    <n v="28"/>
  </r>
  <r>
    <x v="0"/>
    <x v="1"/>
    <x v="5"/>
    <x v="2"/>
    <n v="2"/>
    <n v="1"/>
    <n v="60"/>
    <n v="30"/>
    <n v="60"/>
  </r>
  <r>
    <x v="0"/>
    <x v="1"/>
    <x v="6"/>
    <x v="2"/>
    <n v="2"/>
    <n v="1"/>
    <n v="60"/>
    <n v="30"/>
    <n v="60"/>
  </r>
  <r>
    <x v="0"/>
    <x v="1"/>
    <x v="9"/>
    <x v="2"/>
    <n v="4"/>
    <n v="2"/>
    <n v="116"/>
    <n v="29"/>
    <n v="58"/>
  </r>
  <r>
    <x v="0"/>
    <x v="1"/>
    <x v="10"/>
    <x v="2"/>
    <n v="4"/>
    <n v="1"/>
    <n v="120"/>
    <n v="30"/>
    <n v="120"/>
  </r>
  <r>
    <x v="0"/>
    <x v="1"/>
    <x v="11"/>
    <x v="2"/>
    <n v="10"/>
    <n v="3"/>
    <n v="292"/>
    <n v="29.2"/>
    <n v="97.3"/>
  </r>
  <r>
    <x v="1"/>
    <x v="0"/>
    <x v="0"/>
    <x v="2"/>
    <n v="10"/>
    <n v="6"/>
    <n v="284"/>
    <n v="28.4"/>
    <n v="47.3"/>
  </r>
  <r>
    <x v="1"/>
    <x v="0"/>
    <x v="1"/>
    <x v="2"/>
    <n v="26"/>
    <n v="9"/>
    <n v="740"/>
    <n v="28.5"/>
    <n v="82.2"/>
  </r>
  <r>
    <x v="1"/>
    <x v="0"/>
    <x v="2"/>
    <x v="2"/>
    <n v="17"/>
    <n v="5"/>
    <n v="480"/>
    <n v="28.2"/>
    <n v="96"/>
  </r>
  <r>
    <x v="1"/>
    <x v="0"/>
    <x v="3"/>
    <x v="2"/>
    <n v="13"/>
    <n v="5"/>
    <n v="362"/>
    <n v="27.8"/>
    <n v="72.400000000000006"/>
  </r>
  <r>
    <x v="1"/>
    <x v="0"/>
    <x v="4"/>
    <x v="2"/>
    <n v="16"/>
    <n v="3"/>
    <n v="448"/>
    <n v="28"/>
    <n v="149.30000000000001"/>
  </r>
  <r>
    <x v="1"/>
    <x v="0"/>
    <x v="5"/>
    <x v="2"/>
    <n v="13"/>
    <n v="6"/>
    <n v="376"/>
    <n v="28.9"/>
    <n v="62.7"/>
  </r>
  <r>
    <x v="1"/>
    <x v="0"/>
    <x v="6"/>
    <x v="2"/>
    <n v="14"/>
    <n v="3"/>
    <n v="308"/>
    <n v="22"/>
    <n v="102.7"/>
  </r>
  <r>
    <x v="1"/>
    <x v="0"/>
    <x v="7"/>
    <x v="2"/>
    <n v="12"/>
    <n v="4"/>
    <n v="290"/>
    <n v="24.2"/>
    <n v="72.5"/>
  </r>
  <r>
    <x v="1"/>
    <x v="0"/>
    <x v="8"/>
    <x v="2"/>
    <n v="6"/>
    <n v="3"/>
    <n v="160"/>
    <n v="26.7"/>
    <n v="53.3"/>
  </r>
  <r>
    <x v="1"/>
    <x v="0"/>
    <x v="9"/>
    <x v="2"/>
    <n v="10"/>
    <n v="3"/>
    <n v="284"/>
    <n v="28.4"/>
    <n v="94.7"/>
  </r>
  <r>
    <x v="1"/>
    <x v="0"/>
    <x v="10"/>
    <x v="2"/>
    <n v="17"/>
    <n v="5"/>
    <n v="482"/>
    <n v="28.4"/>
    <n v="96.4"/>
  </r>
  <r>
    <x v="1"/>
    <x v="0"/>
    <x v="11"/>
    <x v="2"/>
    <n v="11"/>
    <n v="3"/>
    <n v="310"/>
    <n v="28.2"/>
    <n v="103.3"/>
  </r>
  <r>
    <x v="1"/>
    <x v="1"/>
    <x v="0"/>
    <x v="2"/>
    <n v="29"/>
    <n v="11"/>
    <n v="840"/>
    <n v="29"/>
    <n v="76.400000000000006"/>
  </r>
  <r>
    <x v="1"/>
    <x v="1"/>
    <x v="1"/>
    <x v="2"/>
    <n v="27"/>
    <n v="11"/>
    <n v="778"/>
    <n v="28.8"/>
    <n v="70.7"/>
  </r>
  <r>
    <x v="1"/>
    <x v="1"/>
    <x v="2"/>
    <x v="2"/>
    <n v="20"/>
    <n v="10"/>
    <n v="558"/>
    <n v="27.9"/>
    <n v="55.8"/>
  </r>
  <r>
    <x v="1"/>
    <x v="1"/>
    <x v="3"/>
    <x v="2"/>
    <n v="22"/>
    <n v="10"/>
    <n v="572"/>
    <n v="26"/>
    <n v="57.2"/>
  </r>
  <r>
    <x v="1"/>
    <x v="1"/>
    <x v="4"/>
    <x v="2"/>
    <n v="25"/>
    <n v="8"/>
    <n v="680"/>
    <n v="27.2"/>
    <n v="85"/>
  </r>
  <r>
    <x v="1"/>
    <x v="1"/>
    <x v="5"/>
    <x v="2"/>
    <n v="19"/>
    <n v="7"/>
    <n v="482"/>
    <n v="25.4"/>
    <n v="68.900000000000006"/>
  </r>
  <r>
    <x v="1"/>
    <x v="1"/>
    <x v="6"/>
    <x v="2"/>
    <n v="17"/>
    <n v="8"/>
    <n v="486"/>
    <n v="28.6"/>
    <n v="60.8"/>
  </r>
  <r>
    <x v="1"/>
    <x v="1"/>
    <x v="7"/>
    <x v="2"/>
    <n v="20"/>
    <n v="8"/>
    <n v="568"/>
    <n v="28.4"/>
    <n v="71"/>
  </r>
  <r>
    <x v="1"/>
    <x v="1"/>
    <x v="8"/>
    <x v="2"/>
    <n v="16"/>
    <n v="6"/>
    <n v="424"/>
    <n v="26.5"/>
    <n v="70.7"/>
  </r>
  <r>
    <x v="1"/>
    <x v="1"/>
    <x v="9"/>
    <x v="2"/>
    <n v="19"/>
    <n v="6"/>
    <n v="534"/>
    <n v="28.1"/>
    <n v="89"/>
  </r>
  <r>
    <x v="1"/>
    <x v="1"/>
    <x v="10"/>
    <x v="2"/>
    <n v="16"/>
    <n v="5"/>
    <n v="454"/>
    <n v="28.4"/>
    <n v="90.8"/>
  </r>
  <r>
    <x v="1"/>
    <x v="1"/>
    <x v="11"/>
    <x v="2"/>
    <n v="16"/>
    <n v="6"/>
    <n v="454"/>
    <n v="28.4"/>
    <n v="75.7"/>
  </r>
  <r>
    <x v="0"/>
    <x v="0"/>
    <x v="0"/>
    <x v="2"/>
    <n v="56"/>
    <n v="32"/>
    <n v="1851"/>
    <n v="33.1"/>
    <n v="57.8"/>
  </r>
  <r>
    <x v="0"/>
    <x v="0"/>
    <x v="1"/>
    <x v="2"/>
    <n v="64"/>
    <n v="34"/>
    <n v="1968"/>
    <n v="30.8"/>
    <n v="57.9"/>
  </r>
  <r>
    <x v="0"/>
    <x v="0"/>
    <x v="2"/>
    <x v="2"/>
    <n v="59"/>
    <n v="32"/>
    <n v="1672"/>
    <n v="28.3"/>
    <n v="52.2"/>
  </r>
  <r>
    <x v="0"/>
    <x v="0"/>
    <x v="3"/>
    <x v="2"/>
    <n v="62"/>
    <n v="30"/>
    <n v="2017"/>
    <n v="32.5"/>
    <n v="67.2"/>
  </r>
  <r>
    <x v="0"/>
    <x v="0"/>
    <x v="4"/>
    <x v="2"/>
    <n v="34"/>
    <n v="22"/>
    <n v="1009"/>
    <n v="29.7"/>
    <n v="45.9"/>
  </r>
  <r>
    <x v="0"/>
    <x v="0"/>
    <x v="5"/>
    <x v="2"/>
    <n v="38"/>
    <n v="23"/>
    <n v="1227"/>
    <n v="32.299999999999997"/>
    <n v="53.3"/>
  </r>
  <r>
    <x v="0"/>
    <x v="0"/>
    <x v="6"/>
    <x v="2"/>
    <n v="46"/>
    <n v="27"/>
    <n v="1374"/>
    <n v="29.9"/>
    <n v="50.9"/>
  </r>
  <r>
    <x v="0"/>
    <x v="0"/>
    <x v="7"/>
    <x v="2"/>
    <n v="49"/>
    <n v="25"/>
    <n v="1596"/>
    <n v="32.6"/>
    <n v="63.8"/>
  </r>
  <r>
    <x v="0"/>
    <x v="0"/>
    <x v="8"/>
    <x v="2"/>
    <n v="34"/>
    <n v="14"/>
    <n v="821"/>
    <n v="24.1"/>
    <n v="58.6"/>
  </r>
  <r>
    <x v="0"/>
    <x v="0"/>
    <x v="9"/>
    <x v="2"/>
    <n v="46"/>
    <n v="13"/>
    <n v="1000"/>
    <n v="21.7"/>
    <n v="76.900000000000006"/>
  </r>
  <r>
    <x v="0"/>
    <x v="0"/>
    <x v="10"/>
    <x v="2"/>
    <n v="32"/>
    <n v="12"/>
    <n v="854"/>
    <n v="26.7"/>
    <n v="71.2"/>
  </r>
  <r>
    <x v="0"/>
    <x v="0"/>
    <x v="11"/>
    <x v="2"/>
    <n v="35"/>
    <n v="16"/>
    <n v="993"/>
    <n v="28.4"/>
    <n v="62.1"/>
  </r>
  <r>
    <x v="0"/>
    <x v="0"/>
    <x v="12"/>
    <x v="2"/>
    <n v="37"/>
    <n v="18"/>
    <n v="1048"/>
    <n v="28.3"/>
    <n v="58.2"/>
  </r>
  <r>
    <x v="0"/>
    <x v="0"/>
    <x v="13"/>
    <x v="2"/>
    <n v="34"/>
    <n v="18"/>
    <n v="1016"/>
    <n v="29.9"/>
    <n v="56.4"/>
  </r>
  <r>
    <x v="0"/>
    <x v="0"/>
    <x v="14"/>
    <x v="2"/>
    <n v="42"/>
    <n v="18"/>
    <n v="1149"/>
    <n v="27.4"/>
    <n v="63.8"/>
  </r>
  <r>
    <x v="0"/>
    <x v="0"/>
    <x v="15"/>
    <x v="2"/>
    <n v="23"/>
    <n v="16"/>
    <n v="601"/>
    <n v="26.1"/>
    <n v="37.6"/>
  </r>
  <r>
    <x v="0"/>
    <x v="1"/>
    <x v="0"/>
    <x v="2"/>
    <n v="112"/>
    <n v="61"/>
    <n v="3167"/>
    <n v="28.3"/>
    <n v="51.9"/>
  </r>
  <r>
    <x v="0"/>
    <x v="1"/>
    <x v="1"/>
    <x v="2"/>
    <n v="124"/>
    <n v="67"/>
    <n v="3461"/>
    <n v="27.9"/>
    <n v="51.7"/>
  </r>
  <r>
    <x v="0"/>
    <x v="1"/>
    <x v="2"/>
    <x v="2"/>
    <n v="120"/>
    <n v="61"/>
    <n v="3338"/>
    <n v="27.8"/>
    <n v="54.7"/>
  </r>
  <r>
    <x v="0"/>
    <x v="1"/>
    <x v="3"/>
    <x v="2"/>
    <n v="121"/>
    <n v="56"/>
    <n v="3358"/>
    <n v="27.8"/>
    <n v="60"/>
  </r>
  <r>
    <x v="0"/>
    <x v="1"/>
    <x v="4"/>
    <x v="2"/>
    <n v="99"/>
    <n v="50"/>
    <n v="2907"/>
    <n v="29.4"/>
    <n v="58.1"/>
  </r>
  <r>
    <x v="0"/>
    <x v="1"/>
    <x v="5"/>
    <x v="2"/>
    <n v="121"/>
    <n v="56"/>
    <n v="3482"/>
    <n v="28.8"/>
    <n v="62.2"/>
  </r>
  <r>
    <x v="0"/>
    <x v="1"/>
    <x v="6"/>
    <x v="2"/>
    <n v="127"/>
    <n v="60"/>
    <n v="3545"/>
    <n v="27.9"/>
    <n v="59.1"/>
  </r>
  <r>
    <x v="0"/>
    <x v="1"/>
    <x v="7"/>
    <x v="2"/>
    <n v="129"/>
    <n v="61"/>
    <n v="3542"/>
    <n v="27.5"/>
    <n v="58.1"/>
  </r>
  <r>
    <x v="0"/>
    <x v="1"/>
    <x v="8"/>
    <x v="2"/>
    <n v="89"/>
    <n v="48"/>
    <n v="2538"/>
    <n v="28.5"/>
    <n v="52.9"/>
  </r>
  <r>
    <x v="0"/>
    <x v="1"/>
    <x v="9"/>
    <x v="2"/>
    <n v="86"/>
    <n v="40"/>
    <n v="2396"/>
    <n v="27.9"/>
    <n v="59.9"/>
  </r>
  <r>
    <x v="0"/>
    <x v="1"/>
    <x v="10"/>
    <x v="2"/>
    <n v="86"/>
    <n v="47"/>
    <n v="2414"/>
    <n v="28.1"/>
    <n v="51.4"/>
  </r>
  <r>
    <x v="0"/>
    <x v="1"/>
    <x v="11"/>
    <x v="2"/>
    <n v="102"/>
    <n v="49"/>
    <n v="2858"/>
    <n v="28"/>
    <n v="58.3"/>
  </r>
  <r>
    <x v="0"/>
    <x v="1"/>
    <x v="12"/>
    <x v="2"/>
    <n v="100"/>
    <n v="46"/>
    <n v="2719"/>
    <n v="27.2"/>
    <n v="59.1"/>
  </r>
  <r>
    <x v="0"/>
    <x v="1"/>
    <x v="13"/>
    <x v="2"/>
    <n v="115"/>
    <n v="50"/>
    <n v="3338"/>
    <n v="29"/>
    <n v="66.8"/>
  </r>
  <r>
    <x v="0"/>
    <x v="1"/>
    <x v="14"/>
    <x v="2"/>
    <n v="109"/>
    <n v="50"/>
    <n v="2991"/>
    <n v="27.4"/>
    <n v="59.8"/>
  </r>
  <r>
    <x v="0"/>
    <x v="1"/>
    <x v="15"/>
    <x v="2"/>
    <n v="65"/>
    <n v="48"/>
    <n v="1844"/>
    <n v="28.4"/>
    <n v="38.4"/>
  </r>
  <r>
    <x v="1"/>
    <x v="0"/>
    <x v="0"/>
    <x v="2"/>
    <n v="100"/>
    <n v="55"/>
    <n v="2849"/>
    <n v="28.5"/>
    <n v="51.8"/>
  </r>
  <r>
    <x v="1"/>
    <x v="0"/>
    <x v="1"/>
    <x v="2"/>
    <n v="100"/>
    <n v="58"/>
    <n v="2854"/>
    <n v="28.5"/>
    <n v="49.2"/>
  </r>
  <r>
    <x v="1"/>
    <x v="0"/>
    <x v="2"/>
    <x v="2"/>
    <n v="107"/>
    <n v="58"/>
    <n v="3134"/>
    <n v="29.3"/>
    <n v="54"/>
  </r>
  <r>
    <x v="1"/>
    <x v="0"/>
    <x v="3"/>
    <x v="2"/>
    <n v="119"/>
    <n v="59"/>
    <n v="3456"/>
    <n v="29"/>
    <n v="58.6"/>
  </r>
  <r>
    <x v="1"/>
    <x v="0"/>
    <x v="4"/>
    <x v="2"/>
    <n v="91"/>
    <n v="43"/>
    <n v="2549"/>
    <n v="28"/>
    <n v="59.3"/>
  </r>
  <r>
    <x v="1"/>
    <x v="0"/>
    <x v="5"/>
    <x v="2"/>
    <n v="88"/>
    <n v="45"/>
    <n v="2439"/>
    <n v="27.7"/>
    <n v="54.2"/>
  </r>
  <r>
    <x v="1"/>
    <x v="0"/>
    <x v="6"/>
    <x v="2"/>
    <n v="105"/>
    <n v="48"/>
    <n v="3004"/>
    <n v="28.6"/>
    <n v="62.6"/>
  </r>
  <r>
    <x v="1"/>
    <x v="0"/>
    <x v="7"/>
    <x v="2"/>
    <n v="98"/>
    <n v="48"/>
    <n v="2905"/>
    <n v="29.6"/>
    <n v="60.5"/>
  </r>
  <r>
    <x v="1"/>
    <x v="0"/>
    <x v="8"/>
    <x v="2"/>
    <n v="94"/>
    <n v="47"/>
    <n v="2730"/>
    <n v="29"/>
    <n v="58.1"/>
  </r>
  <r>
    <x v="1"/>
    <x v="0"/>
    <x v="9"/>
    <x v="2"/>
    <n v="98"/>
    <n v="51"/>
    <n v="2755"/>
    <n v="28.1"/>
    <n v="54"/>
  </r>
  <r>
    <x v="1"/>
    <x v="0"/>
    <x v="10"/>
    <x v="2"/>
    <n v="88"/>
    <n v="41"/>
    <n v="2538"/>
    <n v="28.8"/>
    <n v="61.9"/>
  </r>
  <r>
    <x v="1"/>
    <x v="0"/>
    <x v="11"/>
    <x v="2"/>
    <n v="97"/>
    <n v="44"/>
    <n v="2666"/>
    <n v="27.5"/>
    <n v="60.6"/>
  </r>
  <r>
    <x v="1"/>
    <x v="0"/>
    <x v="12"/>
    <x v="2"/>
    <n v="113"/>
    <n v="51"/>
    <n v="3224"/>
    <n v="28.5"/>
    <n v="63.2"/>
  </r>
  <r>
    <x v="1"/>
    <x v="0"/>
    <x v="13"/>
    <x v="2"/>
    <n v="131"/>
    <n v="54"/>
    <n v="5328"/>
    <n v="40.700000000000003"/>
    <n v="98.7"/>
  </r>
  <r>
    <x v="1"/>
    <x v="0"/>
    <x v="14"/>
    <x v="2"/>
    <n v="131"/>
    <n v="56"/>
    <n v="3746"/>
    <n v="28.6"/>
    <n v="66.900000000000006"/>
  </r>
  <r>
    <x v="1"/>
    <x v="0"/>
    <x v="15"/>
    <x v="2"/>
    <n v="48"/>
    <n v="33"/>
    <n v="1473"/>
    <n v="30.7"/>
    <n v="44.6"/>
  </r>
  <r>
    <x v="1"/>
    <x v="1"/>
    <x v="0"/>
    <x v="2"/>
    <n v="278"/>
    <n v="123"/>
    <n v="7434"/>
    <n v="26.7"/>
    <n v="60.4"/>
  </r>
  <r>
    <x v="1"/>
    <x v="1"/>
    <x v="1"/>
    <x v="2"/>
    <n v="287"/>
    <n v="122"/>
    <n v="7683"/>
    <n v="26.8"/>
    <n v="63"/>
  </r>
  <r>
    <x v="1"/>
    <x v="1"/>
    <x v="2"/>
    <x v="2"/>
    <n v="275"/>
    <n v="133"/>
    <n v="7915"/>
    <n v="28.8"/>
    <n v="59.5"/>
  </r>
  <r>
    <x v="1"/>
    <x v="1"/>
    <x v="3"/>
    <x v="2"/>
    <n v="305"/>
    <n v="143"/>
    <n v="8897"/>
    <n v="29.2"/>
    <n v="62.2"/>
  </r>
  <r>
    <x v="1"/>
    <x v="1"/>
    <x v="4"/>
    <x v="2"/>
    <n v="222"/>
    <n v="110"/>
    <n v="6258"/>
    <n v="28.2"/>
    <n v="56.9"/>
  </r>
  <r>
    <x v="1"/>
    <x v="1"/>
    <x v="5"/>
    <x v="2"/>
    <n v="249"/>
    <n v="112"/>
    <n v="6974"/>
    <n v="28"/>
    <n v="62.3"/>
  </r>
  <r>
    <x v="1"/>
    <x v="1"/>
    <x v="6"/>
    <x v="2"/>
    <n v="265"/>
    <n v="124"/>
    <n v="7554"/>
    <n v="28.5"/>
    <n v="60.9"/>
  </r>
  <r>
    <x v="1"/>
    <x v="1"/>
    <x v="7"/>
    <x v="2"/>
    <n v="287"/>
    <n v="136"/>
    <n v="8258"/>
    <n v="28.8"/>
    <n v="60.7"/>
  </r>
  <r>
    <x v="1"/>
    <x v="1"/>
    <x v="8"/>
    <x v="2"/>
    <n v="267"/>
    <n v="122"/>
    <n v="7459"/>
    <n v="27.9"/>
    <n v="61.1"/>
  </r>
  <r>
    <x v="1"/>
    <x v="1"/>
    <x v="9"/>
    <x v="2"/>
    <n v="264"/>
    <n v="129"/>
    <n v="7512"/>
    <n v="28.5"/>
    <n v="58.2"/>
  </r>
  <r>
    <x v="1"/>
    <x v="1"/>
    <x v="10"/>
    <x v="2"/>
    <n v="271"/>
    <n v="126"/>
    <n v="7845"/>
    <n v="28.9"/>
    <n v="62.3"/>
  </r>
  <r>
    <x v="1"/>
    <x v="1"/>
    <x v="11"/>
    <x v="2"/>
    <n v="240"/>
    <n v="117"/>
    <n v="6978"/>
    <n v="29.1"/>
    <n v="59.6"/>
  </r>
  <r>
    <x v="1"/>
    <x v="1"/>
    <x v="12"/>
    <x v="2"/>
    <n v="255"/>
    <n v="126"/>
    <n v="7325"/>
    <n v="28.7"/>
    <n v="58.1"/>
  </r>
  <r>
    <x v="1"/>
    <x v="1"/>
    <x v="13"/>
    <x v="2"/>
    <n v="280"/>
    <n v="115"/>
    <n v="11690"/>
    <n v="41.8"/>
    <n v="101.7"/>
  </r>
  <r>
    <x v="1"/>
    <x v="1"/>
    <x v="14"/>
    <x v="2"/>
    <n v="188"/>
    <n v="92"/>
    <n v="5600"/>
    <n v="29.8"/>
    <n v="60.9"/>
  </r>
  <r>
    <x v="1"/>
    <x v="1"/>
    <x v="15"/>
    <x v="2"/>
    <n v="89"/>
    <n v="61"/>
    <n v="2563"/>
    <n v="28.8"/>
    <n v="42"/>
  </r>
  <r>
    <x v="0"/>
    <x v="0"/>
    <x v="1"/>
    <x v="2"/>
    <n v="3"/>
    <n v="1"/>
    <n v="84"/>
    <n v="28"/>
    <n v="84"/>
  </r>
  <r>
    <x v="0"/>
    <x v="0"/>
    <x v="2"/>
    <x v="2"/>
    <n v="5"/>
    <n v="3"/>
    <n v="140"/>
    <n v="28"/>
    <n v="46.7"/>
  </r>
  <r>
    <x v="0"/>
    <x v="0"/>
    <x v="4"/>
    <x v="2"/>
    <n v="2"/>
    <n v="1"/>
    <n v="56"/>
    <n v="28"/>
    <n v="56"/>
  </r>
  <r>
    <x v="0"/>
    <x v="0"/>
    <x v="5"/>
    <x v="2"/>
    <n v="2"/>
    <n v="1"/>
    <n v="56"/>
    <n v="28"/>
    <n v="56"/>
  </r>
  <r>
    <x v="0"/>
    <x v="0"/>
    <x v="6"/>
    <x v="2"/>
    <n v="3"/>
    <n v="1"/>
    <n v="66"/>
    <n v="22"/>
    <n v="66"/>
  </r>
  <r>
    <x v="0"/>
    <x v="0"/>
    <x v="7"/>
    <x v="2"/>
    <n v="2"/>
    <n v="1"/>
    <n v="60"/>
    <n v="30"/>
    <n v="60"/>
  </r>
  <r>
    <x v="0"/>
    <x v="0"/>
    <x v="9"/>
    <x v="2"/>
    <n v="2"/>
    <n v="1"/>
    <n v="56"/>
    <n v="28"/>
    <n v="56"/>
  </r>
  <r>
    <x v="0"/>
    <x v="0"/>
    <x v="10"/>
    <x v="2"/>
    <n v="2"/>
    <n v="2"/>
    <n v="56"/>
    <n v="28"/>
    <n v="28"/>
  </r>
  <r>
    <x v="0"/>
    <x v="0"/>
    <x v="14"/>
    <x v="2"/>
    <n v="1"/>
    <n v="1"/>
    <n v="28"/>
    <n v="28"/>
    <n v="28"/>
  </r>
  <r>
    <x v="0"/>
    <x v="1"/>
    <x v="1"/>
    <x v="2"/>
    <n v="3"/>
    <n v="2"/>
    <n v="84"/>
    <n v="28"/>
    <n v="42"/>
  </r>
  <r>
    <x v="0"/>
    <x v="1"/>
    <x v="3"/>
    <x v="2"/>
    <n v="3"/>
    <n v="2"/>
    <n v="91"/>
    <n v="30.3"/>
    <n v="45.5"/>
  </r>
  <r>
    <x v="0"/>
    <x v="1"/>
    <x v="4"/>
    <x v="2"/>
    <n v="13"/>
    <n v="3"/>
    <n v="336"/>
    <n v="25.8"/>
    <n v="112"/>
  </r>
  <r>
    <x v="0"/>
    <x v="1"/>
    <x v="5"/>
    <x v="2"/>
    <n v="8"/>
    <n v="3"/>
    <n v="224"/>
    <n v="28"/>
    <n v="74.7"/>
  </r>
  <r>
    <x v="0"/>
    <x v="1"/>
    <x v="6"/>
    <x v="2"/>
    <n v="11"/>
    <n v="3"/>
    <n v="308"/>
    <n v="28"/>
    <n v="102.7"/>
  </r>
  <r>
    <x v="0"/>
    <x v="1"/>
    <x v="7"/>
    <x v="2"/>
    <n v="10"/>
    <n v="5"/>
    <n v="280"/>
    <n v="28"/>
    <n v="56"/>
  </r>
  <r>
    <x v="0"/>
    <x v="1"/>
    <x v="8"/>
    <x v="2"/>
    <n v="24"/>
    <n v="7"/>
    <n v="672"/>
    <n v="28"/>
    <n v="96"/>
  </r>
  <r>
    <x v="0"/>
    <x v="1"/>
    <x v="9"/>
    <x v="2"/>
    <n v="19"/>
    <n v="7"/>
    <n v="532"/>
    <n v="28"/>
    <n v="76"/>
  </r>
  <r>
    <x v="0"/>
    <x v="1"/>
    <x v="10"/>
    <x v="2"/>
    <n v="17"/>
    <n v="5"/>
    <n v="434"/>
    <n v="25.5"/>
    <n v="86.8"/>
  </r>
  <r>
    <x v="0"/>
    <x v="1"/>
    <x v="11"/>
    <x v="2"/>
    <n v="17"/>
    <n v="6"/>
    <n v="394"/>
    <n v="23.2"/>
    <n v="65.7"/>
  </r>
  <r>
    <x v="0"/>
    <x v="1"/>
    <x v="12"/>
    <x v="2"/>
    <n v="13"/>
    <n v="7"/>
    <n v="326"/>
    <n v="25.1"/>
    <n v="46.6"/>
  </r>
  <r>
    <x v="0"/>
    <x v="1"/>
    <x v="13"/>
    <x v="2"/>
    <n v="14"/>
    <n v="5"/>
    <n v="396"/>
    <n v="28.3"/>
    <n v="79.2"/>
  </r>
  <r>
    <x v="0"/>
    <x v="1"/>
    <x v="14"/>
    <x v="2"/>
    <n v="9"/>
    <n v="3"/>
    <n v="256"/>
    <n v="28.4"/>
    <n v="85.3"/>
  </r>
  <r>
    <x v="0"/>
    <x v="1"/>
    <x v="15"/>
    <x v="2"/>
    <n v="4"/>
    <n v="3"/>
    <n v="116"/>
    <n v="29"/>
    <n v="38.700000000000003"/>
  </r>
  <r>
    <x v="0"/>
    <x v="1"/>
    <x v="16"/>
    <x v="2"/>
    <n v="9"/>
    <n v="5"/>
    <n v="256"/>
    <n v="28.4"/>
    <n v="51.2"/>
  </r>
  <r>
    <x v="1"/>
    <x v="0"/>
    <x v="0"/>
    <x v="2"/>
    <n v="9"/>
    <n v="4"/>
    <n v="256"/>
    <n v="28.4"/>
    <n v="64"/>
  </r>
  <r>
    <x v="1"/>
    <x v="0"/>
    <x v="1"/>
    <x v="2"/>
    <n v="8"/>
    <n v="4"/>
    <n v="228"/>
    <n v="28.5"/>
    <n v="57"/>
  </r>
  <r>
    <x v="1"/>
    <x v="0"/>
    <x v="2"/>
    <x v="2"/>
    <n v="15"/>
    <n v="5"/>
    <n v="420"/>
    <n v="28"/>
    <n v="84"/>
  </r>
  <r>
    <x v="1"/>
    <x v="0"/>
    <x v="3"/>
    <x v="2"/>
    <n v="10"/>
    <n v="4"/>
    <n v="280"/>
    <n v="28"/>
    <n v="70"/>
  </r>
  <r>
    <x v="1"/>
    <x v="0"/>
    <x v="4"/>
    <x v="2"/>
    <n v="7"/>
    <n v="3"/>
    <n v="196"/>
    <n v="28"/>
    <n v="65.3"/>
  </r>
  <r>
    <x v="1"/>
    <x v="0"/>
    <x v="5"/>
    <x v="2"/>
    <n v="6"/>
    <n v="3"/>
    <n v="168"/>
    <n v="28"/>
    <n v="56"/>
  </r>
  <r>
    <x v="1"/>
    <x v="0"/>
    <x v="6"/>
    <x v="2"/>
    <n v="9"/>
    <n v="4"/>
    <n v="252"/>
    <n v="28"/>
    <n v="63"/>
  </r>
  <r>
    <x v="1"/>
    <x v="0"/>
    <x v="7"/>
    <x v="2"/>
    <n v="12"/>
    <n v="5"/>
    <n v="336"/>
    <n v="28"/>
    <n v="67.2"/>
  </r>
  <r>
    <x v="1"/>
    <x v="0"/>
    <x v="8"/>
    <x v="2"/>
    <n v="15"/>
    <n v="5"/>
    <n v="391"/>
    <n v="26.1"/>
    <n v="78.2"/>
  </r>
  <r>
    <x v="1"/>
    <x v="0"/>
    <x v="9"/>
    <x v="2"/>
    <n v="9"/>
    <n v="4"/>
    <n v="316"/>
    <n v="35.1"/>
    <n v="79"/>
  </r>
  <r>
    <x v="1"/>
    <x v="0"/>
    <x v="10"/>
    <x v="2"/>
    <n v="8"/>
    <n v="4"/>
    <n v="286"/>
    <n v="35.799999999999997"/>
    <n v="71.5"/>
  </r>
  <r>
    <x v="1"/>
    <x v="0"/>
    <x v="11"/>
    <x v="2"/>
    <n v="10"/>
    <n v="6"/>
    <n v="321"/>
    <n v="32.1"/>
    <n v="53.5"/>
  </r>
  <r>
    <x v="1"/>
    <x v="0"/>
    <x v="12"/>
    <x v="2"/>
    <n v="12"/>
    <n v="6"/>
    <n v="391"/>
    <n v="32.6"/>
    <n v="65.2"/>
  </r>
  <r>
    <x v="1"/>
    <x v="0"/>
    <x v="13"/>
    <x v="2"/>
    <n v="14"/>
    <n v="5"/>
    <n v="339"/>
    <n v="24.2"/>
    <n v="67.8"/>
  </r>
  <r>
    <x v="1"/>
    <x v="0"/>
    <x v="14"/>
    <x v="2"/>
    <n v="5"/>
    <n v="2"/>
    <n v="116"/>
    <n v="23.2"/>
    <n v="58"/>
  </r>
  <r>
    <x v="1"/>
    <x v="0"/>
    <x v="15"/>
    <x v="2"/>
    <n v="7"/>
    <n v="4"/>
    <n v="200"/>
    <n v="28.6"/>
    <n v="50"/>
  </r>
  <r>
    <x v="1"/>
    <x v="0"/>
    <x v="16"/>
    <x v="2"/>
    <n v="3"/>
    <n v="1"/>
    <n v="90"/>
    <n v="30"/>
    <n v="90"/>
  </r>
  <r>
    <x v="1"/>
    <x v="1"/>
    <x v="0"/>
    <x v="2"/>
    <n v="5"/>
    <n v="3"/>
    <n v="140"/>
    <n v="28"/>
    <n v="46.7"/>
  </r>
  <r>
    <x v="1"/>
    <x v="1"/>
    <x v="1"/>
    <x v="2"/>
    <n v="15"/>
    <n v="6"/>
    <n v="356"/>
    <n v="23.7"/>
    <n v="59.3"/>
  </r>
  <r>
    <x v="1"/>
    <x v="1"/>
    <x v="2"/>
    <x v="2"/>
    <n v="12"/>
    <n v="6"/>
    <n v="312"/>
    <n v="26"/>
    <n v="52"/>
  </r>
  <r>
    <x v="1"/>
    <x v="1"/>
    <x v="3"/>
    <x v="2"/>
    <n v="10"/>
    <n v="3"/>
    <n v="280"/>
    <n v="28"/>
    <n v="93.3"/>
  </r>
  <r>
    <x v="1"/>
    <x v="1"/>
    <x v="4"/>
    <x v="2"/>
    <n v="10"/>
    <n v="3"/>
    <n v="209"/>
    <n v="20.9"/>
    <n v="69.7"/>
  </r>
  <r>
    <x v="1"/>
    <x v="1"/>
    <x v="5"/>
    <x v="2"/>
    <n v="10"/>
    <n v="4"/>
    <n v="273"/>
    <n v="27.3"/>
    <n v="68.2"/>
  </r>
  <r>
    <x v="1"/>
    <x v="1"/>
    <x v="6"/>
    <x v="2"/>
    <n v="11"/>
    <n v="5"/>
    <n v="308"/>
    <n v="28"/>
    <n v="61.6"/>
  </r>
  <r>
    <x v="1"/>
    <x v="1"/>
    <x v="7"/>
    <x v="2"/>
    <n v="17"/>
    <n v="7"/>
    <n v="420"/>
    <n v="24.7"/>
    <n v="60"/>
  </r>
  <r>
    <x v="1"/>
    <x v="1"/>
    <x v="8"/>
    <x v="2"/>
    <n v="17"/>
    <n v="7"/>
    <n v="476"/>
    <n v="28"/>
    <n v="68"/>
  </r>
  <r>
    <x v="1"/>
    <x v="1"/>
    <x v="9"/>
    <x v="2"/>
    <n v="16"/>
    <n v="6"/>
    <n v="448"/>
    <n v="28"/>
    <n v="74.7"/>
  </r>
  <r>
    <x v="1"/>
    <x v="1"/>
    <x v="10"/>
    <x v="2"/>
    <n v="14"/>
    <n v="6"/>
    <n v="296"/>
    <n v="21.1"/>
    <n v="49.3"/>
  </r>
  <r>
    <x v="1"/>
    <x v="1"/>
    <x v="11"/>
    <x v="2"/>
    <n v="19"/>
    <n v="8"/>
    <n v="537"/>
    <n v="28.3"/>
    <n v="67.099999999999994"/>
  </r>
  <r>
    <x v="1"/>
    <x v="1"/>
    <x v="12"/>
    <x v="2"/>
    <n v="18"/>
    <n v="8"/>
    <n v="490"/>
    <n v="27.2"/>
    <n v="61.2"/>
  </r>
  <r>
    <x v="1"/>
    <x v="1"/>
    <x v="13"/>
    <x v="2"/>
    <n v="23"/>
    <n v="9"/>
    <n v="598"/>
    <n v="26"/>
    <n v="66.400000000000006"/>
  </r>
  <r>
    <x v="1"/>
    <x v="1"/>
    <x v="14"/>
    <x v="2"/>
    <n v="14"/>
    <n v="7"/>
    <n v="368"/>
    <n v="26.3"/>
    <n v="52.6"/>
  </r>
  <r>
    <x v="1"/>
    <x v="1"/>
    <x v="15"/>
    <x v="2"/>
    <n v="19"/>
    <n v="6"/>
    <n v="482"/>
    <n v="25.4"/>
    <n v="80.3"/>
  </r>
  <r>
    <x v="1"/>
    <x v="1"/>
    <x v="16"/>
    <x v="2"/>
    <n v="11"/>
    <n v="7"/>
    <n v="308"/>
    <n v="28"/>
    <n v="44"/>
  </r>
  <r>
    <x v="0"/>
    <x v="0"/>
    <x v="2"/>
    <x v="2"/>
    <n v="0"/>
    <n v="0"/>
    <n v="28"/>
    <n v="28"/>
    <n v="28"/>
  </r>
  <r>
    <x v="0"/>
    <x v="0"/>
    <x v="3"/>
    <x v="2"/>
    <n v="0"/>
    <n v="0"/>
    <n v="84"/>
    <n v="28"/>
    <n v="42"/>
  </r>
  <r>
    <x v="0"/>
    <x v="0"/>
    <x v="4"/>
    <x v="2"/>
    <n v="0"/>
    <n v="0"/>
    <n v="112"/>
    <n v="28"/>
    <n v="56"/>
  </r>
  <r>
    <x v="0"/>
    <x v="0"/>
    <x v="5"/>
    <x v="2"/>
    <n v="0"/>
    <n v="0"/>
    <n v="84"/>
    <n v="28"/>
    <n v="84"/>
  </r>
  <r>
    <x v="0"/>
    <x v="0"/>
    <x v="6"/>
    <x v="2"/>
    <n v="0"/>
    <n v="0"/>
    <n v="56"/>
    <n v="28"/>
    <n v="56"/>
  </r>
  <r>
    <x v="0"/>
    <x v="0"/>
    <x v="8"/>
    <x v="2"/>
    <n v="0"/>
    <n v="0"/>
    <n v="112"/>
    <n v="28"/>
    <n v="112"/>
  </r>
  <r>
    <x v="0"/>
    <x v="0"/>
    <x v="9"/>
    <x v="2"/>
    <n v="0"/>
    <n v="0"/>
    <n v="112"/>
    <n v="28"/>
    <n v="112"/>
  </r>
  <r>
    <x v="0"/>
    <x v="0"/>
    <x v="10"/>
    <x v="2"/>
    <n v="8"/>
    <n v="0"/>
    <n v="224"/>
    <n v="28"/>
    <n v="224"/>
  </r>
  <r>
    <x v="0"/>
    <x v="0"/>
    <x v="11"/>
    <x v="2"/>
    <n v="0"/>
    <n v="0"/>
    <n v="140"/>
    <n v="28"/>
    <n v="70"/>
  </r>
  <r>
    <x v="0"/>
    <x v="1"/>
    <x v="0"/>
    <x v="2"/>
    <n v="0"/>
    <n v="0"/>
    <n v="56"/>
    <n v="28"/>
    <n v="56"/>
  </r>
  <r>
    <x v="0"/>
    <x v="1"/>
    <x v="1"/>
    <x v="2"/>
    <n v="0"/>
    <n v="0"/>
    <n v="98"/>
    <n v="24.5"/>
    <n v="49"/>
  </r>
  <r>
    <x v="0"/>
    <x v="1"/>
    <x v="2"/>
    <x v="2"/>
    <n v="0"/>
    <n v="0"/>
    <n v="33"/>
    <n v="16.5"/>
    <n v="16.5"/>
  </r>
  <r>
    <x v="0"/>
    <x v="1"/>
    <x v="3"/>
    <x v="2"/>
    <n v="0"/>
    <n v="0"/>
    <n v="86"/>
    <n v="28.7"/>
    <n v="43"/>
  </r>
  <r>
    <x v="0"/>
    <x v="1"/>
    <x v="4"/>
    <x v="2"/>
    <n v="0"/>
    <n v="0"/>
    <n v="79"/>
    <n v="26.3"/>
    <n v="39.5"/>
  </r>
  <r>
    <x v="0"/>
    <x v="1"/>
    <x v="5"/>
    <x v="2"/>
    <n v="0"/>
    <n v="0"/>
    <n v="28"/>
    <n v="28"/>
    <n v="28"/>
  </r>
  <r>
    <x v="1"/>
    <x v="0"/>
    <x v="5"/>
    <x v="2"/>
    <n v="0"/>
    <n v="0"/>
    <n v="28"/>
    <n v="28"/>
    <n v="28"/>
  </r>
  <r>
    <x v="1"/>
    <x v="0"/>
    <x v="6"/>
    <x v="2"/>
    <n v="0"/>
    <n v="0"/>
    <n v="28"/>
    <n v="28"/>
    <n v="28"/>
  </r>
  <r>
    <x v="1"/>
    <x v="0"/>
    <x v="11"/>
    <x v="2"/>
    <n v="0"/>
    <n v="0"/>
    <n v="28"/>
    <n v="28"/>
    <n v="28"/>
  </r>
  <r>
    <x v="1"/>
    <x v="1"/>
    <x v="2"/>
    <x v="2"/>
    <n v="0"/>
    <n v="0"/>
    <n v="56"/>
    <n v="28"/>
    <n v="56"/>
  </r>
  <r>
    <x v="1"/>
    <x v="1"/>
    <x v="3"/>
    <x v="2"/>
    <n v="0"/>
    <n v="0"/>
    <n v="84"/>
    <n v="28"/>
    <n v="42"/>
  </r>
  <r>
    <x v="1"/>
    <x v="1"/>
    <x v="4"/>
    <x v="2"/>
    <n v="0"/>
    <n v="0"/>
    <n v="56"/>
    <n v="28"/>
    <n v="56"/>
  </r>
  <r>
    <x v="1"/>
    <x v="1"/>
    <x v="5"/>
    <x v="2"/>
    <n v="0"/>
    <n v="0"/>
    <n v="84"/>
    <n v="28"/>
    <n v="84"/>
  </r>
  <r>
    <x v="1"/>
    <x v="1"/>
    <x v="6"/>
    <x v="2"/>
    <n v="0"/>
    <n v="0"/>
    <n v="56"/>
    <n v="28"/>
    <n v="56"/>
  </r>
  <r>
    <x v="1"/>
    <x v="1"/>
    <x v="7"/>
    <x v="2"/>
    <n v="0"/>
    <n v="0"/>
    <n v="140"/>
    <n v="28"/>
    <n v="70"/>
  </r>
  <r>
    <x v="1"/>
    <x v="1"/>
    <x v="8"/>
    <x v="2"/>
    <n v="0"/>
    <n v="0"/>
    <n v="91"/>
    <n v="22.8"/>
    <n v="45.5"/>
  </r>
  <r>
    <x v="1"/>
    <x v="1"/>
    <x v="9"/>
    <x v="2"/>
    <n v="0"/>
    <n v="0"/>
    <n v="63"/>
    <n v="21"/>
    <n v="21"/>
  </r>
  <r>
    <x v="1"/>
    <x v="1"/>
    <x v="10"/>
    <x v="2"/>
    <n v="10"/>
    <n v="0"/>
    <n v="280"/>
    <n v="28"/>
    <n v="93.3"/>
  </r>
  <r>
    <x v="1"/>
    <x v="1"/>
    <x v="11"/>
    <x v="2"/>
    <n v="0"/>
    <n v="0"/>
    <n v="56"/>
    <n v="28"/>
    <n v="56"/>
  </r>
  <r>
    <x v="0"/>
    <x v="0"/>
    <x v="0"/>
    <x v="2"/>
    <n v="2"/>
    <n v="1"/>
    <n v="60"/>
    <n v="30"/>
    <n v="60"/>
  </r>
  <r>
    <x v="0"/>
    <x v="0"/>
    <x v="1"/>
    <x v="2"/>
    <n v="2"/>
    <n v="1"/>
    <n v="58"/>
    <n v="29"/>
    <n v="58"/>
  </r>
  <r>
    <x v="0"/>
    <x v="0"/>
    <x v="2"/>
    <x v="2"/>
    <n v="1"/>
    <n v="1"/>
    <n v="28"/>
    <n v="28"/>
    <n v="28"/>
  </r>
  <r>
    <x v="0"/>
    <x v="0"/>
    <x v="3"/>
    <x v="2"/>
    <n v="1"/>
    <n v="1"/>
    <n v="28"/>
    <n v="28"/>
    <n v="28"/>
  </r>
  <r>
    <x v="0"/>
    <x v="0"/>
    <x v="5"/>
    <x v="2"/>
    <n v="2"/>
    <n v="1"/>
    <n v="56"/>
    <n v="28"/>
    <n v="56"/>
  </r>
  <r>
    <x v="0"/>
    <x v="0"/>
    <x v="6"/>
    <x v="2"/>
    <n v="3"/>
    <n v="2"/>
    <n v="84"/>
    <n v="28"/>
    <n v="42"/>
  </r>
  <r>
    <x v="0"/>
    <x v="0"/>
    <x v="7"/>
    <x v="2"/>
    <n v="5"/>
    <n v="2"/>
    <n v="140"/>
    <n v="28"/>
    <n v="70"/>
  </r>
  <r>
    <x v="0"/>
    <x v="0"/>
    <x v="8"/>
    <x v="2"/>
    <n v="3"/>
    <n v="2"/>
    <n v="70"/>
    <n v="23.3"/>
    <n v="35"/>
  </r>
  <r>
    <x v="0"/>
    <x v="0"/>
    <x v="9"/>
    <x v="2"/>
    <n v="2"/>
    <n v="2"/>
    <n v="56"/>
    <n v="28"/>
    <n v="28"/>
  </r>
  <r>
    <x v="0"/>
    <x v="1"/>
    <x v="0"/>
    <x v="2"/>
    <n v="1"/>
    <n v="1"/>
    <n v="28"/>
    <n v="28"/>
    <n v="28"/>
  </r>
  <r>
    <x v="0"/>
    <x v="1"/>
    <x v="1"/>
    <x v="2"/>
    <n v="2"/>
    <n v="1"/>
    <n v="56"/>
    <n v="28"/>
    <n v="56"/>
  </r>
  <r>
    <x v="0"/>
    <x v="1"/>
    <x v="2"/>
    <x v="2"/>
    <n v="1"/>
    <n v="1"/>
    <n v="28"/>
    <n v="28"/>
    <n v="28"/>
  </r>
  <r>
    <x v="0"/>
    <x v="1"/>
    <x v="3"/>
    <x v="2"/>
    <n v="1"/>
    <n v="1"/>
    <n v="28"/>
    <n v="28"/>
    <n v="28"/>
  </r>
  <r>
    <x v="0"/>
    <x v="1"/>
    <x v="4"/>
    <x v="2"/>
    <n v="2"/>
    <n v="2"/>
    <n v="56"/>
    <n v="28"/>
    <n v="28"/>
  </r>
  <r>
    <x v="0"/>
    <x v="1"/>
    <x v="5"/>
    <x v="2"/>
    <n v="3"/>
    <n v="3"/>
    <n v="84"/>
    <n v="28"/>
    <n v="28"/>
  </r>
  <r>
    <x v="0"/>
    <x v="1"/>
    <x v="6"/>
    <x v="2"/>
    <n v="3"/>
    <n v="2"/>
    <n v="84"/>
    <n v="28"/>
    <n v="42"/>
  </r>
  <r>
    <x v="0"/>
    <x v="1"/>
    <x v="7"/>
    <x v="2"/>
    <n v="3"/>
    <n v="2"/>
    <n v="88"/>
    <n v="29.3"/>
    <n v="44"/>
  </r>
  <r>
    <x v="0"/>
    <x v="1"/>
    <x v="9"/>
    <x v="2"/>
    <n v="1"/>
    <n v="1"/>
    <n v="28"/>
    <n v="28"/>
    <n v="28"/>
  </r>
  <r>
    <x v="0"/>
    <x v="1"/>
    <x v="11"/>
    <x v="2"/>
    <n v="2"/>
    <n v="1"/>
    <n v="56"/>
    <n v="28"/>
    <n v="56"/>
  </r>
  <r>
    <x v="1"/>
    <x v="0"/>
    <x v="0"/>
    <x v="2"/>
    <n v="7"/>
    <n v="4"/>
    <n v="200"/>
    <n v="28.6"/>
    <n v="50"/>
  </r>
  <r>
    <x v="1"/>
    <x v="0"/>
    <x v="1"/>
    <x v="2"/>
    <n v="3"/>
    <n v="3"/>
    <n v="86"/>
    <n v="28.7"/>
    <n v="28.7"/>
  </r>
  <r>
    <x v="1"/>
    <x v="0"/>
    <x v="3"/>
    <x v="2"/>
    <n v="4"/>
    <n v="3"/>
    <n v="98"/>
    <n v="24.5"/>
    <n v="32.700000000000003"/>
  </r>
  <r>
    <x v="1"/>
    <x v="0"/>
    <x v="4"/>
    <x v="2"/>
    <n v="2"/>
    <n v="2"/>
    <n v="56"/>
    <n v="28"/>
    <n v="28"/>
  </r>
  <r>
    <x v="1"/>
    <x v="0"/>
    <x v="5"/>
    <x v="2"/>
    <n v="6"/>
    <n v="3"/>
    <n v="168"/>
    <n v="28"/>
    <n v="56"/>
  </r>
  <r>
    <x v="1"/>
    <x v="0"/>
    <x v="6"/>
    <x v="2"/>
    <n v="5"/>
    <n v="3"/>
    <n v="140"/>
    <n v="28"/>
    <n v="46.7"/>
  </r>
  <r>
    <x v="1"/>
    <x v="0"/>
    <x v="7"/>
    <x v="2"/>
    <n v="2"/>
    <n v="2"/>
    <n v="56"/>
    <n v="28"/>
    <n v="28"/>
  </r>
  <r>
    <x v="1"/>
    <x v="0"/>
    <x v="8"/>
    <x v="2"/>
    <n v="4"/>
    <n v="1"/>
    <n v="112"/>
    <n v="28"/>
    <n v="112"/>
  </r>
  <r>
    <x v="1"/>
    <x v="0"/>
    <x v="9"/>
    <x v="2"/>
    <n v="6"/>
    <n v="1"/>
    <n v="168"/>
    <n v="28"/>
    <n v="168"/>
  </r>
  <r>
    <x v="1"/>
    <x v="0"/>
    <x v="11"/>
    <x v="2"/>
    <n v="1"/>
    <n v="1"/>
    <n v="28"/>
    <n v="28"/>
    <n v="28"/>
  </r>
  <r>
    <x v="1"/>
    <x v="0"/>
    <x v="12"/>
    <x v="2"/>
    <n v="8"/>
    <n v="1"/>
    <n v="224"/>
    <n v="28"/>
    <n v="224"/>
  </r>
  <r>
    <x v="1"/>
    <x v="0"/>
    <x v="13"/>
    <x v="2"/>
    <n v="1"/>
    <n v="1"/>
    <n v="28"/>
    <n v="28"/>
    <n v="28"/>
  </r>
  <r>
    <x v="1"/>
    <x v="0"/>
    <x v="14"/>
    <x v="2"/>
    <n v="2"/>
    <n v="1"/>
    <n v="56"/>
    <n v="28"/>
    <n v="56"/>
  </r>
  <r>
    <x v="1"/>
    <x v="1"/>
    <x v="0"/>
    <x v="2"/>
    <n v="1"/>
    <n v="1"/>
    <n v="28"/>
    <n v="28"/>
    <n v="28"/>
  </r>
  <r>
    <x v="1"/>
    <x v="1"/>
    <x v="1"/>
    <x v="2"/>
    <n v="2"/>
    <n v="1"/>
    <n v="56"/>
    <n v="28"/>
    <n v="56"/>
  </r>
  <r>
    <x v="1"/>
    <x v="1"/>
    <x v="2"/>
    <x v="2"/>
    <n v="2"/>
    <n v="2"/>
    <n v="56"/>
    <n v="28"/>
    <n v="28"/>
  </r>
  <r>
    <x v="1"/>
    <x v="1"/>
    <x v="3"/>
    <x v="2"/>
    <n v="1"/>
    <n v="1"/>
    <n v="28"/>
    <n v="28"/>
    <n v="28"/>
  </r>
  <r>
    <x v="1"/>
    <x v="1"/>
    <x v="12"/>
    <x v="2"/>
    <n v="2"/>
    <n v="1"/>
    <n v="56"/>
    <n v="28"/>
    <n v="56"/>
  </r>
  <r>
    <x v="1"/>
    <x v="1"/>
    <x v="14"/>
    <x v="2"/>
    <n v="1"/>
    <n v="1"/>
    <n v="28"/>
    <n v="28"/>
    <n v="28"/>
  </r>
  <r>
    <x v="0"/>
    <x v="0"/>
    <x v="0"/>
    <x v="2"/>
    <n v="3"/>
    <n v="2"/>
    <n v="56"/>
    <n v="18.7"/>
    <n v="28"/>
  </r>
  <r>
    <x v="0"/>
    <x v="0"/>
    <x v="1"/>
    <x v="2"/>
    <n v="2"/>
    <n v="1"/>
    <n v="56"/>
    <n v="28"/>
    <n v="56"/>
  </r>
  <r>
    <x v="0"/>
    <x v="0"/>
    <x v="2"/>
    <x v="2"/>
    <n v="2"/>
    <n v="2"/>
    <n v="56"/>
    <n v="28"/>
    <n v="28"/>
  </r>
  <r>
    <x v="0"/>
    <x v="0"/>
    <x v="3"/>
    <x v="2"/>
    <n v="2"/>
    <n v="1"/>
    <n v="56"/>
    <n v="28"/>
    <n v="56"/>
  </r>
  <r>
    <x v="0"/>
    <x v="0"/>
    <x v="4"/>
    <x v="2"/>
    <n v="2"/>
    <n v="1"/>
    <n v="56"/>
    <n v="28"/>
    <n v="56"/>
  </r>
  <r>
    <x v="0"/>
    <x v="0"/>
    <x v="5"/>
    <x v="2"/>
    <n v="3"/>
    <n v="1"/>
    <n v="84"/>
    <n v="28"/>
    <n v="84"/>
  </r>
  <r>
    <x v="0"/>
    <x v="0"/>
    <x v="6"/>
    <x v="2"/>
    <n v="1"/>
    <n v="1"/>
    <n v="28"/>
    <n v="28"/>
    <n v="28"/>
  </r>
  <r>
    <x v="0"/>
    <x v="0"/>
    <x v="7"/>
    <x v="2"/>
    <n v="3"/>
    <n v="1"/>
    <n v="84"/>
    <n v="28"/>
    <n v="84"/>
  </r>
  <r>
    <x v="0"/>
    <x v="0"/>
    <x v="8"/>
    <x v="2"/>
    <n v="2"/>
    <n v="1"/>
    <n v="56"/>
    <n v="28"/>
    <n v="56"/>
  </r>
  <r>
    <x v="0"/>
    <x v="0"/>
    <x v="9"/>
    <x v="2"/>
    <n v="2"/>
    <n v="1"/>
    <n v="56"/>
    <n v="28"/>
    <n v="56"/>
  </r>
  <r>
    <x v="0"/>
    <x v="1"/>
    <x v="0"/>
    <x v="2"/>
    <n v="1"/>
    <n v="1"/>
    <n v="29"/>
    <n v="29"/>
    <n v="29"/>
  </r>
  <r>
    <x v="0"/>
    <x v="1"/>
    <x v="3"/>
    <x v="2"/>
    <n v="2"/>
    <n v="1"/>
    <n v="56"/>
    <n v="28"/>
    <n v="56"/>
  </r>
  <r>
    <x v="0"/>
    <x v="1"/>
    <x v="6"/>
    <x v="2"/>
    <n v="2"/>
    <n v="1"/>
    <n v="30"/>
    <n v="15"/>
    <n v="30"/>
  </r>
  <r>
    <x v="0"/>
    <x v="1"/>
    <x v="7"/>
    <x v="2"/>
    <n v="1"/>
    <n v="1"/>
    <n v="15"/>
    <n v="15"/>
    <n v="15"/>
  </r>
  <r>
    <x v="0"/>
    <x v="1"/>
    <x v="8"/>
    <x v="2"/>
    <n v="1"/>
    <n v="1"/>
    <n v="30"/>
    <n v="30"/>
    <n v="30"/>
  </r>
  <r>
    <x v="1"/>
    <x v="0"/>
    <x v="0"/>
    <x v="2"/>
    <n v="1"/>
    <n v="1"/>
    <n v="30"/>
    <n v="30"/>
    <n v="30"/>
  </r>
  <r>
    <x v="1"/>
    <x v="0"/>
    <x v="1"/>
    <x v="2"/>
    <n v="1"/>
    <n v="1"/>
    <n v="30"/>
    <n v="30"/>
    <n v="30"/>
  </r>
  <r>
    <x v="1"/>
    <x v="0"/>
    <x v="2"/>
    <x v="2"/>
    <n v="4"/>
    <n v="2"/>
    <n v="112"/>
    <n v="28"/>
    <n v="56"/>
  </r>
  <r>
    <x v="1"/>
    <x v="0"/>
    <x v="3"/>
    <x v="2"/>
    <n v="4"/>
    <n v="4"/>
    <n v="112"/>
    <n v="28"/>
    <n v="28"/>
  </r>
  <r>
    <x v="1"/>
    <x v="0"/>
    <x v="4"/>
    <x v="2"/>
    <n v="6"/>
    <n v="3"/>
    <n v="168"/>
    <n v="28"/>
    <n v="56"/>
  </r>
  <r>
    <x v="1"/>
    <x v="1"/>
    <x v="0"/>
    <x v="2"/>
    <n v="3"/>
    <n v="2"/>
    <n v="84"/>
    <n v="28"/>
    <n v="42"/>
  </r>
  <r>
    <x v="1"/>
    <x v="1"/>
    <x v="1"/>
    <x v="2"/>
    <n v="7"/>
    <n v="3"/>
    <n v="196"/>
    <n v="28"/>
    <n v="65.3"/>
  </r>
  <r>
    <x v="1"/>
    <x v="1"/>
    <x v="2"/>
    <x v="2"/>
    <n v="10"/>
    <n v="3"/>
    <n v="282"/>
    <n v="28.2"/>
    <n v="94"/>
  </r>
  <r>
    <x v="1"/>
    <x v="1"/>
    <x v="3"/>
    <x v="2"/>
    <n v="5"/>
    <n v="2"/>
    <n v="140"/>
    <n v="28"/>
    <n v="70"/>
  </r>
  <r>
    <x v="1"/>
    <x v="1"/>
    <x v="5"/>
    <x v="2"/>
    <n v="4"/>
    <n v="2"/>
    <n v="120"/>
    <n v="30"/>
    <n v="60"/>
  </r>
  <r>
    <x v="1"/>
    <x v="1"/>
    <x v="6"/>
    <x v="2"/>
    <n v="2"/>
    <n v="2"/>
    <n v="60"/>
    <n v="30"/>
    <n v="30"/>
  </r>
  <r>
    <x v="1"/>
    <x v="1"/>
    <x v="7"/>
    <x v="2"/>
    <n v="2"/>
    <n v="2"/>
    <n v="60"/>
    <n v="30"/>
    <n v="30"/>
  </r>
  <r>
    <x v="1"/>
    <x v="1"/>
    <x v="8"/>
    <x v="2"/>
    <n v="3"/>
    <n v="2"/>
    <n v="90"/>
    <n v="30"/>
    <n v="45"/>
  </r>
  <r>
    <x v="1"/>
    <x v="1"/>
    <x v="9"/>
    <x v="2"/>
    <n v="10"/>
    <n v="1"/>
    <n v="600"/>
    <n v="60"/>
    <n v="600"/>
  </r>
  <r>
    <x v="1"/>
    <x v="1"/>
    <x v="10"/>
    <x v="2"/>
    <n v="4"/>
    <n v="1"/>
    <n v="836"/>
    <n v="209"/>
    <n v="836"/>
  </r>
  <r>
    <x v="1"/>
    <x v="1"/>
    <x v="11"/>
    <x v="2"/>
    <n v="4"/>
    <n v="1"/>
    <n v="172"/>
    <n v="43"/>
    <n v="172"/>
  </r>
  <r>
    <x v="0"/>
    <x v="0"/>
    <x v="1"/>
    <x v="2"/>
    <n v="0"/>
    <n v="0"/>
    <n v="28"/>
    <n v="28"/>
    <n v="28"/>
  </r>
  <r>
    <x v="0"/>
    <x v="0"/>
    <x v="2"/>
    <x v="2"/>
    <n v="0"/>
    <n v="0"/>
    <n v="56"/>
    <n v="28"/>
    <n v="28"/>
  </r>
  <r>
    <x v="0"/>
    <x v="0"/>
    <x v="3"/>
    <x v="2"/>
    <n v="0"/>
    <n v="0"/>
    <n v="30"/>
    <n v="30"/>
    <n v="30"/>
  </r>
  <r>
    <x v="0"/>
    <x v="0"/>
    <x v="4"/>
    <x v="2"/>
    <n v="0"/>
    <n v="0"/>
    <n v="90"/>
    <n v="30"/>
    <n v="90"/>
  </r>
  <r>
    <x v="0"/>
    <x v="0"/>
    <x v="5"/>
    <x v="2"/>
    <n v="0"/>
    <n v="0"/>
    <n v="88"/>
    <n v="29.3"/>
    <n v="44"/>
  </r>
  <r>
    <x v="0"/>
    <x v="0"/>
    <x v="6"/>
    <x v="2"/>
    <n v="0"/>
    <n v="0"/>
    <n v="84"/>
    <n v="28"/>
    <n v="84"/>
  </r>
  <r>
    <x v="0"/>
    <x v="0"/>
    <x v="7"/>
    <x v="2"/>
    <n v="0"/>
    <n v="0"/>
    <n v="77"/>
    <n v="25.7"/>
    <n v="77"/>
  </r>
  <r>
    <x v="0"/>
    <x v="0"/>
    <x v="8"/>
    <x v="2"/>
    <n v="0"/>
    <n v="0"/>
    <n v="56"/>
    <n v="28"/>
    <n v="56"/>
  </r>
  <r>
    <x v="0"/>
    <x v="0"/>
    <x v="9"/>
    <x v="2"/>
    <n v="0"/>
    <n v="0"/>
    <n v="56"/>
    <n v="28"/>
    <n v="56"/>
  </r>
  <r>
    <x v="0"/>
    <x v="1"/>
    <x v="0"/>
    <x v="2"/>
    <n v="0"/>
    <n v="0"/>
    <n v="56"/>
    <n v="28"/>
    <n v="56"/>
  </r>
  <r>
    <x v="0"/>
    <x v="1"/>
    <x v="1"/>
    <x v="2"/>
    <n v="0"/>
    <n v="0"/>
    <n v="63"/>
    <n v="21"/>
    <n v="31.5"/>
  </r>
  <r>
    <x v="0"/>
    <x v="1"/>
    <x v="2"/>
    <x v="2"/>
    <n v="11"/>
    <n v="0"/>
    <n v="301"/>
    <n v="27.4"/>
    <n v="60.2"/>
  </r>
  <r>
    <x v="0"/>
    <x v="1"/>
    <x v="3"/>
    <x v="2"/>
    <n v="0"/>
    <n v="0"/>
    <n v="126"/>
    <n v="25.2"/>
    <n v="42"/>
  </r>
  <r>
    <x v="0"/>
    <x v="1"/>
    <x v="4"/>
    <x v="2"/>
    <n v="0"/>
    <n v="0"/>
    <n v="126"/>
    <n v="25.2"/>
    <n v="42"/>
  </r>
  <r>
    <x v="0"/>
    <x v="1"/>
    <x v="5"/>
    <x v="2"/>
    <n v="0"/>
    <n v="0"/>
    <n v="140"/>
    <n v="28"/>
    <n v="70"/>
  </r>
  <r>
    <x v="0"/>
    <x v="1"/>
    <x v="6"/>
    <x v="2"/>
    <n v="0"/>
    <n v="0"/>
    <n v="112"/>
    <n v="28"/>
    <n v="56"/>
  </r>
  <r>
    <x v="0"/>
    <x v="1"/>
    <x v="7"/>
    <x v="2"/>
    <n v="0"/>
    <n v="0"/>
    <n v="134"/>
    <n v="26.8"/>
    <n v="44.7"/>
  </r>
  <r>
    <x v="0"/>
    <x v="1"/>
    <x v="8"/>
    <x v="2"/>
    <n v="0"/>
    <n v="0"/>
    <n v="105"/>
    <n v="21"/>
    <n v="52.5"/>
  </r>
  <r>
    <x v="0"/>
    <x v="1"/>
    <x v="9"/>
    <x v="2"/>
    <n v="0"/>
    <n v="0"/>
    <n v="84"/>
    <n v="28"/>
    <n v="84"/>
  </r>
  <r>
    <x v="0"/>
    <x v="1"/>
    <x v="10"/>
    <x v="2"/>
    <n v="8"/>
    <n v="0"/>
    <n v="230"/>
    <n v="28.8"/>
    <n v="57.5"/>
  </r>
  <r>
    <x v="0"/>
    <x v="1"/>
    <x v="11"/>
    <x v="2"/>
    <n v="0"/>
    <n v="0"/>
    <n v="112"/>
    <n v="28"/>
    <n v="56"/>
  </r>
  <r>
    <x v="0"/>
    <x v="1"/>
    <x v="12"/>
    <x v="2"/>
    <n v="6"/>
    <n v="0"/>
    <n v="170"/>
    <n v="28.3"/>
    <n v="56.7"/>
  </r>
  <r>
    <x v="0"/>
    <x v="1"/>
    <x v="13"/>
    <x v="2"/>
    <n v="0"/>
    <n v="0"/>
    <n v="84"/>
    <n v="28"/>
    <n v="42"/>
  </r>
  <r>
    <x v="0"/>
    <x v="1"/>
    <x v="14"/>
    <x v="2"/>
    <n v="0"/>
    <n v="0"/>
    <n v="30"/>
    <n v="30"/>
    <n v="30"/>
  </r>
  <r>
    <x v="0"/>
    <x v="1"/>
    <x v="15"/>
    <x v="2"/>
    <n v="0"/>
    <n v="0"/>
    <n v="56"/>
    <n v="28"/>
    <n v="56"/>
  </r>
  <r>
    <x v="1"/>
    <x v="0"/>
    <x v="0"/>
    <x v="2"/>
    <n v="0"/>
    <n v="0"/>
    <n v="84"/>
    <n v="28"/>
    <n v="42"/>
  </r>
  <r>
    <x v="1"/>
    <x v="0"/>
    <x v="1"/>
    <x v="2"/>
    <n v="8"/>
    <n v="0"/>
    <n v="255"/>
    <n v="31.9"/>
    <n v="51"/>
  </r>
  <r>
    <x v="1"/>
    <x v="0"/>
    <x v="2"/>
    <x v="2"/>
    <n v="0"/>
    <n v="0"/>
    <n v="56"/>
    <n v="56"/>
    <n v="56"/>
  </r>
  <r>
    <x v="1"/>
    <x v="0"/>
    <x v="3"/>
    <x v="2"/>
    <n v="0"/>
    <n v="0"/>
    <n v="30"/>
    <n v="30"/>
    <n v="30"/>
  </r>
  <r>
    <x v="1"/>
    <x v="0"/>
    <x v="4"/>
    <x v="2"/>
    <n v="7"/>
    <n v="0"/>
    <n v="200"/>
    <n v="28.6"/>
    <n v="40"/>
  </r>
  <r>
    <x v="1"/>
    <x v="0"/>
    <x v="5"/>
    <x v="2"/>
    <n v="11"/>
    <n v="0"/>
    <n v="308"/>
    <n v="28"/>
    <n v="61.6"/>
  </r>
  <r>
    <x v="1"/>
    <x v="0"/>
    <x v="6"/>
    <x v="2"/>
    <n v="8"/>
    <n v="0"/>
    <n v="280"/>
    <n v="35"/>
    <n v="93.3"/>
  </r>
  <r>
    <x v="1"/>
    <x v="0"/>
    <x v="7"/>
    <x v="2"/>
    <n v="0"/>
    <n v="0"/>
    <n v="84"/>
    <n v="28"/>
    <n v="84"/>
  </r>
  <r>
    <x v="1"/>
    <x v="0"/>
    <x v="8"/>
    <x v="2"/>
    <n v="0"/>
    <n v="0"/>
    <n v="56"/>
    <n v="28"/>
    <n v="56"/>
  </r>
  <r>
    <x v="1"/>
    <x v="0"/>
    <x v="9"/>
    <x v="2"/>
    <n v="0"/>
    <n v="0"/>
    <n v="56"/>
    <n v="28"/>
    <n v="56"/>
  </r>
  <r>
    <x v="1"/>
    <x v="0"/>
    <x v="10"/>
    <x v="2"/>
    <n v="0"/>
    <n v="0"/>
    <n v="119"/>
    <n v="29.8"/>
    <n v="29.8"/>
  </r>
  <r>
    <x v="1"/>
    <x v="0"/>
    <x v="11"/>
    <x v="2"/>
    <n v="0"/>
    <n v="0"/>
    <n v="28"/>
    <n v="28"/>
    <n v="28"/>
  </r>
  <r>
    <x v="1"/>
    <x v="1"/>
    <x v="0"/>
    <x v="2"/>
    <n v="6"/>
    <n v="0"/>
    <n v="168"/>
    <n v="28"/>
    <n v="84"/>
  </r>
  <r>
    <x v="1"/>
    <x v="1"/>
    <x v="1"/>
    <x v="2"/>
    <n v="10"/>
    <n v="0"/>
    <n v="312"/>
    <n v="31.2"/>
    <n v="62.4"/>
  </r>
  <r>
    <x v="1"/>
    <x v="1"/>
    <x v="2"/>
    <x v="2"/>
    <n v="12"/>
    <n v="6"/>
    <n v="452"/>
    <n v="37.700000000000003"/>
    <n v="75.3"/>
  </r>
  <r>
    <x v="1"/>
    <x v="1"/>
    <x v="3"/>
    <x v="2"/>
    <n v="20"/>
    <n v="9"/>
    <n v="564"/>
    <n v="28.2"/>
    <n v="62.7"/>
  </r>
  <r>
    <x v="1"/>
    <x v="1"/>
    <x v="4"/>
    <x v="2"/>
    <n v="0"/>
    <n v="0"/>
    <n v="196"/>
    <n v="39.200000000000003"/>
    <n v="49"/>
  </r>
  <r>
    <x v="1"/>
    <x v="1"/>
    <x v="5"/>
    <x v="2"/>
    <n v="7"/>
    <n v="0"/>
    <n v="196"/>
    <n v="28"/>
    <n v="65.3"/>
  </r>
  <r>
    <x v="1"/>
    <x v="1"/>
    <x v="6"/>
    <x v="2"/>
    <n v="12"/>
    <n v="6"/>
    <n v="351"/>
    <n v="29.2"/>
    <n v="58.5"/>
  </r>
  <r>
    <x v="1"/>
    <x v="1"/>
    <x v="7"/>
    <x v="2"/>
    <n v="18"/>
    <n v="9"/>
    <n v="491"/>
    <n v="27.3"/>
    <n v="54.6"/>
  </r>
  <r>
    <x v="1"/>
    <x v="1"/>
    <x v="8"/>
    <x v="2"/>
    <n v="12"/>
    <n v="7"/>
    <n v="335"/>
    <n v="27.9"/>
    <n v="47.9"/>
  </r>
  <r>
    <x v="1"/>
    <x v="1"/>
    <x v="9"/>
    <x v="2"/>
    <n v="16"/>
    <n v="8"/>
    <n v="427"/>
    <n v="26.7"/>
    <n v="53.4"/>
  </r>
  <r>
    <x v="1"/>
    <x v="1"/>
    <x v="10"/>
    <x v="2"/>
    <n v="28"/>
    <n v="12"/>
    <n v="735"/>
    <n v="26.2"/>
    <n v="61.2"/>
  </r>
  <r>
    <x v="1"/>
    <x v="1"/>
    <x v="11"/>
    <x v="2"/>
    <n v="19"/>
    <n v="9"/>
    <n v="517"/>
    <n v="27.2"/>
    <n v="57.4"/>
  </r>
  <r>
    <x v="1"/>
    <x v="1"/>
    <x v="12"/>
    <x v="2"/>
    <n v="11"/>
    <n v="7"/>
    <n v="305"/>
    <n v="27.7"/>
    <n v="43.6"/>
  </r>
  <r>
    <x v="1"/>
    <x v="1"/>
    <x v="13"/>
    <x v="2"/>
    <n v="10"/>
    <n v="6"/>
    <n v="284"/>
    <n v="28.4"/>
    <n v="47.3"/>
  </r>
  <r>
    <x v="1"/>
    <x v="1"/>
    <x v="14"/>
    <x v="2"/>
    <n v="8"/>
    <n v="0"/>
    <n v="228"/>
    <n v="28.5"/>
    <n v="45.6"/>
  </r>
  <r>
    <x v="1"/>
    <x v="1"/>
    <x v="15"/>
    <x v="2"/>
    <n v="10"/>
    <n v="0"/>
    <n v="286"/>
    <n v="28.6"/>
    <n v="57.2"/>
  </r>
  <r>
    <x v="0"/>
    <x v="0"/>
    <x v="11"/>
    <x v="2"/>
    <n v="5"/>
    <n v="2"/>
    <n v="140"/>
    <n v="28"/>
    <n v="70"/>
  </r>
  <r>
    <x v="0"/>
    <x v="1"/>
    <x v="1"/>
    <x v="2"/>
    <n v="6"/>
    <n v="2"/>
    <n v="168"/>
    <n v="28"/>
    <n v="84"/>
  </r>
  <r>
    <x v="0"/>
    <x v="1"/>
    <x v="5"/>
    <x v="2"/>
    <n v="5"/>
    <n v="4"/>
    <n v="140"/>
    <n v="28"/>
    <n v="35"/>
  </r>
  <r>
    <x v="1"/>
    <x v="1"/>
    <x v="6"/>
    <x v="2"/>
    <n v="11"/>
    <n v="6"/>
    <n v="308"/>
    <n v="28"/>
    <n v="51.3"/>
  </r>
  <r>
    <x v="1"/>
    <x v="1"/>
    <x v="12"/>
    <x v="2"/>
    <n v="10"/>
    <n v="2"/>
    <n v="292"/>
    <n v="29.2"/>
    <n v="146"/>
  </r>
  <r>
    <x v="0"/>
    <x v="0"/>
    <x v="0"/>
    <x v="2"/>
    <n v="2"/>
    <n v="1"/>
    <n v="56"/>
    <n v="28"/>
    <n v="56"/>
  </r>
  <r>
    <x v="0"/>
    <x v="0"/>
    <x v="3"/>
    <x v="2"/>
    <n v="3"/>
    <n v="2"/>
    <n v="111"/>
    <n v="37"/>
    <n v="55.5"/>
  </r>
  <r>
    <x v="1"/>
    <x v="0"/>
    <x v="7"/>
    <x v="2"/>
    <n v="2"/>
    <n v="1"/>
    <n v="58"/>
    <n v="29"/>
    <n v="58"/>
  </r>
  <r>
    <x v="1"/>
    <x v="1"/>
    <x v="2"/>
    <x v="2"/>
    <n v="4"/>
    <n v="2"/>
    <n v="114"/>
    <n v="28.5"/>
    <n v="57"/>
  </r>
  <r>
    <x v="1"/>
    <x v="1"/>
    <x v="8"/>
    <x v="2"/>
    <n v="15"/>
    <n v="5"/>
    <n v="454"/>
    <n v="30.3"/>
    <n v="90.8"/>
  </r>
  <r>
    <x v="1"/>
    <x v="1"/>
    <x v="9"/>
    <x v="2"/>
    <n v="8"/>
    <n v="3"/>
    <n v="252"/>
    <n v="31.5"/>
    <n v="84"/>
  </r>
  <r>
    <x v="0"/>
    <x v="0"/>
    <x v="6"/>
    <x v="2"/>
    <n v="5"/>
    <n v="3"/>
    <n v="140"/>
    <n v="28"/>
    <n v="46.7"/>
  </r>
  <r>
    <x v="0"/>
    <x v="1"/>
    <x v="4"/>
    <x v="2"/>
    <n v="3"/>
    <n v="2"/>
    <n v="84"/>
    <n v="28"/>
    <n v="42"/>
  </r>
  <r>
    <x v="0"/>
    <x v="1"/>
    <x v="10"/>
    <x v="2"/>
    <n v="4"/>
    <n v="2"/>
    <n v="98"/>
    <n v="24.5"/>
    <n v="49"/>
  </r>
  <r>
    <x v="0"/>
    <x v="1"/>
    <x v="11"/>
    <x v="2"/>
    <n v="3"/>
    <n v="2"/>
    <n v="42"/>
    <n v="14"/>
    <n v="21"/>
  </r>
  <r>
    <x v="0"/>
    <x v="1"/>
    <x v="13"/>
    <x v="2"/>
    <n v="2"/>
    <n v="1"/>
    <n v="56"/>
    <n v="28"/>
    <n v="56"/>
  </r>
  <r>
    <x v="1"/>
    <x v="0"/>
    <x v="4"/>
    <x v="2"/>
    <n v="3"/>
    <n v="2"/>
    <n v="63"/>
    <n v="21"/>
    <n v="31.5"/>
  </r>
  <r>
    <x v="1"/>
    <x v="1"/>
    <x v="0"/>
    <x v="2"/>
    <n v="4"/>
    <n v="1"/>
    <n v="112"/>
    <n v="28"/>
    <n v="112"/>
  </r>
  <r>
    <x v="1"/>
    <x v="1"/>
    <x v="3"/>
    <x v="2"/>
    <n v="18"/>
    <n v="4"/>
    <n v="474"/>
    <n v="26.3"/>
    <n v="118.5"/>
  </r>
  <r>
    <x v="1"/>
    <x v="1"/>
    <x v="13"/>
    <x v="2"/>
    <n v="6"/>
    <n v="2"/>
    <n v="176"/>
    <n v="29.3"/>
    <n v="88"/>
  </r>
  <r>
    <x v="0"/>
    <x v="0"/>
    <x v="1"/>
    <x v="2"/>
    <n v="1"/>
    <n v="1"/>
    <n v="28"/>
    <n v="28"/>
    <n v="28"/>
  </r>
  <r>
    <x v="0"/>
    <x v="0"/>
    <x v="2"/>
    <x v="2"/>
    <n v="2"/>
    <n v="2"/>
    <n v="58"/>
    <n v="29"/>
    <n v="29"/>
  </r>
  <r>
    <x v="0"/>
    <x v="0"/>
    <x v="8"/>
    <x v="2"/>
    <n v="2"/>
    <n v="1"/>
    <n v="54"/>
    <n v="27"/>
    <n v="54"/>
  </r>
  <r>
    <x v="0"/>
    <x v="0"/>
    <x v="9"/>
    <x v="2"/>
    <n v="2"/>
    <n v="1"/>
    <n v="53"/>
    <n v="26.5"/>
    <n v="53"/>
  </r>
  <r>
    <x v="1"/>
    <x v="1"/>
    <x v="7"/>
    <x v="2"/>
    <n v="9"/>
    <n v="4"/>
    <n v="233"/>
    <n v="25.9"/>
    <n v="58.3"/>
  </r>
  <r>
    <x v="0"/>
    <x v="0"/>
    <x v="5"/>
    <x v="2"/>
    <n v="8"/>
    <n v="3"/>
    <n v="245"/>
    <n v="30.6"/>
    <n v="81.7"/>
  </r>
  <r>
    <x v="0"/>
    <x v="1"/>
    <x v="6"/>
    <x v="2"/>
    <n v="13"/>
    <n v="4"/>
    <n v="364"/>
    <n v="28"/>
    <n v="91"/>
  </r>
  <r>
    <x v="1"/>
    <x v="0"/>
    <x v="6"/>
    <x v="2"/>
    <n v="1"/>
    <n v="1"/>
    <n v="28"/>
    <n v="28"/>
    <n v="28"/>
  </r>
  <r>
    <x v="1"/>
    <x v="1"/>
    <x v="4"/>
    <x v="2"/>
    <n v="13"/>
    <n v="5"/>
    <n v="366"/>
    <n v="28.2"/>
    <n v="73.2"/>
  </r>
  <r>
    <x v="1"/>
    <x v="1"/>
    <x v="10"/>
    <x v="2"/>
    <n v="9"/>
    <n v="3"/>
    <n v="436"/>
    <n v="48.4"/>
    <n v="145.30000000000001"/>
  </r>
  <r>
    <x v="1"/>
    <x v="1"/>
    <x v="11"/>
    <x v="2"/>
    <n v="3"/>
    <n v="2"/>
    <n v="148"/>
    <n v="49.3"/>
    <n v="74"/>
  </r>
  <r>
    <x v="0"/>
    <x v="0"/>
    <x v="13"/>
    <x v="2"/>
    <n v="3"/>
    <n v="2"/>
    <n v="84"/>
    <n v="28"/>
    <n v="42"/>
  </r>
  <r>
    <x v="0"/>
    <x v="1"/>
    <x v="7"/>
    <x v="2"/>
    <n v="8"/>
    <n v="2"/>
    <n v="224"/>
    <n v="28"/>
    <n v="112"/>
  </r>
  <r>
    <x v="1"/>
    <x v="0"/>
    <x v="10"/>
    <x v="2"/>
    <n v="1"/>
    <n v="1"/>
    <n v="28"/>
    <n v="28"/>
    <n v="28"/>
  </r>
  <r>
    <x v="1"/>
    <x v="0"/>
    <x v="11"/>
    <x v="2"/>
    <n v="2"/>
    <n v="2"/>
    <n v="56"/>
    <n v="28"/>
    <n v="28"/>
  </r>
  <r>
    <x v="1"/>
    <x v="0"/>
    <x v="13"/>
    <x v="2"/>
    <n v="6"/>
    <n v="3"/>
    <n v="168"/>
    <n v="28"/>
    <n v="56"/>
  </r>
  <r>
    <x v="1"/>
    <x v="1"/>
    <x v="5"/>
    <x v="2"/>
    <n v="16"/>
    <n v="7"/>
    <n v="452"/>
    <n v="28.3"/>
    <n v="64.599999999999994"/>
  </r>
  <r>
    <x v="0"/>
    <x v="0"/>
    <x v="7"/>
    <x v="2"/>
    <n v="1"/>
    <n v="1"/>
    <n v="28"/>
    <n v="28"/>
    <n v="28"/>
  </r>
  <r>
    <x v="0"/>
    <x v="0"/>
    <x v="12"/>
    <x v="2"/>
    <n v="3"/>
    <n v="2"/>
    <n v="79"/>
    <n v="26.3"/>
    <n v="39.5"/>
  </r>
  <r>
    <x v="0"/>
    <x v="1"/>
    <x v="2"/>
    <x v="2"/>
    <n v="14"/>
    <n v="3"/>
    <n v="382"/>
    <n v="27.3"/>
    <n v="127.3"/>
  </r>
  <r>
    <x v="0"/>
    <x v="1"/>
    <x v="8"/>
    <x v="2"/>
    <n v="2"/>
    <n v="2"/>
    <n v="56"/>
    <n v="28"/>
    <n v="28"/>
  </r>
  <r>
    <x v="0"/>
    <x v="1"/>
    <x v="9"/>
    <x v="2"/>
    <n v="3"/>
    <n v="2"/>
    <n v="84"/>
    <n v="28"/>
    <n v="42"/>
  </r>
  <r>
    <x v="1"/>
    <x v="0"/>
    <x v="1"/>
    <x v="2"/>
    <n v="4"/>
    <n v="2"/>
    <n v="118"/>
    <n v="29.5"/>
    <n v="59"/>
  </r>
  <r>
    <x v="1"/>
    <x v="0"/>
    <x v="2"/>
    <x v="2"/>
    <n v="5"/>
    <n v="2"/>
    <n v="140"/>
    <n v="28"/>
    <n v="70"/>
  </r>
  <r>
    <x v="1"/>
    <x v="0"/>
    <x v="5"/>
    <x v="2"/>
    <n v="2"/>
    <n v="1"/>
    <n v="56"/>
    <n v="28"/>
    <n v="56"/>
  </r>
  <r>
    <x v="1"/>
    <x v="0"/>
    <x v="8"/>
    <x v="2"/>
    <n v="1"/>
    <n v="1"/>
    <n v="28"/>
    <n v="28"/>
    <n v="28"/>
  </r>
  <r>
    <x v="1"/>
    <x v="0"/>
    <x v="9"/>
    <x v="2"/>
    <n v="2"/>
    <n v="1"/>
    <n v="56"/>
    <n v="28"/>
    <n v="56"/>
  </r>
  <r>
    <x v="1"/>
    <x v="0"/>
    <x v="12"/>
    <x v="2"/>
    <n v="5"/>
    <n v="4"/>
    <n v="140"/>
    <n v="28"/>
    <n v="35"/>
  </r>
  <r>
    <x v="0"/>
    <x v="0"/>
    <x v="4"/>
    <x v="2"/>
    <n v="6"/>
    <n v="2"/>
    <n v="128"/>
    <n v="21.3"/>
    <n v="64"/>
  </r>
  <r>
    <x v="0"/>
    <x v="0"/>
    <x v="10"/>
    <x v="2"/>
    <n v="2"/>
    <n v="1"/>
    <n v="56"/>
    <n v="28"/>
    <n v="56"/>
  </r>
  <r>
    <x v="0"/>
    <x v="1"/>
    <x v="0"/>
    <x v="2"/>
    <n v="1"/>
    <n v="1"/>
    <n v="30"/>
    <n v="30"/>
    <n v="30"/>
  </r>
  <r>
    <x v="0"/>
    <x v="1"/>
    <x v="3"/>
    <x v="2"/>
    <n v="8"/>
    <n v="2"/>
    <n v="224"/>
    <n v="28"/>
    <n v="112"/>
  </r>
  <r>
    <x v="1"/>
    <x v="0"/>
    <x v="0"/>
    <x v="2"/>
    <n v="3"/>
    <n v="2"/>
    <n v="86"/>
    <n v="28.7"/>
    <n v="43"/>
  </r>
  <r>
    <x v="1"/>
    <x v="0"/>
    <x v="3"/>
    <x v="2"/>
    <n v="4"/>
    <n v="2"/>
    <n v="112"/>
    <n v="28"/>
    <n v="56"/>
  </r>
  <r>
    <x v="1"/>
    <x v="0"/>
    <x v="7"/>
    <x v="2"/>
    <n v="4"/>
    <n v="2"/>
    <n v="114"/>
    <n v="28.5"/>
    <n v="57"/>
  </r>
  <r>
    <x v="1"/>
    <x v="1"/>
    <x v="2"/>
    <x v="2"/>
    <n v="7"/>
    <n v="5"/>
    <n v="202"/>
    <n v="28.9"/>
    <n v="40.4"/>
  </r>
  <r>
    <x v="1"/>
    <x v="1"/>
    <x v="8"/>
    <x v="2"/>
    <n v="1"/>
    <n v="1"/>
    <n v="28"/>
    <n v="28"/>
    <n v="28"/>
  </r>
  <r>
    <x v="0"/>
    <x v="0"/>
    <x v="2"/>
    <x v="2"/>
    <n v="1"/>
    <n v="1"/>
    <n v="28"/>
    <n v="28"/>
    <n v="28"/>
  </r>
  <r>
    <x v="0"/>
    <x v="0"/>
    <x v="8"/>
    <x v="2"/>
    <n v="4"/>
    <n v="2"/>
    <n v="10"/>
    <n v="2.5"/>
    <n v="5"/>
  </r>
  <r>
    <x v="0"/>
    <x v="0"/>
    <x v="9"/>
    <x v="2"/>
    <n v="3"/>
    <n v="1"/>
    <n v="84"/>
    <n v="28"/>
    <n v="84"/>
  </r>
  <r>
    <x v="1"/>
    <x v="1"/>
    <x v="7"/>
    <x v="2"/>
    <n v="3"/>
    <n v="2"/>
    <n v="84"/>
    <n v="28"/>
    <n v="42"/>
  </r>
  <r>
    <x v="0"/>
    <x v="0"/>
    <x v="6"/>
    <x v="2"/>
    <n v="4"/>
    <n v="3"/>
    <n v="114"/>
    <n v="28.5"/>
    <n v="38"/>
  </r>
  <r>
    <x v="0"/>
    <x v="1"/>
    <x v="4"/>
    <x v="2"/>
    <n v="6"/>
    <n v="2"/>
    <n v="168"/>
    <n v="28"/>
    <n v="84"/>
  </r>
  <r>
    <x v="0"/>
    <x v="1"/>
    <x v="10"/>
    <x v="2"/>
    <n v="3"/>
    <n v="2"/>
    <n v="84"/>
    <n v="28"/>
    <n v="42"/>
  </r>
  <r>
    <x v="0"/>
    <x v="1"/>
    <x v="11"/>
    <x v="2"/>
    <n v="3"/>
    <n v="2"/>
    <n v="60"/>
    <n v="20"/>
    <n v="30"/>
  </r>
  <r>
    <x v="0"/>
    <x v="1"/>
    <x v="13"/>
    <x v="2"/>
    <n v="4"/>
    <n v="2"/>
    <n v="116"/>
    <n v="29"/>
    <n v="58"/>
  </r>
  <r>
    <x v="0"/>
    <x v="1"/>
    <x v="15"/>
    <x v="2"/>
    <n v="2"/>
    <n v="1"/>
    <n v="56"/>
    <n v="28"/>
    <n v="56"/>
  </r>
  <r>
    <x v="1"/>
    <x v="0"/>
    <x v="4"/>
    <x v="2"/>
    <n v="1"/>
    <n v="1"/>
    <n v="28"/>
    <n v="28"/>
    <n v="28"/>
  </r>
  <r>
    <x v="1"/>
    <x v="1"/>
    <x v="0"/>
    <x v="2"/>
    <n v="8"/>
    <n v="3"/>
    <n v="168"/>
    <n v="21"/>
    <n v="56"/>
  </r>
  <r>
    <x v="1"/>
    <x v="1"/>
    <x v="3"/>
    <x v="2"/>
    <n v="8"/>
    <n v="5"/>
    <n v="230"/>
    <n v="28.8"/>
    <n v="46"/>
  </r>
  <r>
    <x v="1"/>
    <x v="1"/>
    <x v="13"/>
    <x v="2"/>
    <n v="5"/>
    <n v="3"/>
    <n v="133"/>
    <n v="26.6"/>
    <n v="44.3"/>
  </r>
  <r>
    <x v="1"/>
    <x v="1"/>
    <x v="15"/>
    <x v="2"/>
    <n v="2"/>
    <n v="1"/>
    <n v="58"/>
    <n v="29"/>
    <n v="58"/>
  </r>
  <r>
    <x v="0"/>
    <x v="1"/>
    <x v="6"/>
    <x v="2"/>
    <n v="3"/>
    <n v="3"/>
    <n v="84"/>
    <n v="28"/>
    <n v="28"/>
  </r>
  <r>
    <x v="1"/>
    <x v="0"/>
    <x v="6"/>
    <x v="2"/>
    <n v="5"/>
    <n v="4"/>
    <n v="130"/>
    <n v="26"/>
    <n v="32.5"/>
  </r>
  <r>
    <x v="1"/>
    <x v="1"/>
    <x v="4"/>
    <x v="2"/>
    <n v="8"/>
    <n v="5"/>
    <n v="230"/>
    <n v="28.8"/>
    <n v="46"/>
  </r>
  <r>
    <x v="1"/>
    <x v="1"/>
    <x v="10"/>
    <x v="2"/>
    <n v="1"/>
    <n v="1"/>
    <n v="28"/>
    <n v="28"/>
    <n v="28"/>
  </r>
  <r>
    <x v="1"/>
    <x v="1"/>
    <x v="11"/>
    <x v="2"/>
    <n v="4"/>
    <n v="2"/>
    <n v="63"/>
    <n v="15.8"/>
    <n v="31.5"/>
  </r>
  <r>
    <x v="0"/>
    <x v="0"/>
    <x v="11"/>
    <x v="2"/>
    <n v="2"/>
    <n v="1"/>
    <n v="56"/>
    <n v="28"/>
    <n v="56"/>
  </r>
  <r>
    <x v="0"/>
    <x v="1"/>
    <x v="1"/>
    <x v="2"/>
    <n v="14"/>
    <n v="4"/>
    <n v="352"/>
    <n v="25.1"/>
    <n v="88"/>
  </r>
  <r>
    <x v="0"/>
    <x v="1"/>
    <x v="5"/>
    <x v="2"/>
    <n v="11"/>
    <n v="7"/>
    <n v="282"/>
    <n v="25.6"/>
    <n v="40.299999999999997"/>
  </r>
  <r>
    <x v="1"/>
    <x v="1"/>
    <x v="6"/>
    <x v="2"/>
    <n v="5"/>
    <n v="3"/>
    <n v="140"/>
    <n v="28"/>
    <n v="46.7"/>
  </r>
  <r>
    <x v="1"/>
    <x v="1"/>
    <x v="12"/>
    <x v="2"/>
    <n v="6"/>
    <n v="2"/>
    <n v="129"/>
    <n v="21.5"/>
    <n v="64.5"/>
  </r>
  <r>
    <x v="0"/>
    <x v="0"/>
    <x v="13"/>
    <x v="2"/>
    <n v="3"/>
    <n v="2"/>
    <n v="84"/>
    <n v="28"/>
    <n v="42"/>
  </r>
  <r>
    <x v="0"/>
    <x v="0"/>
    <x v="15"/>
    <x v="2"/>
    <n v="6"/>
    <n v="2"/>
    <n v="168"/>
    <n v="28"/>
    <n v="84"/>
  </r>
  <r>
    <x v="0"/>
    <x v="1"/>
    <x v="7"/>
    <x v="2"/>
    <n v="3"/>
    <n v="3"/>
    <n v="84"/>
    <n v="28"/>
    <n v="28"/>
  </r>
  <r>
    <x v="1"/>
    <x v="0"/>
    <x v="10"/>
    <x v="2"/>
    <n v="3"/>
    <n v="1"/>
    <n v="84"/>
    <n v="28"/>
    <n v="84"/>
  </r>
  <r>
    <x v="1"/>
    <x v="0"/>
    <x v="11"/>
    <x v="2"/>
    <n v="2"/>
    <n v="1"/>
    <n v="56"/>
    <n v="28"/>
    <n v="56"/>
  </r>
  <r>
    <x v="1"/>
    <x v="0"/>
    <x v="13"/>
    <x v="2"/>
    <n v="2"/>
    <n v="1"/>
    <n v="56"/>
    <n v="28"/>
    <n v="56"/>
  </r>
  <r>
    <x v="1"/>
    <x v="1"/>
    <x v="1"/>
    <x v="2"/>
    <n v="9"/>
    <n v="4"/>
    <n v="258"/>
    <n v="28.7"/>
    <n v="64.5"/>
  </r>
  <r>
    <x v="1"/>
    <x v="1"/>
    <x v="5"/>
    <x v="2"/>
    <n v="4"/>
    <n v="2"/>
    <n v="112"/>
    <n v="28"/>
    <n v="56"/>
  </r>
  <r>
    <x v="0"/>
    <x v="0"/>
    <x v="7"/>
    <x v="2"/>
    <n v="5"/>
    <n v="3"/>
    <n v="144"/>
    <n v="28.8"/>
    <n v="48"/>
  </r>
  <r>
    <x v="0"/>
    <x v="0"/>
    <x v="14"/>
    <x v="2"/>
    <n v="5"/>
    <n v="3"/>
    <n v="140"/>
    <n v="28"/>
    <n v="46.7"/>
  </r>
  <r>
    <x v="0"/>
    <x v="1"/>
    <x v="2"/>
    <x v="2"/>
    <n v="16"/>
    <n v="4"/>
    <n v="292"/>
    <n v="18.3"/>
    <n v="73"/>
  </r>
  <r>
    <x v="0"/>
    <x v="1"/>
    <x v="8"/>
    <x v="2"/>
    <n v="7"/>
    <n v="4"/>
    <n v="196"/>
    <n v="28"/>
    <n v="49"/>
  </r>
  <r>
    <x v="0"/>
    <x v="1"/>
    <x v="9"/>
    <x v="2"/>
    <n v="6"/>
    <n v="2"/>
    <n v="168"/>
    <n v="28"/>
    <n v="84"/>
  </r>
  <r>
    <x v="1"/>
    <x v="0"/>
    <x v="2"/>
    <x v="2"/>
    <n v="2"/>
    <n v="2"/>
    <n v="56"/>
    <n v="28"/>
    <n v="28"/>
  </r>
  <r>
    <x v="1"/>
    <x v="0"/>
    <x v="5"/>
    <x v="2"/>
    <n v="2"/>
    <n v="2"/>
    <n v="60"/>
    <n v="30"/>
    <n v="30"/>
  </r>
  <r>
    <x v="1"/>
    <x v="0"/>
    <x v="8"/>
    <x v="2"/>
    <n v="3"/>
    <n v="2"/>
    <n v="70"/>
    <n v="23.3"/>
    <n v="35"/>
  </r>
  <r>
    <x v="1"/>
    <x v="0"/>
    <x v="9"/>
    <x v="2"/>
    <n v="3"/>
    <n v="1"/>
    <n v="84"/>
    <n v="28"/>
    <n v="84"/>
  </r>
  <r>
    <x v="1"/>
    <x v="0"/>
    <x v="12"/>
    <x v="2"/>
    <n v="1"/>
    <n v="1"/>
    <n v="28"/>
    <n v="28"/>
    <n v="28"/>
  </r>
  <r>
    <x v="1"/>
    <x v="0"/>
    <x v="14"/>
    <x v="2"/>
    <n v="1"/>
    <n v="1"/>
    <n v="28"/>
    <n v="28"/>
    <n v="28"/>
  </r>
  <r>
    <x v="0"/>
    <x v="0"/>
    <x v="10"/>
    <x v="2"/>
    <n v="2"/>
    <n v="1"/>
    <n v="42"/>
    <n v="21"/>
    <n v="42"/>
  </r>
  <r>
    <x v="0"/>
    <x v="1"/>
    <x v="0"/>
    <x v="2"/>
    <n v="5"/>
    <n v="3"/>
    <n v="119"/>
    <n v="23.8"/>
    <n v="39.700000000000003"/>
  </r>
  <r>
    <x v="0"/>
    <x v="1"/>
    <x v="3"/>
    <x v="2"/>
    <n v="12"/>
    <n v="6"/>
    <n v="311"/>
    <n v="25.9"/>
    <n v="51.8"/>
  </r>
  <r>
    <x v="0"/>
    <x v="1"/>
    <x v="14"/>
    <x v="2"/>
    <n v="3"/>
    <n v="2"/>
    <n v="61"/>
    <n v="20.3"/>
    <n v="30.5"/>
  </r>
  <r>
    <x v="1"/>
    <x v="0"/>
    <x v="3"/>
    <x v="2"/>
    <n v="3"/>
    <n v="2"/>
    <n v="86"/>
    <n v="28.7"/>
    <n v="43"/>
  </r>
  <r>
    <x v="1"/>
    <x v="1"/>
    <x v="14"/>
    <x v="2"/>
    <n v="1"/>
    <n v="1"/>
    <n v="28"/>
    <n v="28"/>
    <n v="28"/>
  </r>
  <r>
    <x v="1"/>
    <x v="1"/>
    <x v="2"/>
    <x v="2"/>
    <n v="12"/>
    <n v="4"/>
    <n v="344"/>
    <n v="28.7"/>
    <n v="86"/>
  </r>
  <r>
    <x v="1"/>
    <x v="1"/>
    <x v="8"/>
    <x v="2"/>
    <n v="20"/>
    <n v="7"/>
    <n v="556"/>
    <n v="27.8"/>
    <n v="79.400000000000006"/>
  </r>
  <r>
    <x v="1"/>
    <x v="1"/>
    <x v="9"/>
    <x v="2"/>
    <n v="18"/>
    <n v="8"/>
    <n v="453"/>
    <n v="25.2"/>
    <n v="56.6"/>
  </r>
  <r>
    <x v="0"/>
    <x v="1"/>
    <x v="6"/>
    <x v="2"/>
    <n v="1"/>
    <n v="1"/>
    <n v="28"/>
    <n v="28"/>
    <n v="28"/>
  </r>
  <r>
    <x v="1"/>
    <x v="1"/>
    <x v="4"/>
    <x v="2"/>
    <n v="15"/>
    <n v="7"/>
    <n v="418"/>
    <n v="27.9"/>
    <n v="59.7"/>
  </r>
  <r>
    <x v="1"/>
    <x v="1"/>
    <x v="10"/>
    <x v="2"/>
    <n v="16"/>
    <n v="7"/>
    <n v="416"/>
    <n v="26"/>
    <n v="59.4"/>
  </r>
  <r>
    <x v="1"/>
    <x v="1"/>
    <x v="11"/>
    <x v="2"/>
    <n v="15"/>
    <n v="6"/>
    <n v="392"/>
    <n v="26.1"/>
    <n v="65.3"/>
  </r>
  <r>
    <x v="0"/>
    <x v="1"/>
    <x v="7"/>
    <x v="2"/>
    <n v="3"/>
    <n v="1"/>
    <n v="84"/>
    <n v="28"/>
    <n v="84"/>
  </r>
  <r>
    <x v="1"/>
    <x v="0"/>
    <x v="10"/>
    <x v="2"/>
    <n v="1"/>
    <n v="1"/>
    <n v="28"/>
    <n v="28"/>
    <n v="28"/>
  </r>
  <r>
    <x v="1"/>
    <x v="0"/>
    <x v="11"/>
    <x v="2"/>
    <n v="4"/>
    <n v="2"/>
    <n v="98"/>
    <n v="24.5"/>
    <n v="49"/>
  </r>
  <r>
    <x v="1"/>
    <x v="0"/>
    <x v="13"/>
    <x v="2"/>
    <n v="3"/>
    <n v="1"/>
    <n v="84"/>
    <n v="28"/>
    <n v="84"/>
  </r>
  <r>
    <x v="1"/>
    <x v="1"/>
    <x v="1"/>
    <x v="2"/>
    <n v="10"/>
    <n v="5"/>
    <n v="284"/>
    <n v="28.4"/>
    <n v="56.8"/>
  </r>
  <r>
    <x v="1"/>
    <x v="1"/>
    <x v="5"/>
    <x v="2"/>
    <n v="16"/>
    <n v="8"/>
    <n v="477"/>
    <n v="29.8"/>
    <n v="59.6"/>
  </r>
  <r>
    <x v="0"/>
    <x v="0"/>
    <x v="6"/>
    <x v="2"/>
    <n v="1"/>
    <n v="1"/>
    <n v="28"/>
    <n v="28"/>
    <n v="28"/>
  </r>
  <r>
    <x v="0"/>
    <x v="1"/>
    <x v="4"/>
    <x v="2"/>
    <n v="5"/>
    <n v="3"/>
    <n v="208"/>
    <n v="41.6"/>
    <n v="69.3"/>
  </r>
  <r>
    <x v="0"/>
    <x v="1"/>
    <x v="10"/>
    <x v="2"/>
    <n v="5"/>
    <n v="2"/>
    <n v="142"/>
    <n v="28.4"/>
    <n v="71"/>
  </r>
  <r>
    <x v="0"/>
    <x v="1"/>
    <x v="11"/>
    <x v="2"/>
    <n v="7"/>
    <n v="3"/>
    <n v="200"/>
    <n v="28.6"/>
    <n v="66.7"/>
  </r>
  <r>
    <x v="0"/>
    <x v="1"/>
    <x v="13"/>
    <x v="2"/>
    <n v="10"/>
    <n v="5"/>
    <n v="253"/>
    <n v="25.3"/>
    <n v="50.6"/>
  </r>
  <r>
    <x v="1"/>
    <x v="0"/>
    <x v="4"/>
    <x v="2"/>
    <n v="3"/>
    <n v="1"/>
    <n v="88"/>
    <n v="29.3"/>
    <n v="88"/>
  </r>
  <r>
    <x v="1"/>
    <x v="1"/>
    <x v="0"/>
    <x v="2"/>
    <n v="5"/>
    <n v="3"/>
    <n v="140"/>
    <n v="28"/>
    <n v="46.7"/>
  </r>
  <r>
    <x v="1"/>
    <x v="1"/>
    <x v="3"/>
    <x v="2"/>
    <n v="10"/>
    <n v="5"/>
    <n v="280"/>
    <n v="28"/>
    <n v="56"/>
  </r>
  <r>
    <x v="1"/>
    <x v="1"/>
    <x v="13"/>
    <x v="2"/>
    <n v="12"/>
    <n v="5"/>
    <n v="404"/>
    <n v="33.700000000000003"/>
    <n v="80.8"/>
  </r>
  <r>
    <x v="0"/>
    <x v="1"/>
    <x v="1"/>
    <x v="2"/>
    <n v="7"/>
    <n v="4"/>
    <n v="183"/>
    <n v="26.1"/>
    <n v="45.8"/>
  </r>
  <r>
    <x v="0"/>
    <x v="1"/>
    <x v="5"/>
    <x v="2"/>
    <n v="2"/>
    <n v="1"/>
    <n v="60"/>
    <n v="30"/>
    <n v="60"/>
  </r>
  <r>
    <x v="1"/>
    <x v="1"/>
    <x v="6"/>
    <x v="2"/>
    <n v="14"/>
    <n v="5"/>
    <n v="396"/>
    <n v="28.3"/>
    <n v="79.2"/>
  </r>
  <r>
    <x v="1"/>
    <x v="1"/>
    <x v="12"/>
    <x v="2"/>
    <n v="15"/>
    <n v="6"/>
    <n v="417"/>
    <n v="27.8"/>
    <n v="69.5"/>
  </r>
  <r>
    <x v="0"/>
    <x v="0"/>
    <x v="7"/>
    <x v="2"/>
    <n v="1"/>
    <n v="1"/>
    <n v="28"/>
    <n v="28"/>
    <n v="28"/>
  </r>
  <r>
    <x v="0"/>
    <x v="1"/>
    <x v="2"/>
    <x v="2"/>
    <n v="8"/>
    <n v="4"/>
    <n v="226"/>
    <n v="28.3"/>
    <n v="56.5"/>
  </r>
  <r>
    <x v="0"/>
    <x v="1"/>
    <x v="8"/>
    <x v="2"/>
    <n v="2"/>
    <n v="1"/>
    <n v="56"/>
    <n v="28"/>
    <n v="56"/>
  </r>
  <r>
    <x v="0"/>
    <x v="1"/>
    <x v="9"/>
    <x v="2"/>
    <n v="6"/>
    <n v="2"/>
    <n v="168"/>
    <n v="28"/>
    <n v="84"/>
  </r>
  <r>
    <x v="1"/>
    <x v="0"/>
    <x v="5"/>
    <x v="2"/>
    <n v="1"/>
    <n v="1"/>
    <n v="28"/>
    <n v="28"/>
    <n v="28"/>
  </r>
  <r>
    <x v="1"/>
    <x v="0"/>
    <x v="8"/>
    <x v="2"/>
    <n v="2"/>
    <n v="1"/>
    <n v="60"/>
    <n v="30"/>
    <n v="60"/>
  </r>
  <r>
    <x v="1"/>
    <x v="0"/>
    <x v="9"/>
    <x v="2"/>
    <n v="1"/>
    <n v="1"/>
    <n v="28"/>
    <n v="28"/>
    <n v="28"/>
  </r>
  <r>
    <x v="1"/>
    <x v="0"/>
    <x v="12"/>
    <x v="2"/>
    <n v="7"/>
    <n v="5"/>
    <n v="212"/>
    <n v="30.3"/>
    <n v="42.4"/>
  </r>
  <r>
    <x v="1"/>
    <x v="0"/>
    <x v="14"/>
    <x v="2"/>
    <n v="3"/>
    <n v="1"/>
    <n v="88"/>
    <n v="29.3"/>
    <n v="88"/>
  </r>
  <r>
    <x v="0"/>
    <x v="0"/>
    <x v="10"/>
    <x v="2"/>
    <n v="2"/>
    <n v="1"/>
    <n v="56"/>
    <n v="28"/>
    <n v="56"/>
  </r>
  <r>
    <x v="0"/>
    <x v="1"/>
    <x v="0"/>
    <x v="2"/>
    <n v="5"/>
    <n v="3"/>
    <n v="140"/>
    <n v="28"/>
    <n v="46.7"/>
  </r>
  <r>
    <x v="0"/>
    <x v="1"/>
    <x v="3"/>
    <x v="2"/>
    <n v="6"/>
    <n v="2"/>
    <n v="132"/>
    <n v="22"/>
    <n v="66"/>
  </r>
  <r>
    <x v="0"/>
    <x v="1"/>
    <x v="12"/>
    <x v="2"/>
    <n v="8"/>
    <n v="4"/>
    <n v="232"/>
    <n v="29"/>
    <n v="58"/>
  </r>
  <r>
    <x v="0"/>
    <x v="1"/>
    <x v="14"/>
    <x v="2"/>
    <n v="5"/>
    <n v="2"/>
    <n v="148"/>
    <n v="29.6"/>
    <n v="74"/>
  </r>
  <r>
    <x v="1"/>
    <x v="0"/>
    <x v="3"/>
    <x v="2"/>
    <n v="1"/>
    <n v="1"/>
    <n v="28"/>
    <n v="28"/>
    <n v="28"/>
  </r>
  <r>
    <x v="1"/>
    <x v="1"/>
    <x v="14"/>
    <x v="2"/>
    <n v="7"/>
    <n v="3"/>
    <n v="196"/>
    <n v="28"/>
    <n v="65.3"/>
  </r>
  <r>
    <x v="0"/>
    <x v="0"/>
    <x v="1"/>
    <x v="2"/>
    <n v="1"/>
    <n v="1"/>
    <n v="30"/>
    <n v="30"/>
    <n v="30"/>
  </r>
  <r>
    <x v="0"/>
    <x v="0"/>
    <x v="2"/>
    <x v="2"/>
    <n v="1"/>
    <n v="1"/>
    <n v="28"/>
    <n v="28"/>
    <n v="28"/>
  </r>
  <r>
    <x v="0"/>
    <x v="0"/>
    <x v="9"/>
    <x v="2"/>
    <n v="1"/>
    <n v="1"/>
    <n v="28"/>
    <n v="28"/>
    <n v="28"/>
  </r>
  <r>
    <x v="1"/>
    <x v="1"/>
    <x v="7"/>
    <x v="2"/>
    <n v="11"/>
    <n v="6"/>
    <n v="310"/>
    <n v="28.2"/>
    <n v="51.7"/>
  </r>
  <r>
    <x v="0"/>
    <x v="0"/>
    <x v="2"/>
    <x v="2"/>
    <n v="2"/>
    <n v="1"/>
    <n v="56"/>
    <n v="28"/>
    <n v="56"/>
  </r>
  <r>
    <x v="0"/>
    <x v="0"/>
    <x v="8"/>
    <x v="2"/>
    <n v="4"/>
    <n v="1"/>
    <n v="112"/>
    <n v="28"/>
    <n v="112"/>
  </r>
  <r>
    <x v="0"/>
    <x v="0"/>
    <x v="9"/>
    <x v="2"/>
    <n v="4"/>
    <n v="1"/>
    <n v="112"/>
    <n v="28"/>
    <n v="112"/>
  </r>
  <r>
    <x v="1"/>
    <x v="1"/>
    <x v="7"/>
    <x v="2"/>
    <n v="7"/>
    <n v="2"/>
    <n v="196"/>
    <n v="28"/>
    <n v="98"/>
  </r>
  <r>
    <x v="0"/>
    <x v="1"/>
    <x v="7"/>
    <x v="2"/>
    <n v="2"/>
    <n v="1"/>
    <n v="60"/>
    <n v="30"/>
    <n v="60"/>
  </r>
  <r>
    <x v="1"/>
    <x v="0"/>
    <x v="10"/>
    <x v="2"/>
    <n v="1"/>
    <n v="1"/>
    <n v="28"/>
    <n v="28"/>
    <n v="28"/>
  </r>
  <r>
    <x v="1"/>
    <x v="0"/>
    <x v="11"/>
    <x v="2"/>
    <n v="4"/>
    <n v="2"/>
    <n v="112"/>
    <n v="28"/>
    <n v="56"/>
  </r>
  <r>
    <x v="1"/>
    <x v="1"/>
    <x v="1"/>
    <x v="2"/>
    <n v="1"/>
    <n v="1"/>
    <n v="30"/>
    <n v="30"/>
    <n v="30"/>
  </r>
  <r>
    <x v="1"/>
    <x v="1"/>
    <x v="5"/>
    <x v="2"/>
    <n v="3"/>
    <n v="1"/>
    <n v="90"/>
    <n v="30"/>
    <n v="90"/>
  </r>
  <r>
    <x v="0"/>
    <x v="0"/>
    <x v="5"/>
    <x v="2"/>
    <n v="2"/>
    <n v="1"/>
    <n v="56"/>
    <n v="28"/>
    <n v="56"/>
  </r>
  <r>
    <x v="0"/>
    <x v="1"/>
    <x v="6"/>
    <x v="2"/>
    <n v="3"/>
    <n v="2"/>
    <n v="88"/>
    <n v="29.3"/>
    <n v="44"/>
  </r>
  <r>
    <x v="1"/>
    <x v="0"/>
    <x v="6"/>
    <x v="2"/>
    <n v="6"/>
    <n v="3"/>
    <n v="200"/>
    <n v="33.299999999999997"/>
    <n v="66.7"/>
  </r>
  <r>
    <x v="1"/>
    <x v="1"/>
    <x v="4"/>
    <x v="2"/>
    <n v="2"/>
    <n v="1"/>
    <n v="60"/>
    <n v="30"/>
    <n v="60"/>
  </r>
  <r>
    <x v="1"/>
    <x v="1"/>
    <x v="10"/>
    <x v="2"/>
    <n v="8"/>
    <n v="3"/>
    <n v="212"/>
    <n v="26.5"/>
    <n v="70.7"/>
  </r>
  <r>
    <x v="1"/>
    <x v="1"/>
    <x v="11"/>
    <x v="2"/>
    <n v="6"/>
    <n v="3"/>
    <n v="172"/>
    <n v="28.7"/>
    <n v="57.3"/>
  </r>
  <r>
    <x v="0"/>
    <x v="0"/>
    <x v="7"/>
    <x v="2"/>
    <n v="3"/>
    <n v="1"/>
    <n v="84"/>
    <n v="28"/>
    <n v="84"/>
  </r>
  <r>
    <x v="0"/>
    <x v="1"/>
    <x v="2"/>
    <x v="2"/>
    <n v="4"/>
    <n v="1"/>
    <n v="112"/>
    <n v="28"/>
    <n v="112"/>
  </r>
  <r>
    <x v="0"/>
    <x v="1"/>
    <x v="8"/>
    <x v="2"/>
    <n v="2"/>
    <n v="1"/>
    <n v="60"/>
    <n v="30"/>
    <n v="60"/>
  </r>
  <r>
    <x v="0"/>
    <x v="1"/>
    <x v="9"/>
    <x v="2"/>
    <n v="2"/>
    <n v="1"/>
    <n v="60"/>
    <n v="30"/>
    <n v="60"/>
  </r>
  <r>
    <x v="1"/>
    <x v="0"/>
    <x v="1"/>
    <x v="2"/>
    <n v="1"/>
    <n v="1"/>
    <n v="28"/>
    <n v="28"/>
    <n v="28"/>
  </r>
  <r>
    <x v="1"/>
    <x v="0"/>
    <x v="5"/>
    <x v="2"/>
    <n v="4"/>
    <n v="2"/>
    <n v="176"/>
    <n v="44"/>
    <n v="88"/>
  </r>
  <r>
    <x v="1"/>
    <x v="0"/>
    <x v="8"/>
    <x v="2"/>
    <n v="7"/>
    <n v="2"/>
    <n v="198"/>
    <n v="28.3"/>
    <n v="99"/>
  </r>
  <r>
    <x v="1"/>
    <x v="0"/>
    <x v="9"/>
    <x v="2"/>
    <n v="1"/>
    <n v="1"/>
    <n v="28"/>
    <n v="28"/>
    <n v="28"/>
  </r>
  <r>
    <x v="0"/>
    <x v="0"/>
    <x v="3"/>
    <x v="2"/>
    <n v="3"/>
    <n v="1"/>
    <n v="84"/>
    <n v="28"/>
    <n v="84"/>
  </r>
  <r>
    <x v="1"/>
    <x v="0"/>
    <x v="7"/>
    <x v="2"/>
    <n v="9"/>
    <n v="2"/>
    <n v="230"/>
    <n v="25.6"/>
    <n v="115"/>
  </r>
  <r>
    <x v="1"/>
    <x v="1"/>
    <x v="2"/>
    <x v="2"/>
    <n v="2"/>
    <n v="1"/>
    <n v="60"/>
    <n v="30"/>
    <n v="60"/>
  </r>
  <r>
    <x v="1"/>
    <x v="1"/>
    <x v="8"/>
    <x v="2"/>
    <n v="4"/>
    <n v="2"/>
    <n v="112"/>
    <n v="28"/>
    <n v="56"/>
  </r>
  <r>
    <x v="1"/>
    <x v="1"/>
    <x v="9"/>
    <x v="2"/>
    <n v="8"/>
    <n v="2"/>
    <n v="208"/>
    <n v="26"/>
    <n v="104"/>
  </r>
  <r>
    <x v="0"/>
    <x v="0"/>
    <x v="4"/>
    <x v="2"/>
    <n v="2"/>
    <n v="1"/>
    <n v="56"/>
    <n v="28"/>
    <n v="56"/>
  </r>
  <r>
    <x v="0"/>
    <x v="0"/>
    <x v="10"/>
    <x v="2"/>
    <n v="4"/>
    <n v="1"/>
    <n v="112"/>
    <n v="28"/>
    <n v="112"/>
  </r>
  <r>
    <x v="0"/>
    <x v="1"/>
    <x v="0"/>
    <x v="2"/>
    <n v="4"/>
    <n v="1"/>
    <n v="112"/>
    <n v="28"/>
    <n v="112"/>
  </r>
  <r>
    <x v="0"/>
    <x v="1"/>
    <x v="3"/>
    <x v="2"/>
    <n v="3"/>
    <n v="1"/>
    <n v="88"/>
    <n v="29.3"/>
    <n v="88"/>
  </r>
  <r>
    <x v="1"/>
    <x v="0"/>
    <x v="0"/>
    <x v="2"/>
    <n v="4"/>
    <n v="2"/>
    <n v="84"/>
    <n v="21"/>
    <n v="42"/>
  </r>
  <r>
    <x v="1"/>
    <x v="0"/>
    <x v="3"/>
    <x v="2"/>
    <n v="2"/>
    <n v="1"/>
    <n v="120"/>
    <n v="60"/>
    <n v="120"/>
  </r>
  <r>
    <x v="0"/>
    <x v="1"/>
    <x v="1"/>
    <x v="2"/>
    <n v="2"/>
    <n v="1"/>
    <n v="56"/>
    <n v="28"/>
    <n v="56"/>
  </r>
  <r>
    <x v="0"/>
    <x v="1"/>
    <x v="5"/>
    <x v="2"/>
    <n v="3"/>
    <n v="2"/>
    <n v="86"/>
    <n v="28.7"/>
    <n v="43"/>
  </r>
  <r>
    <x v="1"/>
    <x v="1"/>
    <x v="6"/>
    <x v="2"/>
    <n v="9"/>
    <n v="4"/>
    <n v="246"/>
    <n v="27.3"/>
    <n v="61.5"/>
  </r>
  <r>
    <x v="0"/>
    <x v="0"/>
    <x v="6"/>
    <x v="2"/>
    <n v="2"/>
    <n v="1"/>
    <n v="56"/>
    <n v="28"/>
    <n v="56"/>
  </r>
  <r>
    <x v="0"/>
    <x v="1"/>
    <x v="4"/>
    <x v="2"/>
    <n v="4"/>
    <n v="2"/>
    <n v="120"/>
    <n v="30"/>
    <n v="60"/>
  </r>
  <r>
    <x v="0"/>
    <x v="1"/>
    <x v="10"/>
    <x v="2"/>
    <n v="2"/>
    <n v="1"/>
    <n v="58"/>
    <n v="29"/>
    <n v="58"/>
  </r>
  <r>
    <x v="0"/>
    <x v="1"/>
    <x v="11"/>
    <x v="2"/>
    <n v="2"/>
    <n v="1"/>
    <n v="56"/>
    <n v="28"/>
    <n v="56"/>
  </r>
  <r>
    <x v="1"/>
    <x v="1"/>
    <x v="0"/>
    <x v="2"/>
    <n v="2"/>
    <n v="1"/>
    <n v="56"/>
    <n v="28"/>
    <n v="56"/>
  </r>
  <r>
    <x v="1"/>
    <x v="1"/>
    <x v="3"/>
    <x v="2"/>
    <n v="2"/>
    <n v="1"/>
    <n v="60"/>
    <n v="30"/>
    <n v="60"/>
  </r>
  <r>
    <x v="0"/>
    <x v="0"/>
    <x v="0"/>
    <x v="2"/>
    <n v="21"/>
    <n v="9"/>
    <n v="468"/>
    <n v="22.3"/>
    <n v="52"/>
  </r>
  <r>
    <x v="0"/>
    <x v="0"/>
    <x v="3"/>
    <x v="2"/>
    <n v="41"/>
    <n v="16"/>
    <n v="1381"/>
    <n v="33.700000000000003"/>
    <n v="86.3"/>
  </r>
  <r>
    <x v="1"/>
    <x v="0"/>
    <x v="7"/>
    <x v="2"/>
    <n v="26"/>
    <n v="14"/>
    <n v="662"/>
    <n v="25.5"/>
    <n v="47.3"/>
  </r>
  <r>
    <x v="1"/>
    <x v="1"/>
    <x v="2"/>
    <x v="2"/>
    <n v="53"/>
    <n v="21"/>
    <n v="1506"/>
    <n v="28.4"/>
    <n v="71.7"/>
  </r>
  <r>
    <x v="1"/>
    <x v="1"/>
    <x v="8"/>
    <x v="2"/>
    <n v="59"/>
    <n v="20"/>
    <n v="1703"/>
    <n v="28.9"/>
    <n v="85.2"/>
  </r>
  <r>
    <x v="1"/>
    <x v="1"/>
    <x v="9"/>
    <x v="2"/>
    <n v="50"/>
    <n v="18"/>
    <n v="1632"/>
    <n v="32.6"/>
    <n v="90.7"/>
  </r>
  <r>
    <x v="0"/>
    <x v="0"/>
    <x v="5"/>
    <x v="2"/>
    <n v="18"/>
    <n v="10"/>
    <n v="476"/>
    <n v="26.4"/>
    <n v="47.6"/>
  </r>
  <r>
    <x v="0"/>
    <x v="1"/>
    <x v="6"/>
    <x v="2"/>
    <n v="57"/>
    <n v="18"/>
    <n v="1603"/>
    <n v="28.1"/>
    <n v="89.1"/>
  </r>
  <r>
    <x v="1"/>
    <x v="0"/>
    <x v="6"/>
    <x v="2"/>
    <n v="39"/>
    <n v="15"/>
    <n v="1070"/>
    <n v="27.4"/>
    <n v="71.3"/>
  </r>
  <r>
    <x v="1"/>
    <x v="1"/>
    <x v="4"/>
    <x v="2"/>
    <n v="42"/>
    <n v="16"/>
    <n v="1164"/>
    <n v="27.7"/>
    <n v="72.8"/>
  </r>
  <r>
    <x v="1"/>
    <x v="1"/>
    <x v="10"/>
    <x v="2"/>
    <n v="49"/>
    <n v="17"/>
    <n v="1350"/>
    <n v="27.6"/>
    <n v="79.400000000000006"/>
  </r>
  <r>
    <x v="1"/>
    <x v="1"/>
    <x v="11"/>
    <x v="2"/>
    <n v="42"/>
    <n v="15"/>
    <n v="1138"/>
    <n v="27.1"/>
    <n v="75.900000000000006"/>
  </r>
  <r>
    <x v="0"/>
    <x v="0"/>
    <x v="13"/>
    <x v="2"/>
    <n v="45"/>
    <n v="18"/>
    <n v="1321"/>
    <n v="29.4"/>
    <n v="73.400000000000006"/>
  </r>
  <r>
    <x v="0"/>
    <x v="0"/>
    <x v="15"/>
    <x v="2"/>
    <n v="11"/>
    <n v="6"/>
    <n v="350"/>
    <n v="31.8"/>
    <n v="58.3"/>
  </r>
  <r>
    <x v="0"/>
    <x v="1"/>
    <x v="7"/>
    <x v="2"/>
    <n v="36"/>
    <n v="14"/>
    <n v="1012"/>
    <n v="28.1"/>
    <n v="72.3"/>
  </r>
  <r>
    <x v="1"/>
    <x v="0"/>
    <x v="10"/>
    <x v="2"/>
    <n v="38"/>
    <n v="16"/>
    <n v="1002"/>
    <n v="26.4"/>
    <n v="62.6"/>
  </r>
  <r>
    <x v="1"/>
    <x v="0"/>
    <x v="11"/>
    <x v="2"/>
    <n v="42"/>
    <n v="14"/>
    <n v="1204"/>
    <n v="28.7"/>
    <n v="86"/>
  </r>
  <r>
    <x v="1"/>
    <x v="0"/>
    <x v="13"/>
    <x v="2"/>
    <n v="54"/>
    <n v="13"/>
    <n v="1550"/>
    <n v="28.7"/>
    <n v="119.2"/>
  </r>
  <r>
    <x v="1"/>
    <x v="0"/>
    <x v="15"/>
    <x v="2"/>
    <n v="7"/>
    <n v="5"/>
    <n v="174"/>
    <n v="24.9"/>
    <n v="34.799999999999997"/>
  </r>
  <r>
    <x v="1"/>
    <x v="1"/>
    <x v="1"/>
    <x v="2"/>
    <n v="50"/>
    <n v="17"/>
    <n v="1359"/>
    <n v="27.2"/>
    <n v="79.900000000000006"/>
  </r>
  <r>
    <x v="1"/>
    <x v="1"/>
    <x v="5"/>
    <x v="2"/>
    <n v="23"/>
    <n v="12"/>
    <n v="633"/>
    <n v="27.5"/>
    <n v="52.8"/>
  </r>
  <r>
    <x v="0"/>
    <x v="0"/>
    <x v="11"/>
    <x v="2"/>
    <n v="27"/>
    <n v="9"/>
    <n v="790"/>
    <n v="29.3"/>
    <n v="87.8"/>
  </r>
  <r>
    <x v="0"/>
    <x v="1"/>
    <x v="1"/>
    <x v="2"/>
    <n v="64"/>
    <n v="17"/>
    <n v="1783"/>
    <n v="27.9"/>
    <n v="104.9"/>
  </r>
  <r>
    <x v="0"/>
    <x v="1"/>
    <x v="5"/>
    <x v="2"/>
    <n v="61"/>
    <n v="19"/>
    <n v="1573"/>
    <n v="25.8"/>
    <n v="82.8"/>
  </r>
  <r>
    <x v="1"/>
    <x v="1"/>
    <x v="6"/>
    <x v="2"/>
    <n v="48"/>
    <n v="17"/>
    <n v="1290"/>
    <n v="26.9"/>
    <n v="75.900000000000006"/>
  </r>
  <r>
    <x v="1"/>
    <x v="1"/>
    <x v="12"/>
    <x v="2"/>
    <n v="50"/>
    <n v="20"/>
    <n v="1517"/>
    <n v="30.3"/>
    <n v="75.8"/>
  </r>
  <r>
    <x v="0"/>
    <x v="0"/>
    <x v="6"/>
    <x v="2"/>
    <n v="34"/>
    <n v="14"/>
    <n v="879"/>
    <n v="25.9"/>
    <n v="62.8"/>
  </r>
  <r>
    <x v="0"/>
    <x v="1"/>
    <x v="4"/>
    <x v="2"/>
    <n v="48"/>
    <n v="16"/>
    <n v="1368"/>
    <n v="28.5"/>
    <n v="85.5"/>
  </r>
  <r>
    <x v="0"/>
    <x v="1"/>
    <x v="10"/>
    <x v="2"/>
    <n v="39"/>
    <n v="13"/>
    <n v="1038"/>
    <n v="26.6"/>
    <n v="79.8"/>
  </r>
  <r>
    <x v="0"/>
    <x v="1"/>
    <x v="11"/>
    <x v="2"/>
    <n v="53"/>
    <n v="19"/>
    <n v="1492"/>
    <n v="28.2"/>
    <n v="78.5"/>
  </r>
  <r>
    <x v="0"/>
    <x v="1"/>
    <x v="13"/>
    <x v="2"/>
    <n v="67"/>
    <n v="23"/>
    <n v="1867"/>
    <n v="27.9"/>
    <n v="81.2"/>
  </r>
  <r>
    <x v="0"/>
    <x v="1"/>
    <x v="15"/>
    <x v="2"/>
    <n v="15"/>
    <n v="7"/>
    <n v="424"/>
    <n v="28.3"/>
    <n v="60.6"/>
  </r>
  <r>
    <x v="1"/>
    <x v="0"/>
    <x v="4"/>
    <x v="2"/>
    <n v="18"/>
    <n v="9"/>
    <n v="526"/>
    <n v="29.2"/>
    <n v="58.4"/>
  </r>
  <r>
    <x v="1"/>
    <x v="1"/>
    <x v="0"/>
    <x v="2"/>
    <n v="46"/>
    <n v="17"/>
    <n v="1298"/>
    <n v="28.2"/>
    <n v="76.400000000000006"/>
  </r>
  <r>
    <x v="1"/>
    <x v="1"/>
    <x v="3"/>
    <x v="2"/>
    <n v="46"/>
    <n v="17"/>
    <n v="1239"/>
    <n v="26.9"/>
    <n v="72.900000000000006"/>
  </r>
  <r>
    <x v="1"/>
    <x v="1"/>
    <x v="13"/>
    <x v="2"/>
    <n v="63"/>
    <n v="23"/>
    <n v="2190"/>
    <n v="34.799999999999997"/>
    <n v="95.2"/>
  </r>
  <r>
    <x v="1"/>
    <x v="1"/>
    <x v="15"/>
    <x v="2"/>
    <n v="15"/>
    <n v="11"/>
    <n v="478"/>
    <n v="31.9"/>
    <n v="43.5"/>
  </r>
  <r>
    <x v="0"/>
    <x v="0"/>
    <x v="4"/>
    <x v="2"/>
    <n v="23"/>
    <n v="9"/>
    <n v="622"/>
    <n v="27"/>
    <n v="69.099999999999994"/>
  </r>
  <r>
    <x v="0"/>
    <x v="0"/>
    <x v="10"/>
    <x v="2"/>
    <n v="25"/>
    <n v="9"/>
    <n v="812"/>
    <n v="32.5"/>
    <n v="90.2"/>
  </r>
  <r>
    <x v="0"/>
    <x v="1"/>
    <x v="0"/>
    <x v="2"/>
    <n v="44"/>
    <n v="17"/>
    <n v="1169"/>
    <n v="26.6"/>
    <n v="68.8"/>
  </r>
  <r>
    <x v="0"/>
    <x v="1"/>
    <x v="3"/>
    <x v="2"/>
    <n v="65"/>
    <n v="14"/>
    <n v="1836"/>
    <n v="28.2"/>
    <n v="131.1"/>
  </r>
  <r>
    <x v="0"/>
    <x v="1"/>
    <x v="12"/>
    <x v="2"/>
    <n v="50"/>
    <n v="18"/>
    <n v="1422"/>
    <n v="28.4"/>
    <n v="79"/>
  </r>
  <r>
    <x v="0"/>
    <x v="1"/>
    <x v="14"/>
    <x v="2"/>
    <n v="50"/>
    <n v="19"/>
    <n v="1428"/>
    <n v="28.6"/>
    <n v="75.2"/>
  </r>
  <r>
    <x v="1"/>
    <x v="0"/>
    <x v="0"/>
    <x v="2"/>
    <n v="5"/>
    <n v="3"/>
    <n v="142"/>
    <n v="28.4"/>
    <n v="47.3"/>
  </r>
  <r>
    <x v="1"/>
    <x v="0"/>
    <x v="3"/>
    <x v="2"/>
    <n v="10"/>
    <n v="5"/>
    <n v="280"/>
    <n v="28"/>
    <n v="56"/>
  </r>
  <r>
    <x v="1"/>
    <x v="1"/>
    <x v="14"/>
    <x v="2"/>
    <n v="71"/>
    <n v="24"/>
    <n v="2036"/>
    <n v="28.7"/>
    <n v="84.8"/>
  </r>
  <r>
    <x v="0"/>
    <x v="0"/>
    <x v="7"/>
    <x v="2"/>
    <n v="21"/>
    <n v="9"/>
    <n v="998"/>
    <n v="47.5"/>
    <n v="110.9"/>
  </r>
  <r>
    <x v="0"/>
    <x v="0"/>
    <x v="12"/>
    <x v="2"/>
    <n v="45"/>
    <n v="17"/>
    <n v="1529"/>
    <n v="34"/>
    <n v="89.9"/>
  </r>
  <r>
    <x v="0"/>
    <x v="0"/>
    <x v="14"/>
    <x v="2"/>
    <n v="48"/>
    <n v="16"/>
    <n v="1298"/>
    <n v="27"/>
    <n v="81.099999999999994"/>
  </r>
  <r>
    <x v="0"/>
    <x v="1"/>
    <x v="2"/>
    <x v="2"/>
    <n v="63"/>
    <n v="19"/>
    <n v="1911"/>
    <n v="30.3"/>
    <n v="100.6"/>
  </r>
  <r>
    <x v="0"/>
    <x v="1"/>
    <x v="8"/>
    <x v="2"/>
    <n v="46"/>
    <n v="15"/>
    <n v="1324"/>
    <n v="28.8"/>
    <n v="88.3"/>
  </r>
  <r>
    <x v="0"/>
    <x v="1"/>
    <x v="9"/>
    <x v="2"/>
    <n v="36"/>
    <n v="13"/>
    <n v="1044"/>
    <n v="29"/>
    <n v="80.3"/>
  </r>
  <r>
    <x v="1"/>
    <x v="0"/>
    <x v="1"/>
    <x v="2"/>
    <n v="9"/>
    <n v="3"/>
    <n v="238"/>
    <n v="26.4"/>
    <n v="79.3"/>
  </r>
  <r>
    <x v="1"/>
    <x v="0"/>
    <x v="2"/>
    <x v="2"/>
    <n v="9"/>
    <n v="4"/>
    <n v="252"/>
    <n v="28"/>
    <n v="63"/>
  </r>
  <r>
    <x v="1"/>
    <x v="0"/>
    <x v="5"/>
    <x v="2"/>
    <n v="22"/>
    <n v="10"/>
    <n v="560"/>
    <n v="25.5"/>
    <n v="56"/>
  </r>
  <r>
    <x v="1"/>
    <x v="0"/>
    <x v="8"/>
    <x v="2"/>
    <n v="39"/>
    <n v="13"/>
    <n v="1003"/>
    <n v="25.7"/>
    <n v="77.2"/>
  </r>
  <r>
    <x v="1"/>
    <x v="0"/>
    <x v="9"/>
    <x v="2"/>
    <n v="29"/>
    <n v="10"/>
    <n v="707"/>
    <n v="24.4"/>
    <n v="70.7"/>
  </r>
  <r>
    <x v="1"/>
    <x v="0"/>
    <x v="12"/>
    <x v="2"/>
    <n v="41"/>
    <n v="12"/>
    <n v="1266"/>
    <n v="30.9"/>
    <n v="105.5"/>
  </r>
  <r>
    <x v="1"/>
    <x v="0"/>
    <x v="14"/>
    <x v="2"/>
    <n v="49"/>
    <n v="17"/>
    <n v="1346"/>
    <n v="27.5"/>
    <n v="79.2"/>
  </r>
  <r>
    <x v="0"/>
    <x v="0"/>
    <x v="1"/>
    <x v="2"/>
    <n v="29"/>
    <n v="10"/>
    <n v="654"/>
    <n v="22.6"/>
    <n v="65.400000000000006"/>
  </r>
  <r>
    <x v="0"/>
    <x v="0"/>
    <x v="2"/>
    <x v="2"/>
    <n v="42"/>
    <n v="12"/>
    <n v="1154"/>
    <n v="27.5"/>
    <n v="96.2"/>
  </r>
  <r>
    <x v="0"/>
    <x v="0"/>
    <x v="8"/>
    <x v="2"/>
    <n v="23"/>
    <n v="10"/>
    <n v="1007"/>
    <n v="43.8"/>
    <n v="100.7"/>
  </r>
  <r>
    <x v="0"/>
    <x v="0"/>
    <x v="9"/>
    <x v="2"/>
    <n v="18"/>
    <n v="5"/>
    <n v="732"/>
    <n v="40.700000000000003"/>
    <n v="146.4"/>
  </r>
  <r>
    <x v="1"/>
    <x v="1"/>
    <x v="7"/>
    <x v="2"/>
    <n v="49"/>
    <n v="20"/>
    <n v="1356"/>
    <n v="27.7"/>
    <n v="67.8"/>
  </r>
  <r>
    <x v="0"/>
    <x v="0"/>
    <x v="14"/>
    <x v="2"/>
    <n v="1"/>
    <n v="1"/>
    <n v="28"/>
    <n v="28"/>
    <n v="28"/>
  </r>
  <r>
    <x v="0"/>
    <x v="0"/>
    <x v="15"/>
    <x v="2"/>
    <n v="1"/>
    <n v="1"/>
    <n v="28"/>
    <n v="28"/>
    <n v="28"/>
  </r>
  <r>
    <x v="0"/>
    <x v="1"/>
    <x v="0"/>
    <x v="2"/>
    <n v="2"/>
    <n v="1"/>
    <n v="56"/>
    <n v="28"/>
    <n v="56"/>
  </r>
  <r>
    <x v="0"/>
    <x v="1"/>
    <x v="1"/>
    <x v="2"/>
    <n v="5"/>
    <n v="2"/>
    <n v="140"/>
    <n v="28"/>
    <n v="70"/>
  </r>
  <r>
    <x v="0"/>
    <x v="1"/>
    <x v="2"/>
    <x v="2"/>
    <n v="2"/>
    <n v="1"/>
    <n v="56"/>
    <n v="28"/>
    <n v="56"/>
  </r>
  <r>
    <x v="0"/>
    <x v="1"/>
    <x v="3"/>
    <x v="2"/>
    <n v="3"/>
    <n v="1"/>
    <n v="84"/>
    <n v="28"/>
    <n v="84"/>
  </r>
  <r>
    <x v="0"/>
    <x v="1"/>
    <x v="12"/>
    <x v="2"/>
    <n v="2"/>
    <n v="1"/>
    <n v="56"/>
    <n v="28"/>
    <n v="56"/>
  </r>
  <r>
    <x v="0"/>
    <x v="1"/>
    <x v="13"/>
    <x v="2"/>
    <n v="3"/>
    <n v="2"/>
    <n v="84"/>
    <n v="28"/>
    <n v="42"/>
  </r>
  <r>
    <x v="0"/>
    <x v="1"/>
    <x v="14"/>
    <x v="2"/>
    <n v="2"/>
    <n v="1"/>
    <n v="56"/>
    <n v="28"/>
    <n v="56"/>
  </r>
  <r>
    <x v="0"/>
    <x v="1"/>
    <x v="15"/>
    <x v="2"/>
    <n v="2"/>
    <n v="1"/>
    <n v="56"/>
    <n v="28"/>
    <n v="56"/>
  </r>
  <r>
    <x v="1"/>
    <x v="0"/>
    <x v="0"/>
    <x v="2"/>
    <n v="1"/>
    <n v="1"/>
    <n v="28"/>
    <n v="28"/>
    <n v="28"/>
  </r>
  <r>
    <x v="1"/>
    <x v="0"/>
    <x v="2"/>
    <x v="2"/>
    <n v="1"/>
    <n v="1"/>
    <n v="28"/>
    <n v="28"/>
    <n v="28"/>
  </r>
  <r>
    <x v="1"/>
    <x v="0"/>
    <x v="5"/>
    <x v="2"/>
    <n v="4"/>
    <n v="2"/>
    <n v="112"/>
    <n v="28"/>
    <n v="56"/>
  </r>
  <r>
    <x v="1"/>
    <x v="0"/>
    <x v="6"/>
    <x v="2"/>
    <n v="4"/>
    <n v="2"/>
    <n v="112"/>
    <n v="28"/>
    <n v="56"/>
  </r>
  <r>
    <x v="1"/>
    <x v="0"/>
    <x v="7"/>
    <x v="2"/>
    <n v="3"/>
    <n v="2"/>
    <n v="84"/>
    <n v="28"/>
    <n v="42"/>
  </r>
  <r>
    <x v="1"/>
    <x v="0"/>
    <x v="11"/>
    <x v="2"/>
    <n v="3"/>
    <n v="1"/>
    <n v="84"/>
    <n v="28"/>
    <n v="84"/>
  </r>
  <r>
    <x v="1"/>
    <x v="1"/>
    <x v="0"/>
    <x v="2"/>
    <n v="5"/>
    <n v="2"/>
    <n v="140"/>
    <n v="28"/>
    <n v="70"/>
  </r>
  <r>
    <x v="1"/>
    <x v="1"/>
    <x v="1"/>
    <x v="2"/>
    <n v="4"/>
    <n v="1"/>
    <n v="112"/>
    <n v="28"/>
    <n v="112"/>
  </r>
  <r>
    <x v="1"/>
    <x v="1"/>
    <x v="2"/>
    <x v="2"/>
    <n v="5"/>
    <n v="2"/>
    <n v="140"/>
    <n v="28"/>
    <n v="70"/>
  </r>
  <r>
    <x v="1"/>
    <x v="1"/>
    <x v="3"/>
    <x v="2"/>
    <n v="9"/>
    <n v="3"/>
    <n v="250"/>
    <n v="27.8"/>
    <n v="83.3"/>
  </r>
  <r>
    <x v="1"/>
    <x v="1"/>
    <x v="4"/>
    <x v="2"/>
    <n v="11"/>
    <n v="5"/>
    <n v="280"/>
    <n v="25.5"/>
    <n v="56"/>
  </r>
  <r>
    <x v="1"/>
    <x v="1"/>
    <x v="5"/>
    <x v="2"/>
    <n v="13"/>
    <n v="5"/>
    <n v="336"/>
    <n v="25.8"/>
    <n v="67.2"/>
  </r>
  <r>
    <x v="1"/>
    <x v="1"/>
    <x v="6"/>
    <x v="2"/>
    <n v="12"/>
    <n v="5"/>
    <n v="336"/>
    <n v="28"/>
    <n v="67.2"/>
  </r>
  <r>
    <x v="1"/>
    <x v="1"/>
    <x v="7"/>
    <x v="2"/>
    <n v="13"/>
    <n v="5"/>
    <n v="366"/>
    <n v="28.2"/>
    <n v="73.2"/>
  </r>
  <r>
    <x v="1"/>
    <x v="1"/>
    <x v="8"/>
    <x v="2"/>
    <n v="8"/>
    <n v="5"/>
    <n v="228"/>
    <n v="28.5"/>
    <n v="45.6"/>
  </r>
  <r>
    <x v="1"/>
    <x v="1"/>
    <x v="9"/>
    <x v="2"/>
    <n v="8"/>
    <n v="4"/>
    <n v="224"/>
    <n v="28"/>
    <n v="56"/>
  </r>
  <r>
    <x v="1"/>
    <x v="1"/>
    <x v="10"/>
    <x v="2"/>
    <n v="6"/>
    <n v="4"/>
    <n v="168"/>
    <n v="28"/>
    <n v="42"/>
  </r>
  <r>
    <x v="1"/>
    <x v="1"/>
    <x v="11"/>
    <x v="2"/>
    <n v="8"/>
    <n v="5"/>
    <n v="195"/>
    <n v="24.4"/>
    <n v="39"/>
  </r>
  <r>
    <x v="1"/>
    <x v="1"/>
    <x v="12"/>
    <x v="2"/>
    <n v="5"/>
    <n v="3"/>
    <n v="140"/>
    <n v="28"/>
    <n v="46.7"/>
  </r>
  <r>
    <x v="1"/>
    <x v="1"/>
    <x v="13"/>
    <x v="2"/>
    <n v="7"/>
    <n v="5"/>
    <n v="196"/>
    <n v="28"/>
    <n v="39.200000000000003"/>
  </r>
  <r>
    <x v="1"/>
    <x v="1"/>
    <x v="14"/>
    <x v="2"/>
    <n v="4"/>
    <n v="2"/>
    <n v="112"/>
    <n v="28"/>
    <n v="56"/>
  </r>
  <r>
    <x v="1"/>
    <x v="1"/>
    <x v="15"/>
    <x v="2"/>
    <n v="2"/>
    <n v="1"/>
    <n v="56"/>
    <n v="28"/>
    <n v="56"/>
  </r>
  <r>
    <x v="0"/>
    <x v="0"/>
    <x v="4"/>
    <x v="2"/>
    <n v="2"/>
    <n v="1"/>
    <n v="60"/>
    <n v="30"/>
    <n v="60"/>
  </r>
  <r>
    <x v="0"/>
    <x v="0"/>
    <x v="5"/>
    <x v="2"/>
    <n v="1"/>
    <n v="1"/>
    <n v="30"/>
    <n v="30"/>
    <n v="30"/>
  </r>
  <r>
    <x v="0"/>
    <x v="0"/>
    <x v="7"/>
    <x v="2"/>
    <n v="2"/>
    <n v="1"/>
    <n v="56"/>
    <n v="28"/>
    <n v="56"/>
  </r>
  <r>
    <x v="0"/>
    <x v="0"/>
    <x v="8"/>
    <x v="2"/>
    <n v="2"/>
    <n v="1"/>
    <n v="56"/>
    <n v="28"/>
    <n v="56"/>
  </r>
  <r>
    <x v="0"/>
    <x v="0"/>
    <x v="9"/>
    <x v="2"/>
    <n v="2"/>
    <n v="1"/>
    <n v="56"/>
    <n v="28"/>
    <n v="56"/>
  </r>
  <r>
    <x v="0"/>
    <x v="0"/>
    <x v="11"/>
    <x v="2"/>
    <n v="2"/>
    <n v="1"/>
    <n v="57"/>
    <n v="28.5"/>
    <n v="57"/>
  </r>
  <r>
    <x v="0"/>
    <x v="0"/>
    <x v="12"/>
    <x v="2"/>
    <n v="3"/>
    <n v="2"/>
    <n v="86"/>
    <n v="28.7"/>
    <n v="43"/>
  </r>
  <r>
    <x v="0"/>
    <x v="0"/>
    <x v="13"/>
    <x v="2"/>
    <n v="2"/>
    <n v="2"/>
    <n v="56"/>
    <n v="28"/>
    <n v="28"/>
  </r>
  <r>
    <x v="0"/>
    <x v="1"/>
    <x v="4"/>
    <x v="2"/>
    <n v="1"/>
    <n v="1"/>
    <n v="30"/>
    <n v="30"/>
    <n v="30"/>
  </r>
  <r>
    <x v="0"/>
    <x v="1"/>
    <x v="6"/>
    <x v="2"/>
    <n v="1"/>
    <n v="1"/>
    <n v="28"/>
    <n v="28"/>
    <n v="28"/>
  </r>
  <r>
    <x v="0"/>
    <x v="1"/>
    <x v="7"/>
    <x v="2"/>
    <n v="2"/>
    <n v="1"/>
    <n v="56"/>
    <n v="28"/>
    <n v="56"/>
  </r>
  <r>
    <x v="0"/>
    <x v="1"/>
    <x v="9"/>
    <x v="2"/>
    <n v="1"/>
    <n v="1"/>
    <n v="28"/>
    <n v="28"/>
    <n v="28"/>
  </r>
  <r>
    <x v="0"/>
    <x v="1"/>
    <x v="10"/>
    <x v="2"/>
    <n v="2"/>
    <n v="1"/>
    <n v="56"/>
    <n v="28"/>
    <n v="56"/>
  </r>
  <r>
    <x v="0"/>
    <x v="1"/>
    <x v="12"/>
    <x v="2"/>
    <n v="3"/>
    <n v="2"/>
    <n v="84"/>
    <n v="28"/>
    <n v="42"/>
  </r>
  <r>
    <x v="0"/>
    <x v="1"/>
    <x v="13"/>
    <x v="2"/>
    <n v="2"/>
    <n v="1"/>
    <n v="56"/>
    <n v="28"/>
    <n v="56"/>
  </r>
  <r>
    <x v="0"/>
    <x v="1"/>
    <x v="14"/>
    <x v="2"/>
    <n v="3"/>
    <n v="2"/>
    <n v="84"/>
    <n v="28"/>
    <n v="42"/>
  </r>
  <r>
    <x v="0"/>
    <x v="1"/>
    <x v="15"/>
    <x v="2"/>
    <n v="6"/>
    <n v="3"/>
    <n v="182"/>
    <n v="30.3"/>
    <n v="60.7"/>
  </r>
  <r>
    <x v="1"/>
    <x v="0"/>
    <x v="4"/>
    <x v="2"/>
    <n v="10"/>
    <n v="5"/>
    <n v="266"/>
    <n v="26.6"/>
    <n v="53.2"/>
  </r>
  <r>
    <x v="1"/>
    <x v="0"/>
    <x v="5"/>
    <x v="2"/>
    <n v="10"/>
    <n v="5"/>
    <n v="329"/>
    <n v="32.9"/>
    <n v="65.8"/>
  </r>
  <r>
    <x v="1"/>
    <x v="0"/>
    <x v="6"/>
    <x v="2"/>
    <n v="7"/>
    <n v="4"/>
    <n v="258"/>
    <n v="36.9"/>
    <n v="64.5"/>
  </r>
  <r>
    <x v="1"/>
    <x v="0"/>
    <x v="7"/>
    <x v="2"/>
    <n v="7"/>
    <n v="4"/>
    <n v="258"/>
    <n v="36.9"/>
    <n v="64.5"/>
  </r>
  <r>
    <x v="1"/>
    <x v="0"/>
    <x v="8"/>
    <x v="2"/>
    <n v="3"/>
    <n v="2"/>
    <n v="150"/>
    <n v="50"/>
    <n v="75"/>
  </r>
  <r>
    <x v="1"/>
    <x v="0"/>
    <x v="9"/>
    <x v="2"/>
    <n v="7"/>
    <n v="3"/>
    <n v="252"/>
    <n v="36"/>
    <n v="84"/>
  </r>
  <r>
    <x v="1"/>
    <x v="0"/>
    <x v="10"/>
    <x v="2"/>
    <n v="5"/>
    <n v="4"/>
    <n v="188"/>
    <n v="37.6"/>
    <n v="47"/>
  </r>
  <r>
    <x v="1"/>
    <x v="0"/>
    <x v="11"/>
    <x v="2"/>
    <n v="8"/>
    <n v="5"/>
    <n v="189"/>
    <n v="23.6"/>
    <n v="37.799999999999997"/>
  </r>
  <r>
    <x v="1"/>
    <x v="0"/>
    <x v="12"/>
    <x v="2"/>
    <n v="7"/>
    <n v="4"/>
    <n v="238"/>
    <n v="34"/>
    <n v="59.5"/>
  </r>
  <r>
    <x v="1"/>
    <x v="0"/>
    <x v="13"/>
    <x v="2"/>
    <n v="5"/>
    <n v="4"/>
    <n v="133"/>
    <n v="26.6"/>
    <n v="33.200000000000003"/>
  </r>
  <r>
    <x v="1"/>
    <x v="0"/>
    <x v="14"/>
    <x v="2"/>
    <n v="5"/>
    <n v="3"/>
    <n v="142"/>
    <n v="28.4"/>
    <n v="47.3"/>
  </r>
  <r>
    <x v="1"/>
    <x v="0"/>
    <x v="15"/>
    <x v="2"/>
    <n v="4"/>
    <n v="2"/>
    <n v="114"/>
    <n v="28.5"/>
    <n v="57"/>
  </r>
  <r>
    <x v="1"/>
    <x v="1"/>
    <x v="4"/>
    <x v="2"/>
    <n v="6"/>
    <n v="3"/>
    <n v="172"/>
    <n v="28.7"/>
    <n v="57.3"/>
  </r>
  <r>
    <x v="1"/>
    <x v="1"/>
    <x v="5"/>
    <x v="2"/>
    <n v="11"/>
    <n v="5"/>
    <n v="310"/>
    <n v="28.2"/>
    <n v="62"/>
  </r>
  <r>
    <x v="1"/>
    <x v="1"/>
    <x v="6"/>
    <x v="2"/>
    <n v="10"/>
    <n v="4"/>
    <n v="284"/>
    <n v="28.4"/>
    <n v="71"/>
  </r>
  <r>
    <x v="1"/>
    <x v="1"/>
    <x v="7"/>
    <x v="2"/>
    <n v="16"/>
    <n v="5"/>
    <n v="448"/>
    <n v="28"/>
    <n v="89.6"/>
  </r>
  <r>
    <x v="1"/>
    <x v="1"/>
    <x v="8"/>
    <x v="2"/>
    <n v="15"/>
    <n v="6"/>
    <n v="419"/>
    <n v="27.9"/>
    <n v="69.8"/>
  </r>
  <r>
    <x v="1"/>
    <x v="1"/>
    <x v="9"/>
    <x v="2"/>
    <n v="14"/>
    <n v="6"/>
    <n v="389"/>
    <n v="27.8"/>
    <n v="64.8"/>
  </r>
  <r>
    <x v="1"/>
    <x v="1"/>
    <x v="10"/>
    <x v="2"/>
    <n v="9"/>
    <n v="4"/>
    <n v="260"/>
    <n v="28.9"/>
    <n v="65"/>
  </r>
  <r>
    <x v="1"/>
    <x v="1"/>
    <x v="11"/>
    <x v="2"/>
    <n v="1"/>
    <n v="1"/>
    <n v="28"/>
    <n v="28"/>
    <n v="28"/>
  </r>
  <r>
    <x v="1"/>
    <x v="1"/>
    <x v="12"/>
    <x v="2"/>
    <n v="5"/>
    <n v="3"/>
    <n v="140"/>
    <n v="28"/>
    <n v="46.7"/>
  </r>
  <r>
    <x v="1"/>
    <x v="1"/>
    <x v="13"/>
    <x v="2"/>
    <n v="7"/>
    <n v="5"/>
    <n v="196"/>
    <n v="28"/>
    <n v="39.200000000000003"/>
  </r>
  <r>
    <x v="1"/>
    <x v="1"/>
    <x v="14"/>
    <x v="2"/>
    <n v="12"/>
    <n v="5"/>
    <n v="338"/>
    <n v="28.2"/>
    <n v="67.599999999999994"/>
  </r>
  <r>
    <x v="1"/>
    <x v="1"/>
    <x v="15"/>
    <x v="2"/>
    <n v="13"/>
    <n v="6"/>
    <n v="370"/>
    <n v="28.5"/>
    <n v="61.7"/>
  </r>
  <r>
    <x v="0"/>
    <x v="0"/>
    <x v="1"/>
    <x v="2"/>
    <n v="54"/>
    <n v="46"/>
    <n v="1506"/>
    <n v="27.9"/>
    <n v="32.700000000000003"/>
  </r>
  <r>
    <x v="0"/>
    <x v="0"/>
    <x v="2"/>
    <x v="2"/>
    <n v="173"/>
    <n v="91"/>
    <n v="4720"/>
    <n v="27.3"/>
    <n v="51.9"/>
  </r>
  <r>
    <x v="0"/>
    <x v="0"/>
    <x v="3"/>
    <x v="2"/>
    <n v="162"/>
    <n v="81"/>
    <n v="4453"/>
    <n v="27.5"/>
    <n v="55"/>
  </r>
  <r>
    <x v="0"/>
    <x v="0"/>
    <x v="4"/>
    <x v="2"/>
    <n v="125"/>
    <n v="69"/>
    <n v="3093"/>
    <n v="24.7"/>
    <n v="44.8"/>
  </r>
  <r>
    <x v="0"/>
    <x v="0"/>
    <x v="5"/>
    <x v="2"/>
    <n v="113"/>
    <n v="59"/>
    <n v="3041"/>
    <n v="26.9"/>
    <n v="51.5"/>
  </r>
  <r>
    <x v="0"/>
    <x v="0"/>
    <x v="6"/>
    <x v="2"/>
    <n v="124"/>
    <n v="65"/>
    <n v="3318"/>
    <n v="26.8"/>
    <n v="51"/>
  </r>
  <r>
    <x v="0"/>
    <x v="0"/>
    <x v="7"/>
    <x v="2"/>
    <n v="136"/>
    <n v="67"/>
    <n v="3707"/>
    <n v="27.3"/>
    <n v="55.3"/>
  </r>
  <r>
    <x v="0"/>
    <x v="0"/>
    <x v="8"/>
    <x v="2"/>
    <n v="88"/>
    <n v="47"/>
    <n v="2315"/>
    <n v="26.3"/>
    <n v="49.3"/>
  </r>
  <r>
    <x v="0"/>
    <x v="0"/>
    <x v="9"/>
    <x v="2"/>
    <n v="92"/>
    <n v="44"/>
    <n v="2502"/>
    <n v="27.2"/>
    <n v="56.9"/>
  </r>
  <r>
    <x v="0"/>
    <x v="0"/>
    <x v="10"/>
    <x v="2"/>
    <n v="93"/>
    <n v="47"/>
    <n v="2583"/>
    <n v="27.8"/>
    <n v="55"/>
  </r>
  <r>
    <x v="0"/>
    <x v="0"/>
    <x v="11"/>
    <x v="2"/>
    <n v="92"/>
    <n v="46"/>
    <n v="2539"/>
    <n v="27.6"/>
    <n v="55.2"/>
  </r>
  <r>
    <x v="0"/>
    <x v="0"/>
    <x v="12"/>
    <x v="2"/>
    <n v="81"/>
    <n v="46"/>
    <n v="2191"/>
    <n v="27"/>
    <n v="47.6"/>
  </r>
  <r>
    <x v="0"/>
    <x v="0"/>
    <x v="13"/>
    <x v="2"/>
    <n v="75"/>
    <n v="42"/>
    <n v="2064"/>
    <n v="27.5"/>
    <n v="49.1"/>
  </r>
  <r>
    <x v="0"/>
    <x v="0"/>
    <x v="14"/>
    <x v="2"/>
    <n v="99"/>
    <n v="46"/>
    <n v="2690"/>
    <n v="27.2"/>
    <n v="58.5"/>
  </r>
  <r>
    <x v="0"/>
    <x v="0"/>
    <x v="15"/>
    <x v="2"/>
    <n v="35"/>
    <n v="32"/>
    <n v="941"/>
    <n v="26.9"/>
    <n v="29.4"/>
  </r>
  <r>
    <x v="0"/>
    <x v="1"/>
    <x v="1"/>
    <x v="2"/>
    <n v="102"/>
    <n v="86"/>
    <n v="2796"/>
    <n v="27.4"/>
    <n v="32.5"/>
  </r>
  <r>
    <x v="0"/>
    <x v="1"/>
    <x v="2"/>
    <x v="2"/>
    <n v="250"/>
    <n v="133"/>
    <n v="6863"/>
    <n v="27.5"/>
    <n v="51.6"/>
  </r>
  <r>
    <x v="0"/>
    <x v="1"/>
    <x v="3"/>
    <x v="2"/>
    <n v="241"/>
    <n v="116"/>
    <n v="6689"/>
    <n v="27.8"/>
    <n v="57.7"/>
  </r>
  <r>
    <x v="0"/>
    <x v="1"/>
    <x v="4"/>
    <x v="2"/>
    <n v="183"/>
    <n v="101"/>
    <n v="4943"/>
    <n v="27"/>
    <n v="48.9"/>
  </r>
  <r>
    <x v="0"/>
    <x v="1"/>
    <x v="5"/>
    <x v="2"/>
    <n v="193"/>
    <n v="97"/>
    <n v="5184"/>
    <n v="26.9"/>
    <n v="53.4"/>
  </r>
  <r>
    <x v="0"/>
    <x v="1"/>
    <x v="6"/>
    <x v="2"/>
    <n v="237"/>
    <n v="108"/>
    <n v="6325"/>
    <n v="26.7"/>
    <n v="58.6"/>
  </r>
  <r>
    <x v="0"/>
    <x v="1"/>
    <x v="7"/>
    <x v="2"/>
    <n v="265"/>
    <n v="121"/>
    <n v="7012"/>
    <n v="26.5"/>
    <n v="58"/>
  </r>
  <r>
    <x v="0"/>
    <x v="1"/>
    <x v="8"/>
    <x v="2"/>
    <n v="177"/>
    <n v="95"/>
    <n v="4767"/>
    <n v="26.9"/>
    <n v="50.2"/>
  </r>
  <r>
    <x v="0"/>
    <x v="1"/>
    <x v="9"/>
    <x v="2"/>
    <n v="183"/>
    <n v="93"/>
    <n v="4999"/>
    <n v="27.3"/>
    <n v="53.8"/>
  </r>
  <r>
    <x v="0"/>
    <x v="1"/>
    <x v="10"/>
    <x v="2"/>
    <n v="186"/>
    <n v="93"/>
    <n v="5001"/>
    <n v="26.9"/>
    <n v="53.8"/>
  </r>
  <r>
    <x v="0"/>
    <x v="1"/>
    <x v="11"/>
    <x v="2"/>
    <n v="196"/>
    <n v="83"/>
    <n v="5297"/>
    <n v="27"/>
    <n v="63.8"/>
  </r>
  <r>
    <x v="0"/>
    <x v="1"/>
    <x v="12"/>
    <x v="2"/>
    <n v="164"/>
    <n v="85"/>
    <n v="4475"/>
    <n v="27.3"/>
    <n v="52.6"/>
  </r>
  <r>
    <x v="0"/>
    <x v="1"/>
    <x v="13"/>
    <x v="2"/>
    <n v="149"/>
    <n v="68"/>
    <n v="3945"/>
    <n v="26.5"/>
    <n v="58"/>
  </r>
  <r>
    <x v="0"/>
    <x v="1"/>
    <x v="14"/>
    <x v="2"/>
    <n v="128"/>
    <n v="65"/>
    <n v="3567"/>
    <n v="27.9"/>
    <n v="54.9"/>
  </r>
  <r>
    <x v="0"/>
    <x v="1"/>
    <x v="15"/>
    <x v="2"/>
    <n v="41"/>
    <n v="36"/>
    <n v="1149"/>
    <n v="28"/>
    <n v="31.9"/>
  </r>
  <r>
    <x v="1"/>
    <x v="0"/>
    <x v="1"/>
    <x v="2"/>
    <n v="15"/>
    <n v="15"/>
    <n v="390"/>
    <n v="26"/>
    <n v="26"/>
  </r>
  <r>
    <x v="1"/>
    <x v="0"/>
    <x v="2"/>
    <x v="2"/>
    <n v="55"/>
    <n v="28"/>
    <n v="1532"/>
    <n v="27.9"/>
    <n v="54.7"/>
  </r>
  <r>
    <x v="1"/>
    <x v="0"/>
    <x v="3"/>
    <x v="2"/>
    <n v="48"/>
    <n v="24"/>
    <n v="1357"/>
    <n v="28.3"/>
    <n v="56.5"/>
  </r>
  <r>
    <x v="1"/>
    <x v="0"/>
    <x v="4"/>
    <x v="2"/>
    <n v="40"/>
    <n v="19"/>
    <n v="1108"/>
    <n v="27.7"/>
    <n v="58.3"/>
  </r>
  <r>
    <x v="1"/>
    <x v="0"/>
    <x v="5"/>
    <x v="2"/>
    <n v="33"/>
    <n v="15"/>
    <n v="930"/>
    <n v="28.2"/>
    <n v="62"/>
  </r>
  <r>
    <x v="1"/>
    <x v="0"/>
    <x v="6"/>
    <x v="2"/>
    <n v="38"/>
    <n v="20"/>
    <n v="1049"/>
    <n v="27.6"/>
    <n v="52.4"/>
  </r>
  <r>
    <x v="1"/>
    <x v="0"/>
    <x v="7"/>
    <x v="2"/>
    <n v="29"/>
    <n v="16"/>
    <n v="811"/>
    <n v="28"/>
    <n v="50.7"/>
  </r>
  <r>
    <x v="1"/>
    <x v="0"/>
    <x v="8"/>
    <x v="2"/>
    <n v="14"/>
    <n v="8"/>
    <n v="394"/>
    <n v="28.1"/>
    <n v="49.2"/>
  </r>
  <r>
    <x v="1"/>
    <x v="0"/>
    <x v="9"/>
    <x v="2"/>
    <n v="17"/>
    <n v="8"/>
    <n v="464"/>
    <n v="27.3"/>
    <n v="58"/>
  </r>
  <r>
    <x v="1"/>
    <x v="0"/>
    <x v="10"/>
    <x v="2"/>
    <n v="19"/>
    <n v="9"/>
    <n v="452"/>
    <n v="23.8"/>
    <n v="50.2"/>
  </r>
  <r>
    <x v="1"/>
    <x v="0"/>
    <x v="11"/>
    <x v="2"/>
    <n v="20"/>
    <n v="10"/>
    <n v="517"/>
    <n v="25.8"/>
    <n v="51.7"/>
  </r>
  <r>
    <x v="1"/>
    <x v="0"/>
    <x v="12"/>
    <x v="2"/>
    <n v="20"/>
    <n v="6"/>
    <n v="576"/>
    <n v="28.8"/>
    <n v="96"/>
  </r>
  <r>
    <x v="1"/>
    <x v="0"/>
    <x v="13"/>
    <x v="2"/>
    <n v="24"/>
    <n v="12"/>
    <n v="736"/>
    <n v="30.7"/>
    <n v="61.3"/>
  </r>
  <r>
    <x v="1"/>
    <x v="0"/>
    <x v="14"/>
    <x v="2"/>
    <n v="21"/>
    <n v="9"/>
    <n v="588"/>
    <n v="28"/>
    <n v="65.3"/>
  </r>
  <r>
    <x v="1"/>
    <x v="0"/>
    <x v="15"/>
    <x v="2"/>
    <n v="6"/>
    <n v="6"/>
    <n v="168"/>
    <n v="28"/>
    <n v="28"/>
  </r>
  <r>
    <x v="1"/>
    <x v="1"/>
    <x v="1"/>
    <x v="2"/>
    <n v="35"/>
    <n v="32"/>
    <n v="958"/>
    <n v="27.4"/>
    <n v="29.9"/>
  </r>
  <r>
    <x v="1"/>
    <x v="1"/>
    <x v="2"/>
    <x v="2"/>
    <n v="105"/>
    <n v="46"/>
    <n v="2836"/>
    <n v="27"/>
    <n v="61.7"/>
  </r>
  <r>
    <x v="1"/>
    <x v="1"/>
    <x v="3"/>
    <x v="2"/>
    <n v="109"/>
    <n v="44"/>
    <n v="2950"/>
    <n v="27.1"/>
    <n v="67"/>
  </r>
  <r>
    <x v="1"/>
    <x v="1"/>
    <x v="4"/>
    <x v="2"/>
    <n v="87"/>
    <n v="43"/>
    <n v="2401"/>
    <n v="27.6"/>
    <n v="55.8"/>
  </r>
  <r>
    <x v="1"/>
    <x v="1"/>
    <x v="5"/>
    <x v="2"/>
    <n v="65"/>
    <n v="34"/>
    <n v="1844"/>
    <n v="28.4"/>
    <n v="54.2"/>
  </r>
  <r>
    <x v="1"/>
    <x v="1"/>
    <x v="6"/>
    <x v="2"/>
    <n v="79"/>
    <n v="36"/>
    <n v="2206"/>
    <n v="27.9"/>
    <n v="61.3"/>
  </r>
  <r>
    <x v="1"/>
    <x v="1"/>
    <x v="7"/>
    <x v="2"/>
    <n v="82"/>
    <n v="36"/>
    <n v="2259"/>
    <n v="27.5"/>
    <n v="62.8"/>
  </r>
  <r>
    <x v="1"/>
    <x v="1"/>
    <x v="8"/>
    <x v="2"/>
    <n v="54"/>
    <n v="28"/>
    <n v="1428"/>
    <n v="26.4"/>
    <n v="51"/>
  </r>
  <r>
    <x v="1"/>
    <x v="1"/>
    <x v="9"/>
    <x v="2"/>
    <n v="60"/>
    <n v="33"/>
    <n v="1600"/>
    <n v="26.7"/>
    <n v="48.5"/>
  </r>
  <r>
    <x v="1"/>
    <x v="1"/>
    <x v="10"/>
    <x v="2"/>
    <n v="69"/>
    <n v="31"/>
    <n v="1853"/>
    <n v="26.9"/>
    <n v="59.8"/>
  </r>
  <r>
    <x v="1"/>
    <x v="1"/>
    <x v="11"/>
    <x v="2"/>
    <n v="62"/>
    <n v="29"/>
    <n v="1704"/>
    <n v="27.5"/>
    <n v="58.8"/>
  </r>
  <r>
    <x v="1"/>
    <x v="1"/>
    <x v="12"/>
    <x v="2"/>
    <n v="56"/>
    <n v="27"/>
    <n v="1608"/>
    <n v="28.7"/>
    <n v="59.6"/>
  </r>
  <r>
    <x v="1"/>
    <x v="1"/>
    <x v="13"/>
    <x v="2"/>
    <n v="63"/>
    <n v="25"/>
    <n v="1747"/>
    <n v="27.7"/>
    <n v="69.900000000000006"/>
  </r>
  <r>
    <x v="1"/>
    <x v="1"/>
    <x v="14"/>
    <x v="2"/>
    <n v="67"/>
    <n v="27"/>
    <n v="1894"/>
    <n v="28.3"/>
    <n v="70.099999999999994"/>
  </r>
  <r>
    <x v="1"/>
    <x v="1"/>
    <x v="15"/>
    <x v="2"/>
    <n v="17"/>
    <n v="14"/>
    <n v="482"/>
    <n v="28.4"/>
    <n v="34.4"/>
  </r>
  <r>
    <x v="0"/>
    <x v="0"/>
    <x v="0"/>
    <x v="3"/>
    <n v="3"/>
    <n v="1"/>
    <n v="84"/>
    <n v="28"/>
    <n v="84"/>
  </r>
  <r>
    <x v="0"/>
    <x v="0"/>
    <x v="1"/>
    <x v="3"/>
    <n v="4"/>
    <n v="1"/>
    <n v="112"/>
    <n v="28"/>
    <n v="112"/>
  </r>
  <r>
    <x v="0"/>
    <x v="0"/>
    <x v="2"/>
    <x v="3"/>
    <n v="13"/>
    <n v="4"/>
    <n v="364"/>
    <n v="28"/>
    <n v="91"/>
  </r>
  <r>
    <x v="0"/>
    <x v="0"/>
    <x v="3"/>
    <x v="3"/>
    <n v="12"/>
    <n v="3"/>
    <n v="336"/>
    <n v="28"/>
    <n v="112"/>
  </r>
  <r>
    <x v="0"/>
    <x v="0"/>
    <x v="4"/>
    <x v="3"/>
    <n v="11"/>
    <n v="2"/>
    <n v="308"/>
    <n v="28"/>
    <n v="154"/>
  </r>
  <r>
    <x v="0"/>
    <x v="0"/>
    <x v="5"/>
    <x v="3"/>
    <n v="10"/>
    <n v="2"/>
    <n v="280"/>
    <n v="28"/>
    <n v="140"/>
  </r>
  <r>
    <x v="0"/>
    <x v="0"/>
    <x v="6"/>
    <x v="3"/>
    <n v="7"/>
    <n v="2"/>
    <n v="196"/>
    <n v="28"/>
    <n v="98"/>
  </r>
  <r>
    <x v="0"/>
    <x v="0"/>
    <x v="7"/>
    <x v="3"/>
    <n v="4"/>
    <n v="1"/>
    <n v="112"/>
    <n v="28"/>
    <n v="112"/>
  </r>
  <r>
    <x v="0"/>
    <x v="0"/>
    <x v="11"/>
    <x v="3"/>
    <n v="1"/>
    <n v="1"/>
    <n v="28"/>
    <n v="28"/>
    <n v="28"/>
  </r>
  <r>
    <x v="0"/>
    <x v="1"/>
    <x v="0"/>
    <x v="3"/>
    <n v="9"/>
    <n v="3"/>
    <n v="252"/>
    <n v="28"/>
    <n v="84"/>
  </r>
  <r>
    <x v="0"/>
    <x v="1"/>
    <x v="1"/>
    <x v="3"/>
    <n v="10"/>
    <n v="4"/>
    <n v="280"/>
    <n v="28"/>
    <n v="70"/>
  </r>
  <r>
    <x v="0"/>
    <x v="1"/>
    <x v="2"/>
    <x v="3"/>
    <n v="7"/>
    <n v="3"/>
    <n v="196"/>
    <n v="28"/>
    <n v="65.3"/>
  </r>
  <r>
    <x v="0"/>
    <x v="1"/>
    <x v="3"/>
    <x v="3"/>
    <n v="5"/>
    <n v="3"/>
    <n v="140"/>
    <n v="28"/>
    <n v="46.7"/>
  </r>
  <r>
    <x v="0"/>
    <x v="1"/>
    <x v="4"/>
    <x v="3"/>
    <n v="3"/>
    <n v="1"/>
    <n v="84"/>
    <n v="28"/>
    <n v="84"/>
  </r>
  <r>
    <x v="0"/>
    <x v="1"/>
    <x v="5"/>
    <x v="3"/>
    <n v="3"/>
    <n v="1"/>
    <n v="84"/>
    <n v="28"/>
    <n v="84"/>
  </r>
  <r>
    <x v="0"/>
    <x v="1"/>
    <x v="6"/>
    <x v="3"/>
    <n v="7"/>
    <n v="2"/>
    <n v="196"/>
    <n v="28"/>
    <n v="98"/>
  </r>
  <r>
    <x v="0"/>
    <x v="1"/>
    <x v="7"/>
    <x v="3"/>
    <n v="6"/>
    <n v="3"/>
    <n v="168"/>
    <n v="28"/>
    <n v="56"/>
  </r>
  <r>
    <x v="0"/>
    <x v="1"/>
    <x v="8"/>
    <x v="3"/>
    <n v="4"/>
    <n v="1"/>
    <n v="112"/>
    <n v="28"/>
    <n v="112"/>
  </r>
  <r>
    <x v="0"/>
    <x v="1"/>
    <x v="9"/>
    <x v="3"/>
    <n v="2"/>
    <n v="1"/>
    <n v="56"/>
    <n v="28"/>
    <n v="56"/>
  </r>
  <r>
    <x v="0"/>
    <x v="1"/>
    <x v="10"/>
    <x v="3"/>
    <n v="2"/>
    <n v="1"/>
    <n v="56"/>
    <n v="28"/>
    <n v="56"/>
  </r>
  <r>
    <x v="1"/>
    <x v="0"/>
    <x v="0"/>
    <x v="3"/>
    <n v="38"/>
    <n v="17"/>
    <n v="1066"/>
    <n v="28.1"/>
    <n v="62.7"/>
  </r>
  <r>
    <x v="1"/>
    <x v="0"/>
    <x v="1"/>
    <x v="3"/>
    <n v="34"/>
    <n v="15"/>
    <n v="945"/>
    <n v="27.8"/>
    <n v="63"/>
  </r>
  <r>
    <x v="1"/>
    <x v="0"/>
    <x v="2"/>
    <x v="3"/>
    <n v="26"/>
    <n v="11"/>
    <n v="728"/>
    <n v="28"/>
    <n v="66.2"/>
  </r>
  <r>
    <x v="1"/>
    <x v="0"/>
    <x v="3"/>
    <x v="3"/>
    <n v="13"/>
    <n v="6"/>
    <n v="364"/>
    <n v="28"/>
    <n v="60.7"/>
  </r>
  <r>
    <x v="1"/>
    <x v="0"/>
    <x v="4"/>
    <x v="3"/>
    <n v="9"/>
    <n v="4"/>
    <n v="252"/>
    <n v="28"/>
    <n v="63"/>
  </r>
  <r>
    <x v="1"/>
    <x v="0"/>
    <x v="5"/>
    <x v="3"/>
    <n v="10"/>
    <n v="2"/>
    <n v="280"/>
    <n v="28"/>
    <n v="140"/>
  </r>
  <r>
    <x v="1"/>
    <x v="0"/>
    <x v="6"/>
    <x v="3"/>
    <n v="16"/>
    <n v="4"/>
    <n v="448"/>
    <n v="28"/>
    <n v="112"/>
  </r>
  <r>
    <x v="1"/>
    <x v="0"/>
    <x v="7"/>
    <x v="3"/>
    <n v="18"/>
    <n v="5"/>
    <n v="504"/>
    <n v="28"/>
    <n v="100.8"/>
  </r>
  <r>
    <x v="1"/>
    <x v="0"/>
    <x v="8"/>
    <x v="3"/>
    <n v="9"/>
    <n v="4"/>
    <n v="252"/>
    <n v="28"/>
    <n v="63"/>
  </r>
  <r>
    <x v="1"/>
    <x v="0"/>
    <x v="9"/>
    <x v="3"/>
    <n v="8"/>
    <n v="3"/>
    <n v="224"/>
    <n v="28"/>
    <n v="74.7"/>
  </r>
  <r>
    <x v="1"/>
    <x v="0"/>
    <x v="10"/>
    <x v="3"/>
    <n v="15"/>
    <n v="3"/>
    <n v="420"/>
    <n v="28"/>
    <n v="140"/>
  </r>
  <r>
    <x v="1"/>
    <x v="0"/>
    <x v="11"/>
    <x v="3"/>
    <n v="3"/>
    <n v="2"/>
    <n v="84"/>
    <n v="28"/>
    <n v="42"/>
  </r>
  <r>
    <x v="1"/>
    <x v="1"/>
    <x v="0"/>
    <x v="3"/>
    <n v="40"/>
    <n v="13"/>
    <n v="1120"/>
    <n v="28"/>
    <n v="86.2"/>
  </r>
  <r>
    <x v="1"/>
    <x v="1"/>
    <x v="1"/>
    <x v="3"/>
    <n v="31"/>
    <n v="7"/>
    <n v="786"/>
    <n v="25.4"/>
    <n v="112.3"/>
  </r>
  <r>
    <x v="1"/>
    <x v="1"/>
    <x v="2"/>
    <x v="3"/>
    <n v="54"/>
    <n v="12"/>
    <n v="1512"/>
    <n v="28"/>
    <n v="126"/>
  </r>
  <r>
    <x v="1"/>
    <x v="1"/>
    <x v="3"/>
    <x v="3"/>
    <n v="41"/>
    <n v="9"/>
    <n v="1148"/>
    <n v="28"/>
    <n v="127.6"/>
  </r>
  <r>
    <x v="1"/>
    <x v="1"/>
    <x v="4"/>
    <x v="3"/>
    <n v="47"/>
    <n v="9"/>
    <n v="1316"/>
    <n v="28"/>
    <n v="146.19999999999999"/>
  </r>
  <r>
    <x v="1"/>
    <x v="1"/>
    <x v="5"/>
    <x v="3"/>
    <n v="41"/>
    <n v="9"/>
    <n v="1148"/>
    <n v="28"/>
    <n v="127.6"/>
  </r>
  <r>
    <x v="1"/>
    <x v="1"/>
    <x v="6"/>
    <x v="3"/>
    <n v="44"/>
    <n v="12"/>
    <n v="1232"/>
    <n v="28"/>
    <n v="102.7"/>
  </r>
  <r>
    <x v="1"/>
    <x v="1"/>
    <x v="7"/>
    <x v="3"/>
    <n v="52"/>
    <n v="10"/>
    <n v="1440"/>
    <n v="27.7"/>
    <n v="144"/>
  </r>
  <r>
    <x v="1"/>
    <x v="1"/>
    <x v="8"/>
    <x v="3"/>
    <n v="39"/>
    <n v="11"/>
    <n v="1092"/>
    <n v="28"/>
    <n v="99.3"/>
  </r>
  <r>
    <x v="1"/>
    <x v="1"/>
    <x v="9"/>
    <x v="3"/>
    <n v="38"/>
    <n v="9"/>
    <n v="1064"/>
    <n v="28"/>
    <n v="118.2"/>
  </r>
  <r>
    <x v="1"/>
    <x v="1"/>
    <x v="10"/>
    <x v="3"/>
    <n v="37"/>
    <n v="8"/>
    <n v="1036"/>
    <n v="28"/>
    <n v="129.5"/>
  </r>
  <r>
    <x v="1"/>
    <x v="1"/>
    <x v="11"/>
    <x v="3"/>
    <n v="35"/>
    <n v="9"/>
    <n v="980"/>
    <n v="28"/>
    <n v="108.9"/>
  </r>
  <r>
    <x v="0"/>
    <x v="0"/>
    <x v="0"/>
    <x v="3"/>
    <n v="284"/>
    <n v="128"/>
    <n v="8098"/>
    <n v="28.5"/>
    <n v="63.3"/>
  </r>
  <r>
    <x v="0"/>
    <x v="0"/>
    <x v="1"/>
    <x v="3"/>
    <n v="307"/>
    <n v="134"/>
    <n v="8591"/>
    <n v="28"/>
    <n v="64.099999999999994"/>
  </r>
  <r>
    <x v="0"/>
    <x v="0"/>
    <x v="2"/>
    <x v="3"/>
    <n v="282"/>
    <n v="119"/>
    <n v="8027"/>
    <n v="28.5"/>
    <n v="67.5"/>
  </r>
  <r>
    <x v="0"/>
    <x v="0"/>
    <x v="3"/>
    <x v="3"/>
    <n v="264"/>
    <n v="115"/>
    <n v="7527"/>
    <n v="28.5"/>
    <n v="65.5"/>
  </r>
  <r>
    <x v="0"/>
    <x v="0"/>
    <x v="4"/>
    <x v="3"/>
    <n v="204"/>
    <n v="92"/>
    <n v="5762"/>
    <n v="28.2"/>
    <n v="62.6"/>
  </r>
  <r>
    <x v="0"/>
    <x v="0"/>
    <x v="5"/>
    <x v="3"/>
    <n v="215"/>
    <n v="95"/>
    <n v="6019"/>
    <n v="28"/>
    <n v="63.4"/>
  </r>
  <r>
    <x v="0"/>
    <x v="0"/>
    <x v="6"/>
    <x v="3"/>
    <n v="198"/>
    <n v="87"/>
    <n v="5555"/>
    <n v="28.1"/>
    <n v="63.9"/>
  </r>
  <r>
    <x v="0"/>
    <x v="0"/>
    <x v="7"/>
    <x v="3"/>
    <n v="161"/>
    <n v="64"/>
    <n v="4538"/>
    <n v="28.2"/>
    <n v="70.900000000000006"/>
  </r>
  <r>
    <x v="0"/>
    <x v="0"/>
    <x v="8"/>
    <x v="3"/>
    <n v="122"/>
    <n v="50"/>
    <n v="3391"/>
    <n v="27.8"/>
    <n v="67.8"/>
  </r>
  <r>
    <x v="0"/>
    <x v="0"/>
    <x v="9"/>
    <x v="3"/>
    <n v="123"/>
    <n v="50"/>
    <n v="3380"/>
    <n v="27.5"/>
    <n v="67.599999999999994"/>
  </r>
  <r>
    <x v="0"/>
    <x v="0"/>
    <x v="10"/>
    <x v="3"/>
    <n v="98"/>
    <n v="47"/>
    <n v="2709"/>
    <n v="27.6"/>
    <n v="57.6"/>
  </r>
  <r>
    <x v="0"/>
    <x v="0"/>
    <x v="11"/>
    <x v="3"/>
    <n v="118"/>
    <n v="49"/>
    <n v="3334"/>
    <n v="28.3"/>
    <n v="68"/>
  </r>
  <r>
    <x v="0"/>
    <x v="0"/>
    <x v="12"/>
    <x v="3"/>
    <n v="117"/>
    <n v="51"/>
    <n v="3306"/>
    <n v="28.3"/>
    <n v="64.8"/>
  </r>
  <r>
    <x v="0"/>
    <x v="0"/>
    <x v="13"/>
    <x v="3"/>
    <n v="114"/>
    <n v="47"/>
    <n v="3264"/>
    <n v="28.6"/>
    <n v="69.400000000000006"/>
  </r>
  <r>
    <x v="0"/>
    <x v="0"/>
    <x v="14"/>
    <x v="3"/>
    <n v="98"/>
    <n v="43"/>
    <n v="2730"/>
    <n v="27.9"/>
    <n v="63.5"/>
  </r>
  <r>
    <x v="0"/>
    <x v="0"/>
    <x v="15"/>
    <x v="3"/>
    <n v="48"/>
    <n v="27"/>
    <n v="1372"/>
    <n v="28.6"/>
    <n v="50.8"/>
  </r>
  <r>
    <x v="0"/>
    <x v="1"/>
    <x v="0"/>
    <x v="3"/>
    <n v="384"/>
    <n v="178"/>
    <n v="10648"/>
    <n v="27.7"/>
    <n v="59.8"/>
  </r>
  <r>
    <x v="0"/>
    <x v="1"/>
    <x v="1"/>
    <x v="3"/>
    <n v="394"/>
    <n v="156"/>
    <n v="10897"/>
    <n v="27.7"/>
    <n v="69.900000000000006"/>
  </r>
  <r>
    <x v="0"/>
    <x v="1"/>
    <x v="2"/>
    <x v="3"/>
    <n v="375"/>
    <n v="164"/>
    <n v="10419"/>
    <n v="27.8"/>
    <n v="63.5"/>
  </r>
  <r>
    <x v="0"/>
    <x v="1"/>
    <x v="3"/>
    <x v="3"/>
    <n v="363"/>
    <n v="148"/>
    <n v="10091"/>
    <n v="27.8"/>
    <n v="68.2"/>
  </r>
  <r>
    <x v="0"/>
    <x v="1"/>
    <x v="4"/>
    <x v="3"/>
    <n v="279"/>
    <n v="113"/>
    <n v="7768"/>
    <n v="27.8"/>
    <n v="68.7"/>
  </r>
  <r>
    <x v="0"/>
    <x v="1"/>
    <x v="5"/>
    <x v="3"/>
    <n v="249"/>
    <n v="102"/>
    <n v="6870"/>
    <n v="27.6"/>
    <n v="67.400000000000006"/>
  </r>
  <r>
    <x v="0"/>
    <x v="1"/>
    <x v="6"/>
    <x v="3"/>
    <n v="224"/>
    <n v="96"/>
    <n v="6157"/>
    <n v="27.5"/>
    <n v="64.099999999999994"/>
  </r>
  <r>
    <x v="0"/>
    <x v="1"/>
    <x v="7"/>
    <x v="3"/>
    <n v="205"/>
    <n v="86"/>
    <n v="5615"/>
    <n v="27.4"/>
    <n v="65.3"/>
  </r>
  <r>
    <x v="0"/>
    <x v="1"/>
    <x v="8"/>
    <x v="3"/>
    <n v="163"/>
    <n v="71"/>
    <n v="4451"/>
    <n v="27.3"/>
    <n v="62.7"/>
  </r>
  <r>
    <x v="0"/>
    <x v="1"/>
    <x v="9"/>
    <x v="3"/>
    <n v="150"/>
    <n v="54"/>
    <n v="4131"/>
    <n v="27.5"/>
    <n v="76.5"/>
  </r>
  <r>
    <x v="0"/>
    <x v="1"/>
    <x v="10"/>
    <x v="3"/>
    <n v="121"/>
    <n v="52"/>
    <n v="3279"/>
    <n v="27.1"/>
    <n v="63.1"/>
  </r>
  <r>
    <x v="0"/>
    <x v="1"/>
    <x v="11"/>
    <x v="3"/>
    <n v="136"/>
    <n v="57"/>
    <n v="3755"/>
    <n v="27.6"/>
    <n v="65.900000000000006"/>
  </r>
  <r>
    <x v="0"/>
    <x v="1"/>
    <x v="12"/>
    <x v="3"/>
    <n v="118"/>
    <n v="47"/>
    <n v="3262"/>
    <n v="27.6"/>
    <n v="69.400000000000006"/>
  </r>
  <r>
    <x v="0"/>
    <x v="1"/>
    <x v="13"/>
    <x v="3"/>
    <n v="129"/>
    <n v="56"/>
    <n v="3752"/>
    <n v="29.1"/>
    <n v="67"/>
  </r>
  <r>
    <x v="0"/>
    <x v="1"/>
    <x v="14"/>
    <x v="3"/>
    <n v="119"/>
    <n v="46"/>
    <n v="3311"/>
    <n v="27.8"/>
    <n v="72"/>
  </r>
  <r>
    <x v="0"/>
    <x v="1"/>
    <x v="15"/>
    <x v="3"/>
    <n v="69"/>
    <n v="44"/>
    <n v="1890"/>
    <n v="27.4"/>
    <n v="43"/>
  </r>
  <r>
    <x v="1"/>
    <x v="0"/>
    <x v="0"/>
    <x v="3"/>
    <n v="330"/>
    <n v="147"/>
    <n v="9152"/>
    <n v="27.7"/>
    <n v="62.3"/>
  </r>
  <r>
    <x v="1"/>
    <x v="0"/>
    <x v="1"/>
    <x v="3"/>
    <n v="302"/>
    <n v="135"/>
    <n v="8317"/>
    <n v="27.5"/>
    <n v="61.6"/>
  </r>
  <r>
    <x v="1"/>
    <x v="0"/>
    <x v="2"/>
    <x v="3"/>
    <n v="261"/>
    <n v="120"/>
    <n v="7321"/>
    <n v="28"/>
    <n v="61"/>
  </r>
  <r>
    <x v="1"/>
    <x v="0"/>
    <x v="3"/>
    <x v="3"/>
    <n v="272"/>
    <n v="127"/>
    <n v="7600"/>
    <n v="27.9"/>
    <n v="59.8"/>
  </r>
  <r>
    <x v="1"/>
    <x v="0"/>
    <x v="4"/>
    <x v="3"/>
    <n v="203"/>
    <n v="99"/>
    <n v="5701"/>
    <n v="28.1"/>
    <n v="57.6"/>
  </r>
  <r>
    <x v="1"/>
    <x v="0"/>
    <x v="5"/>
    <x v="3"/>
    <n v="227"/>
    <n v="99"/>
    <n v="6328"/>
    <n v="27.9"/>
    <n v="63.9"/>
  </r>
  <r>
    <x v="1"/>
    <x v="0"/>
    <x v="6"/>
    <x v="3"/>
    <n v="197"/>
    <n v="91"/>
    <n v="5564"/>
    <n v="28.2"/>
    <n v="61.1"/>
  </r>
  <r>
    <x v="1"/>
    <x v="0"/>
    <x v="7"/>
    <x v="3"/>
    <n v="226"/>
    <n v="94"/>
    <n v="6344"/>
    <n v="28.1"/>
    <n v="67.5"/>
  </r>
  <r>
    <x v="1"/>
    <x v="0"/>
    <x v="8"/>
    <x v="3"/>
    <n v="176"/>
    <n v="74"/>
    <n v="4995"/>
    <n v="28.4"/>
    <n v="67.5"/>
  </r>
  <r>
    <x v="1"/>
    <x v="0"/>
    <x v="9"/>
    <x v="3"/>
    <n v="151"/>
    <n v="67"/>
    <n v="4286"/>
    <n v="28.4"/>
    <n v="64"/>
  </r>
  <r>
    <x v="1"/>
    <x v="0"/>
    <x v="10"/>
    <x v="3"/>
    <n v="137"/>
    <n v="67"/>
    <n v="3887"/>
    <n v="28.4"/>
    <n v="58"/>
  </r>
  <r>
    <x v="1"/>
    <x v="0"/>
    <x v="11"/>
    <x v="3"/>
    <n v="153"/>
    <n v="69"/>
    <n v="4302"/>
    <n v="28.1"/>
    <n v="62.3"/>
  </r>
  <r>
    <x v="1"/>
    <x v="0"/>
    <x v="12"/>
    <x v="3"/>
    <n v="123"/>
    <n v="57"/>
    <n v="3424"/>
    <n v="27.8"/>
    <n v="60.1"/>
  </r>
  <r>
    <x v="1"/>
    <x v="0"/>
    <x v="13"/>
    <x v="3"/>
    <n v="152"/>
    <n v="55"/>
    <n v="5462"/>
    <n v="35.9"/>
    <n v="99.3"/>
  </r>
  <r>
    <x v="1"/>
    <x v="0"/>
    <x v="14"/>
    <x v="3"/>
    <n v="123"/>
    <n v="60"/>
    <n v="3472"/>
    <n v="28.2"/>
    <n v="57.9"/>
  </r>
  <r>
    <x v="1"/>
    <x v="0"/>
    <x v="15"/>
    <x v="3"/>
    <n v="62"/>
    <n v="37"/>
    <n v="1792"/>
    <n v="28.9"/>
    <n v="48.4"/>
  </r>
  <r>
    <x v="1"/>
    <x v="1"/>
    <x v="0"/>
    <x v="3"/>
    <n v="433"/>
    <n v="193"/>
    <n v="12175"/>
    <n v="28.1"/>
    <n v="63.1"/>
  </r>
  <r>
    <x v="1"/>
    <x v="1"/>
    <x v="1"/>
    <x v="3"/>
    <n v="377"/>
    <n v="175"/>
    <n v="10507"/>
    <n v="27.9"/>
    <n v="60"/>
  </r>
  <r>
    <x v="1"/>
    <x v="1"/>
    <x v="2"/>
    <x v="3"/>
    <n v="379"/>
    <n v="171"/>
    <n v="10531"/>
    <n v="27.8"/>
    <n v="61.6"/>
  </r>
  <r>
    <x v="1"/>
    <x v="1"/>
    <x v="3"/>
    <x v="3"/>
    <n v="390"/>
    <n v="174"/>
    <n v="10831"/>
    <n v="27.8"/>
    <n v="62.2"/>
  </r>
  <r>
    <x v="1"/>
    <x v="1"/>
    <x v="4"/>
    <x v="3"/>
    <n v="315"/>
    <n v="140"/>
    <n v="8797"/>
    <n v="27.9"/>
    <n v="62.8"/>
  </r>
  <r>
    <x v="1"/>
    <x v="1"/>
    <x v="5"/>
    <x v="3"/>
    <n v="322"/>
    <n v="143"/>
    <n v="8918"/>
    <n v="27.7"/>
    <n v="62.4"/>
  </r>
  <r>
    <x v="1"/>
    <x v="1"/>
    <x v="6"/>
    <x v="3"/>
    <n v="324"/>
    <n v="132"/>
    <n v="9139"/>
    <n v="28.2"/>
    <n v="69.2"/>
  </r>
  <r>
    <x v="1"/>
    <x v="1"/>
    <x v="7"/>
    <x v="3"/>
    <n v="295"/>
    <n v="133"/>
    <n v="8253"/>
    <n v="28"/>
    <n v="62.1"/>
  </r>
  <r>
    <x v="1"/>
    <x v="1"/>
    <x v="8"/>
    <x v="3"/>
    <n v="245"/>
    <n v="106"/>
    <n v="6854"/>
    <n v="28"/>
    <n v="64.7"/>
  </r>
  <r>
    <x v="1"/>
    <x v="1"/>
    <x v="9"/>
    <x v="3"/>
    <n v="231"/>
    <n v="95"/>
    <n v="6450"/>
    <n v="27.9"/>
    <n v="67.900000000000006"/>
  </r>
  <r>
    <x v="1"/>
    <x v="1"/>
    <x v="10"/>
    <x v="3"/>
    <n v="199"/>
    <n v="88"/>
    <n v="5534"/>
    <n v="27.8"/>
    <n v="62.9"/>
  </r>
  <r>
    <x v="1"/>
    <x v="1"/>
    <x v="11"/>
    <x v="3"/>
    <n v="178"/>
    <n v="79"/>
    <n v="5004"/>
    <n v="28.1"/>
    <n v="63.3"/>
  </r>
  <r>
    <x v="1"/>
    <x v="1"/>
    <x v="12"/>
    <x v="3"/>
    <n v="175"/>
    <n v="75"/>
    <n v="4959"/>
    <n v="28.3"/>
    <n v="66.099999999999994"/>
  </r>
  <r>
    <x v="1"/>
    <x v="1"/>
    <x v="13"/>
    <x v="3"/>
    <n v="192"/>
    <n v="72"/>
    <n v="6725"/>
    <n v="35"/>
    <n v="93.4"/>
  </r>
  <r>
    <x v="1"/>
    <x v="1"/>
    <x v="14"/>
    <x v="3"/>
    <n v="139"/>
    <n v="63"/>
    <n v="3998"/>
    <n v="28.8"/>
    <n v="63.5"/>
  </r>
  <r>
    <x v="1"/>
    <x v="1"/>
    <x v="15"/>
    <x v="3"/>
    <n v="72"/>
    <n v="52"/>
    <n v="2016"/>
    <n v="28"/>
    <n v="38.799999999999997"/>
  </r>
  <r>
    <x v="1"/>
    <x v="2"/>
    <x v="0"/>
    <x v="3"/>
    <n v="2"/>
    <n v="1"/>
    <n v="56"/>
    <n v="28"/>
    <n v="56"/>
  </r>
  <r>
    <x v="1"/>
    <x v="2"/>
    <x v="1"/>
    <x v="3"/>
    <n v="1"/>
    <n v="1"/>
    <n v="28"/>
    <n v="28"/>
    <n v="28"/>
  </r>
  <r>
    <x v="1"/>
    <x v="2"/>
    <x v="2"/>
    <x v="3"/>
    <n v="1"/>
    <n v="1"/>
    <n v="28"/>
    <n v="28"/>
    <n v="28"/>
  </r>
  <r>
    <x v="1"/>
    <x v="2"/>
    <x v="14"/>
    <x v="3"/>
    <n v="2"/>
    <n v="1"/>
    <n v="56"/>
    <n v="28"/>
    <n v="56"/>
  </r>
  <r>
    <x v="1"/>
    <x v="2"/>
    <x v="15"/>
    <x v="3"/>
    <n v="1"/>
    <n v="1"/>
    <n v="28"/>
    <n v="28"/>
    <n v="28"/>
  </r>
  <r>
    <x v="0"/>
    <x v="0"/>
    <x v="0"/>
    <x v="3"/>
    <n v="8"/>
    <n v="5"/>
    <n v="220"/>
    <n v="27.5"/>
    <n v="44"/>
  </r>
  <r>
    <x v="0"/>
    <x v="0"/>
    <x v="1"/>
    <x v="3"/>
    <n v="6"/>
    <n v="3"/>
    <n v="168"/>
    <n v="28"/>
    <n v="56"/>
  </r>
  <r>
    <x v="0"/>
    <x v="0"/>
    <x v="2"/>
    <x v="3"/>
    <n v="9"/>
    <n v="4"/>
    <n v="252"/>
    <n v="28"/>
    <n v="63"/>
  </r>
  <r>
    <x v="0"/>
    <x v="0"/>
    <x v="3"/>
    <x v="3"/>
    <n v="13"/>
    <n v="5"/>
    <n v="364"/>
    <n v="28"/>
    <n v="72.8"/>
  </r>
  <r>
    <x v="0"/>
    <x v="0"/>
    <x v="4"/>
    <x v="3"/>
    <n v="9"/>
    <n v="5"/>
    <n v="252"/>
    <n v="28"/>
    <n v="50.4"/>
  </r>
  <r>
    <x v="0"/>
    <x v="0"/>
    <x v="5"/>
    <x v="3"/>
    <n v="6"/>
    <n v="4"/>
    <n v="154"/>
    <n v="25.7"/>
    <n v="38.5"/>
  </r>
  <r>
    <x v="0"/>
    <x v="0"/>
    <x v="6"/>
    <x v="3"/>
    <n v="8"/>
    <n v="3"/>
    <n v="224"/>
    <n v="28"/>
    <n v="74.7"/>
  </r>
  <r>
    <x v="0"/>
    <x v="0"/>
    <x v="7"/>
    <x v="3"/>
    <n v="13"/>
    <n v="5"/>
    <n v="364"/>
    <n v="28"/>
    <n v="72.8"/>
  </r>
  <r>
    <x v="0"/>
    <x v="0"/>
    <x v="8"/>
    <x v="3"/>
    <n v="19"/>
    <n v="6"/>
    <n v="532"/>
    <n v="28"/>
    <n v="88.7"/>
  </r>
  <r>
    <x v="0"/>
    <x v="0"/>
    <x v="9"/>
    <x v="3"/>
    <n v="14"/>
    <n v="3"/>
    <n v="392"/>
    <n v="28"/>
    <n v="130.69999999999999"/>
  </r>
  <r>
    <x v="0"/>
    <x v="0"/>
    <x v="10"/>
    <x v="3"/>
    <n v="12"/>
    <n v="3"/>
    <n v="336"/>
    <n v="28"/>
    <n v="112"/>
  </r>
  <r>
    <x v="0"/>
    <x v="0"/>
    <x v="11"/>
    <x v="3"/>
    <n v="17"/>
    <n v="5"/>
    <n v="448"/>
    <n v="26.4"/>
    <n v="89.6"/>
  </r>
  <r>
    <x v="0"/>
    <x v="0"/>
    <x v="12"/>
    <x v="3"/>
    <n v="15"/>
    <n v="4"/>
    <n v="422"/>
    <n v="28.1"/>
    <n v="105.5"/>
  </r>
  <r>
    <x v="0"/>
    <x v="0"/>
    <x v="13"/>
    <x v="3"/>
    <n v="21"/>
    <n v="5"/>
    <n v="588"/>
    <n v="28"/>
    <n v="117.6"/>
  </r>
  <r>
    <x v="0"/>
    <x v="0"/>
    <x v="14"/>
    <x v="3"/>
    <n v="15"/>
    <n v="5"/>
    <n v="420"/>
    <n v="28"/>
    <n v="84"/>
  </r>
  <r>
    <x v="0"/>
    <x v="0"/>
    <x v="15"/>
    <x v="3"/>
    <n v="7"/>
    <n v="2"/>
    <n v="196"/>
    <n v="28"/>
    <n v="98"/>
  </r>
  <r>
    <x v="0"/>
    <x v="0"/>
    <x v="16"/>
    <x v="3"/>
    <n v="6"/>
    <n v="3"/>
    <n v="168"/>
    <n v="28"/>
    <n v="56"/>
  </r>
  <r>
    <x v="0"/>
    <x v="1"/>
    <x v="0"/>
    <x v="3"/>
    <n v="22"/>
    <n v="10"/>
    <n v="602"/>
    <n v="27.4"/>
    <n v="60.2"/>
  </r>
  <r>
    <x v="0"/>
    <x v="1"/>
    <x v="1"/>
    <x v="3"/>
    <n v="18"/>
    <n v="6"/>
    <n v="494"/>
    <n v="27.4"/>
    <n v="82.3"/>
  </r>
  <r>
    <x v="0"/>
    <x v="1"/>
    <x v="2"/>
    <x v="3"/>
    <n v="18"/>
    <n v="9"/>
    <n v="504"/>
    <n v="28"/>
    <n v="56"/>
  </r>
  <r>
    <x v="0"/>
    <x v="1"/>
    <x v="3"/>
    <x v="3"/>
    <n v="24"/>
    <n v="10"/>
    <n v="644"/>
    <n v="26.8"/>
    <n v="64.400000000000006"/>
  </r>
  <r>
    <x v="0"/>
    <x v="1"/>
    <x v="4"/>
    <x v="3"/>
    <n v="13"/>
    <n v="5"/>
    <n v="364"/>
    <n v="28"/>
    <n v="72.8"/>
  </r>
  <r>
    <x v="0"/>
    <x v="1"/>
    <x v="5"/>
    <x v="3"/>
    <n v="21"/>
    <n v="7"/>
    <n v="588"/>
    <n v="28"/>
    <n v="84"/>
  </r>
  <r>
    <x v="0"/>
    <x v="1"/>
    <x v="6"/>
    <x v="3"/>
    <n v="34"/>
    <n v="10"/>
    <n v="952"/>
    <n v="28"/>
    <n v="95.2"/>
  </r>
  <r>
    <x v="0"/>
    <x v="1"/>
    <x v="7"/>
    <x v="3"/>
    <n v="40"/>
    <n v="8"/>
    <n v="1120"/>
    <n v="28"/>
    <n v="140"/>
  </r>
  <r>
    <x v="0"/>
    <x v="1"/>
    <x v="8"/>
    <x v="3"/>
    <n v="23"/>
    <n v="7"/>
    <n v="588"/>
    <n v="25.6"/>
    <n v="84"/>
  </r>
  <r>
    <x v="0"/>
    <x v="1"/>
    <x v="9"/>
    <x v="3"/>
    <n v="19"/>
    <n v="7"/>
    <n v="525"/>
    <n v="27.6"/>
    <n v="75"/>
  </r>
  <r>
    <x v="0"/>
    <x v="1"/>
    <x v="10"/>
    <x v="3"/>
    <n v="18"/>
    <n v="6"/>
    <n v="504"/>
    <n v="28"/>
    <n v="84"/>
  </r>
  <r>
    <x v="0"/>
    <x v="1"/>
    <x v="11"/>
    <x v="3"/>
    <n v="19"/>
    <n v="6"/>
    <n v="532"/>
    <n v="28"/>
    <n v="88.7"/>
  </r>
  <r>
    <x v="0"/>
    <x v="1"/>
    <x v="12"/>
    <x v="3"/>
    <n v="25"/>
    <n v="5"/>
    <n v="684"/>
    <n v="27.4"/>
    <n v="136.80000000000001"/>
  </r>
  <r>
    <x v="0"/>
    <x v="1"/>
    <x v="13"/>
    <x v="3"/>
    <n v="25"/>
    <n v="4"/>
    <n v="700"/>
    <n v="28"/>
    <n v="175"/>
  </r>
  <r>
    <x v="0"/>
    <x v="1"/>
    <x v="14"/>
    <x v="3"/>
    <n v="15"/>
    <n v="4"/>
    <n v="420"/>
    <n v="28"/>
    <n v="105"/>
  </r>
  <r>
    <x v="0"/>
    <x v="1"/>
    <x v="15"/>
    <x v="3"/>
    <n v="16"/>
    <n v="3"/>
    <n v="448"/>
    <n v="28"/>
    <n v="149.30000000000001"/>
  </r>
  <r>
    <x v="0"/>
    <x v="1"/>
    <x v="16"/>
    <x v="3"/>
    <n v="6"/>
    <n v="2"/>
    <n v="168"/>
    <n v="28"/>
    <n v="84"/>
  </r>
  <r>
    <x v="1"/>
    <x v="0"/>
    <x v="0"/>
    <x v="3"/>
    <n v="28"/>
    <n v="9"/>
    <n v="757"/>
    <n v="27"/>
    <n v="84.1"/>
  </r>
  <r>
    <x v="1"/>
    <x v="0"/>
    <x v="1"/>
    <x v="3"/>
    <n v="20"/>
    <n v="8"/>
    <n v="560"/>
    <n v="28"/>
    <n v="70"/>
  </r>
  <r>
    <x v="1"/>
    <x v="0"/>
    <x v="2"/>
    <x v="3"/>
    <n v="18"/>
    <n v="7"/>
    <n v="504"/>
    <n v="28"/>
    <n v="72"/>
  </r>
  <r>
    <x v="1"/>
    <x v="0"/>
    <x v="3"/>
    <x v="3"/>
    <n v="24"/>
    <n v="6"/>
    <n v="644"/>
    <n v="26.8"/>
    <n v="107.3"/>
  </r>
  <r>
    <x v="1"/>
    <x v="0"/>
    <x v="4"/>
    <x v="3"/>
    <n v="28"/>
    <n v="7"/>
    <n v="728"/>
    <n v="26"/>
    <n v="104"/>
  </r>
  <r>
    <x v="1"/>
    <x v="0"/>
    <x v="5"/>
    <x v="3"/>
    <n v="15"/>
    <n v="3"/>
    <n v="420"/>
    <n v="28"/>
    <n v="140"/>
  </r>
  <r>
    <x v="1"/>
    <x v="0"/>
    <x v="6"/>
    <x v="3"/>
    <n v="19"/>
    <n v="5"/>
    <n v="532"/>
    <n v="28"/>
    <n v="106.4"/>
  </r>
  <r>
    <x v="1"/>
    <x v="0"/>
    <x v="7"/>
    <x v="3"/>
    <n v="27"/>
    <n v="6"/>
    <n v="731"/>
    <n v="27.1"/>
    <n v="121.8"/>
  </r>
  <r>
    <x v="1"/>
    <x v="0"/>
    <x v="8"/>
    <x v="3"/>
    <n v="17"/>
    <n v="6"/>
    <n v="457"/>
    <n v="26.9"/>
    <n v="76.2"/>
  </r>
  <r>
    <x v="1"/>
    <x v="0"/>
    <x v="9"/>
    <x v="3"/>
    <n v="11"/>
    <n v="4"/>
    <n v="308"/>
    <n v="28"/>
    <n v="77"/>
  </r>
  <r>
    <x v="1"/>
    <x v="0"/>
    <x v="10"/>
    <x v="3"/>
    <n v="8"/>
    <n v="5"/>
    <n v="223"/>
    <n v="27.9"/>
    <n v="44.6"/>
  </r>
  <r>
    <x v="1"/>
    <x v="0"/>
    <x v="11"/>
    <x v="3"/>
    <n v="11"/>
    <n v="3"/>
    <n v="308"/>
    <n v="28"/>
    <n v="102.7"/>
  </r>
  <r>
    <x v="1"/>
    <x v="0"/>
    <x v="12"/>
    <x v="3"/>
    <n v="8"/>
    <n v="3"/>
    <n v="215"/>
    <n v="26.9"/>
    <n v="71.7"/>
  </r>
  <r>
    <x v="1"/>
    <x v="0"/>
    <x v="13"/>
    <x v="3"/>
    <n v="9"/>
    <n v="3"/>
    <n v="252"/>
    <n v="28"/>
    <n v="84"/>
  </r>
  <r>
    <x v="1"/>
    <x v="0"/>
    <x v="14"/>
    <x v="3"/>
    <n v="9"/>
    <n v="3"/>
    <n v="252"/>
    <n v="28"/>
    <n v="84"/>
  </r>
  <r>
    <x v="1"/>
    <x v="0"/>
    <x v="15"/>
    <x v="3"/>
    <n v="8"/>
    <n v="3"/>
    <n v="224"/>
    <n v="28"/>
    <n v="74.7"/>
  </r>
  <r>
    <x v="1"/>
    <x v="0"/>
    <x v="16"/>
    <x v="3"/>
    <n v="8"/>
    <n v="3"/>
    <n v="224"/>
    <n v="28"/>
    <n v="74.7"/>
  </r>
  <r>
    <x v="1"/>
    <x v="1"/>
    <x v="0"/>
    <x v="3"/>
    <n v="14"/>
    <n v="6"/>
    <n v="392"/>
    <n v="28"/>
    <n v="65.3"/>
  </r>
  <r>
    <x v="1"/>
    <x v="1"/>
    <x v="1"/>
    <x v="3"/>
    <n v="11"/>
    <n v="5"/>
    <n v="266"/>
    <n v="24.2"/>
    <n v="53.2"/>
  </r>
  <r>
    <x v="1"/>
    <x v="1"/>
    <x v="2"/>
    <x v="3"/>
    <n v="9"/>
    <n v="4"/>
    <n v="189"/>
    <n v="21"/>
    <n v="47.2"/>
  </r>
  <r>
    <x v="1"/>
    <x v="1"/>
    <x v="3"/>
    <x v="3"/>
    <n v="12"/>
    <n v="6"/>
    <n v="315"/>
    <n v="26.2"/>
    <n v="52.5"/>
  </r>
  <r>
    <x v="1"/>
    <x v="1"/>
    <x v="4"/>
    <x v="3"/>
    <n v="31"/>
    <n v="9"/>
    <n v="868"/>
    <n v="28"/>
    <n v="96.4"/>
  </r>
  <r>
    <x v="1"/>
    <x v="1"/>
    <x v="5"/>
    <x v="3"/>
    <n v="27"/>
    <n v="6"/>
    <n v="756"/>
    <n v="28"/>
    <n v="126"/>
  </r>
  <r>
    <x v="1"/>
    <x v="1"/>
    <x v="6"/>
    <x v="3"/>
    <n v="17"/>
    <n v="4"/>
    <n v="476"/>
    <n v="28"/>
    <n v="119"/>
  </r>
  <r>
    <x v="1"/>
    <x v="1"/>
    <x v="7"/>
    <x v="3"/>
    <n v="13"/>
    <n v="3"/>
    <n v="364"/>
    <n v="28"/>
    <n v="121.3"/>
  </r>
  <r>
    <x v="1"/>
    <x v="1"/>
    <x v="8"/>
    <x v="3"/>
    <n v="13"/>
    <n v="5"/>
    <n v="364"/>
    <n v="28"/>
    <n v="72.8"/>
  </r>
  <r>
    <x v="1"/>
    <x v="1"/>
    <x v="9"/>
    <x v="3"/>
    <n v="8"/>
    <n v="3"/>
    <n v="224"/>
    <n v="28"/>
    <n v="74.7"/>
  </r>
  <r>
    <x v="1"/>
    <x v="1"/>
    <x v="10"/>
    <x v="3"/>
    <n v="5"/>
    <n v="3"/>
    <n v="140"/>
    <n v="28"/>
    <n v="46.7"/>
  </r>
  <r>
    <x v="1"/>
    <x v="1"/>
    <x v="11"/>
    <x v="3"/>
    <n v="14"/>
    <n v="7"/>
    <n v="388"/>
    <n v="27.7"/>
    <n v="55.4"/>
  </r>
  <r>
    <x v="1"/>
    <x v="1"/>
    <x v="12"/>
    <x v="3"/>
    <n v="12"/>
    <n v="3"/>
    <n v="336"/>
    <n v="28"/>
    <n v="112"/>
  </r>
  <r>
    <x v="1"/>
    <x v="1"/>
    <x v="13"/>
    <x v="3"/>
    <n v="5"/>
    <n v="2"/>
    <n v="140"/>
    <n v="28"/>
    <n v="70"/>
  </r>
  <r>
    <x v="1"/>
    <x v="1"/>
    <x v="14"/>
    <x v="3"/>
    <n v="5"/>
    <n v="2"/>
    <n v="140"/>
    <n v="28"/>
    <n v="70"/>
  </r>
  <r>
    <x v="1"/>
    <x v="1"/>
    <x v="15"/>
    <x v="3"/>
    <n v="3"/>
    <n v="1"/>
    <n v="84"/>
    <n v="28"/>
    <n v="84"/>
  </r>
  <r>
    <x v="1"/>
    <x v="1"/>
    <x v="16"/>
    <x v="3"/>
    <n v="4"/>
    <n v="2"/>
    <n v="112"/>
    <n v="28"/>
    <n v="56"/>
  </r>
  <r>
    <x v="0"/>
    <x v="0"/>
    <x v="0"/>
    <x v="3"/>
    <n v="8"/>
    <n v="0"/>
    <n v="210"/>
    <n v="26.2"/>
    <n v="70"/>
  </r>
  <r>
    <x v="0"/>
    <x v="0"/>
    <x v="1"/>
    <x v="3"/>
    <n v="7"/>
    <n v="0"/>
    <n v="196"/>
    <n v="28"/>
    <n v="49"/>
  </r>
  <r>
    <x v="0"/>
    <x v="0"/>
    <x v="2"/>
    <x v="3"/>
    <n v="7"/>
    <n v="0"/>
    <n v="196"/>
    <n v="28"/>
    <n v="65.3"/>
  </r>
  <r>
    <x v="0"/>
    <x v="0"/>
    <x v="3"/>
    <x v="3"/>
    <n v="0"/>
    <n v="0"/>
    <n v="112"/>
    <n v="28"/>
    <n v="56"/>
  </r>
  <r>
    <x v="0"/>
    <x v="0"/>
    <x v="4"/>
    <x v="3"/>
    <n v="0"/>
    <n v="0"/>
    <n v="84"/>
    <n v="28"/>
    <n v="84"/>
  </r>
  <r>
    <x v="0"/>
    <x v="0"/>
    <x v="5"/>
    <x v="3"/>
    <n v="0"/>
    <n v="0"/>
    <n v="84"/>
    <n v="28"/>
    <n v="84"/>
  </r>
  <r>
    <x v="0"/>
    <x v="0"/>
    <x v="6"/>
    <x v="3"/>
    <n v="0"/>
    <n v="0"/>
    <n v="84"/>
    <n v="28"/>
    <n v="84"/>
  </r>
  <r>
    <x v="0"/>
    <x v="0"/>
    <x v="7"/>
    <x v="3"/>
    <n v="0"/>
    <n v="0"/>
    <n v="84"/>
    <n v="28"/>
    <n v="84"/>
  </r>
  <r>
    <x v="0"/>
    <x v="0"/>
    <x v="8"/>
    <x v="3"/>
    <n v="0"/>
    <n v="0"/>
    <n v="112"/>
    <n v="28"/>
    <n v="56"/>
  </r>
  <r>
    <x v="0"/>
    <x v="0"/>
    <x v="9"/>
    <x v="3"/>
    <n v="0"/>
    <n v="0"/>
    <n v="140"/>
    <n v="28"/>
    <n v="70"/>
  </r>
  <r>
    <x v="0"/>
    <x v="0"/>
    <x v="10"/>
    <x v="3"/>
    <n v="0"/>
    <n v="0"/>
    <n v="112"/>
    <n v="28"/>
    <n v="112"/>
  </r>
  <r>
    <x v="0"/>
    <x v="0"/>
    <x v="11"/>
    <x v="3"/>
    <n v="0"/>
    <n v="0"/>
    <n v="84"/>
    <n v="28"/>
    <n v="84"/>
  </r>
  <r>
    <x v="0"/>
    <x v="1"/>
    <x v="0"/>
    <x v="3"/>
    <n v="7"/>
    <n v="0"/>
    <n v="196"/>
    <n v="28"/>
    <n v="65.3"/>
  </r>
  <r>
    <x v="0"/>
    <x v="1"/>
    <x v="1"/>
    <x v="3"/>
    <n v="9"/>
    <n v="0"/>
    <n v="252"/>
    <n v="28"/>
    <n v="84"/>
  </r>
  <r>
    <x v="0"/>
    <x v="1"/>
    <x v="2"/>
    <x v="3"/>
    <n v="11"/>
    <n v="0"/>
    <n v="308"/>
    <n v="28"/>
    <n v="61.6"/>
  </r>
  <r>
    <x v="0"/>
    <x v="1"/>
    <x v="3"/>
    <x v="3"/>
    <n v="7"/>
    <n v="0"/>
    <n v="196"/>
    <n v="28"/>
    <n v="65.3"/>
  </r>
  <r>
    <x v="0"/>
    <x v="1"/>
    <x v="4"/>
    <x v="3"/>
    <n v="0"/>
    <n v="0"/>
    <n v="140"/>
    <n v="28"/>
    <n v="46.7"/>
  </r>
  <r>
    <x v="0"/>
    <x v="1"/>
    <x v="5"/>
    <x v="3"/>
    <n v="0"/>
    <n v="0"/>
    <n v="112"/>
    <n v="28"/>
    <n v="112"/>
  </r>
  <r>
    <x v="0"/>
    <x v="1"/>
    <x v="6"/>
    <x v="3"/>
    <n v="0"/>
    <n v="0"/>
    <n v="112"/>
    <n v="28"/>
    <n v="56"/>
  </r>
  <r>
    <x v="0"/>
    <x v="1"/>
    <x v="7"/>
    <x v="3"/>
    <n v="6"/>
    <n v="0"/>
    <n v="168"/>
    <n v="28"/>
    <n v="84"/>
  </r>
  <r>
    <x v="0"/>
    <x v="1"/>
    <x v="8"/>
    <x v="3"/>
    <n v="0"/>
    <n v="0"/>
    <n v="140"/>
    <n v="28"/>
    <n v="70"/>
  </r>
  <r>
    <x v="0"/>
    <x v="1"/>
    <x v="9"/>
    <x v="3"/>
    <n v="0"/>
    <n v="0"/>
    <n v="112"/>
    <n v="28"/>
    <n v="56"/>
  </r>
  <r>
    <x v="0"/>
    <x v="1"/>
    <x v="10"/>
    <x v="3"/>
    <n v="0"/>
    <n v="0"/>
    <n v="28"/>
    <n v="28"/>
    <n v="28"/>
  </r>
  <r>
    <x v="1"/>
    <x v="0"/>
    <x v="1"/>
    <x v="3"/>
    <n v="0"/>
    <n v="0"/>
    <n v="126"/>
    <n v="25.2"/>
    <n v="63"/>
  </r>
  <r>
    <x v="1"/>
    <x v="0"/>
    <x v="2"/>
    <x v="3"/>
    <n v="9"/>
    <n v="0"/>
    <n v="252"/>
    <n v="28"/>
    <n v="84"/>
  </r>
  <r>
    <x v="1"/>
    <x v="0"/>
    <x v="3"/>
    <x v="3"/>
    <n v="7"/>
    <n v="0"/>
    <n v="196"/>
    <n v="28"/>
    <n v="49"/>
  </r>
  <r>
    <x v="1"/>
    <x v="0"/>
    <x v="4"/>
    <x v="3"/>
    <n v="7"/>
    <n v="0"/>
    <n v="196"/>
    <n v="28"/>
    <n v="65.3"/>
  </r>
  <r>
    <x v="1"/>
    <x v="0"/>
    <x v="5"/>
    <x v="3"/>
    <n v="0"/>
    <n v="0"/>
    <n v="112"/>
    <n v="28"/>
    <n v="56"/>
  </r>
  <r>
    <x v="1"/>
    <x v="0"/>
    <x v="6"/>
    <x v="3"/>
    <n v="0"/>
    <n v="0"/>
    <n v="84"/>
    <n v="28"/>
    <n v="84"/>
  </r>
  <r>
    <x v="1"/>
    <x v="0"/>
    <x v="7"/>
    <x v="3"/>
    <n v="0"/>
    <n v="0"/>
    <n v="56"/>
    <n v="28"/>
    <n v="56"/>
  </r>
  <r>
    <x v="1"/>
    <x v="0"/>
    <x v="8"/>
    <x v="3"/>
    <n v="0"/>
    <n v="0"/>
    <n v="56"/>
    <n v="28"/>
    <n v="56"/>
  </r>
  <r>
    <x v="1"/>
    <x v="0"/>
    <x v="9"/>
    <x v="3"/>
    <n v="0"/>
    <n v="0"/>
    <n v="84"/>
    <n v="28"/>
    <n v="84"/>
  </r>
  <r>
    <x v="1"/>
    <x v="0"/>
    <x v="10"/>
    <x v="3"/>
    <n v="0"/>
    <n v="0"/>
    <n v="56"/>
    <n v="28"/>
    <n v="56"/>
  </r>
  <r>
    <x v="1"/>
    <x v="0"/>
    <x v="11"/>
    <x v="3"/>
    <n v="0"/>
    <n v="0"/>
    <n v="56"/>
    <n v="28"/>
    <n v="56"/>
  </r>
  <r>
    <x v="1"/>
    <x v="1"/>
    <x v="0"/>
    <x v="3"/>
    <n v="10"/>
    <n v="0"/>
    <n v="280"/>
    <n v="28"/>
    <n v="56"/>
  </r>
  <r>
    <x v="1"/>
    <x v="1"/>
    <x v="1"/>
    <x v="3"/>
    <n v="0"/>
    <n v="0"/>
    <n v="112"/>
    <n v="28"/>
    <n v="37.299999999999997"/>
  </r>
  <r>
    <x v="1"/>
    <x v="1"/>
    <x v="2"/>
    <x v="3"/>
    <n v="0"/>
    <n v="0"/>
    <n v="140"/>
    <n v="28"/>
    <n v="46.7"/>
  </r>
  <r>
    <x v="1"/>
    <x v="1"/>
    <x v="3"/>
    <x v="3"/>
    <n v="0"/>
    <n v="0"/>
    <n v="84"/>
    <n v="28"/>
    <n v="84"/>
  </r>
  <r>
    <x v="1"/>
    <x v="1"/>
    <x v="4"/>
    <x v="3"/>
    <n v="0"/>
    <n v="0"/>
    <n v="28"/>
    <n v="28"/>
    <n v="28"/>
  </r>
  <r>
    <x v="0"/>
    <x v="0"/>
    <x v="0"/>
    <x v="3"/>
    <n v="4"/>
    <n v="2"/>
    <n v="112"/>
    <n v="28"/>
    <n v="56"/>
  </r>
  <r>
    <x v="0"/>
    <x v="0"/>
    <x v="1"/>
    <x v="3"/>
    <n v="6"/>
    <n v="3"/>
    <n v="168"/>
    <n v="28"/>
    <n v="56"/>
  </r>
  <r>
    <x v="0"/>
    <x v="0"/>
    <x v="2"/>
    <x v="3"/>
    <n v="6"/>
    <n v="2"/>
    <n v="168"/>
    <n v="28"/>
    <n v="84"/>
  </r>
  <r>
    <x v="0"/>
    <x v="0"/>
    <x v="3"/>
    <x v="3"/>
    <n v="6"/>
    <n v="2"/>
    <n v="168"/>
    <n v="28"/>
    <n v="84"/>
  </r>
  <r>
    <x v="0"/>
    <x v="0"/>
    <x v="4"/>
    <x v="3"/>
    <n v="3"/>
    <n v="1"/>
    <n v="84"/>
    <n v="28"/>
    <n v="84"/>
  </r>
  <r>
    <x v="0"/>
    <x v="0"/>
    <x v="5"/>
    <x v="3"/>
    <n v="4"/>
    <n v="3"/>
    <n v="112"/>
    <n v="28"/>
    <n v="37.299999999999997"/>
  </r>
  <r>
    <x v="0"/>
    <x v="0"/>
    <x v="6"/>
    <x v="3"/>
    <n v="3"/>
    <n v="1"/>
    <n v="84"/>
    <n v="28"/>
    <n v="84"/>
  </r>
  <r>
    <x v="0"/>
    <x v="0"/>
    <x v="7"/>
    <x v="3"/>
    <n v="3"/>
    <n v="1"/>
    <n v="84"/>
    <n v="28"/>
    <n v="84"/>
  </r>
  <r>
    <x v="0"/>
    <x v="0"/>
    <x v="8"/>
    <x v="3"/>
    <n v="4"/>
    <n v="2"/>
    <n v="112"/>
    <n v="28"/>
    <n v="56"/>
  </r>
  <r>
    <x v="0"/>
    <x v="0"/>
    <x v="9"/>
    <x v="3"/>
    <n v="3"/>
    <n v="1"/>
    <n v="84"/>
    <n v="28"/>
    <n v="84"/>
  </r>
  <r>
    <x v="0"/>
    <x v="0"/>
    <x v="10"/>
    <x v="3"/>
    <n v="2"/>
    <n v="1"/>
    <n v="56"/>
    <n v="28"/>
    <n v="56"/>
  </r>
  <r>
    <x v="0"/>
    <x v="0"/>
    <x v="11"/>
    <x v="3"/>
    <n v="4"/>
    <n v="1"/>
    <n v="112"/>
    <n v="28"/>
    <n v="112"/>
  </r>
  <r>
    <x v="0"/>
    <x v="0"/>
    <x v="12"/>
    <x v="3"/>
    <n v="2"/>
    <n v="1"/>
    <n v="56"/>
    <n v="28"/>
    <n v="56"/>
  </r>
  <r>
    <x v="0"/>
    <x v="1"/>
    <x v="0"/>
    <x v="3"/>
    <n v="8"/>
    <n v="3"/>
    <n v="224"/>
    <n v="28"/>
    <n v="74.7"/>
  </r>
  <r>
    <x v="0"/>
    <x v="1"/>
    <x v="1"/>
    <x v="3"/>
    <n v="1"/>
    <n v="1"/>
    <n v="28"/>
    <n v="28"/>
    <n v="28"/>
  </r>
  <r>
    <x v="0"/>
    <x v="1"/>
    <x v="2"/>
    <x v="3"/>
    <n v="2"/>
    <n v="1"/>
    <n v="56"/>
    <n v="28"/>
    <n v="56"/>
  </r>
  <r>
    <x v="0"/>
    <x v="1"/>
    <x v="3"/>
    <x v="3"/>
    <n v="2"/>
    <n v="1"/>
    <n v="56"/>
    <n v="28"/>
    <n v="56"/>
  </r>
  <r>
    <x v="0"/>
    <x v="1"/>
    <x v="4"/>
    <x v="3"/>
    <n v="1"/>
    <n v="1"/>
    <n v="28"/>
    <n v="28"/>
    <n v="28"/>
  </r>
  <r>
    <x v="0"/>
    <x v="1"/>
    <x v="9"/>
    <x v="3"/>
    <n v="3"/>
    <n v="3"/>
    <n v="84"/>
    <n v="28"/>
    <n v="28"/>
  </r>
  <r>
    <x v="0"/>
    <x v="1"/>
    <x v="10"/>
    <x v="3"/>
    <n v="5"/>
    <n v="3"/>
    <n v="140"/>
    <n v="28"/>
    <n v="46.7"/>
  </r>
  <r>
    <x v="0"/>
    <x v="1"/>
    <x v="11"/>
    <x v="3"/>
    <n v="3"/>
    <n v="2"/>
    <n v="84"/>
    <n v="28"/>
    <n v="42"/>
  </r>
  <r>
    <x v="0"/>
    <x v="1"/>
    <x v="12"/>
    <x v="3"/>
    <n v="1"/>
    <n v="1"/>
    <n v="28"/>
    <n v="28"/>
    <n v="28"/>
  </r>
  <r>
    <x v="0"/>
    <x v="1"/>
    <x v="14"/>
    <x v="3"/>
    <n v="1"/>
    <n v="1"/>
    <n v="28"/>
    <n v="28"/>
    <n v="28"/>
  </r>
  <r>
    <x v="1"/>
    <x v="0"/>
    <x v="6"/>
    <x v="3"/>
    <n v="1"/>
    <n v="1"/>
    <n v="28"/>
    <n v="28"/>
    <n v="28"/>
  </r>
  <r>
    <x v="1"/>
    <x v="1"/>
    <x v="0"/>
    <x v="3"/>
    <n v="3"/>
    <n v="1"/>
    <n v="84"/>
    <n v="28"/>
    <n v="84"/>
  </r>
  <r>
    <x v="1"/>
    <x v="1"/>
    <x v="1"/>
    <x v="3"/>
    <n v="4"/>
    <n v="2"/>
    <n v="114"/>
    <n v="28.5"/>
    <n v="57"/>
  </r>
  <r>
    <x v="1"/>
    <x v="1"/>
    <x v="2"/>
    <x v="3"/>
    <n v="3"/>
    <n v="1"/>
    <n v="84"/>
    <n v="28"/>
    <n v="84"/>
  </r>
  <r>
    <x v="1"/>
    <x v="1"/>
    <x v="3"/>
    <x v="3"/>
    <n v="3"/>
    <n v="1"/>
    <n v="84"/>
    <n v="28"/>
    <n v="84"/>
  </r>
  <r>
    <x v="1"/>
    <x v="1"/>
    <x v="4"/>
    <x v="3"/>
    <n v="3"/>
    <n v="2"/>
    <n v="84"/>
    <n v="28"/>
    <n v="42"/>
  </r>
  <r>
    <x v="1"/>
    <x v="1"/>
    <x v="5"/>
    <x v="3"/>
    <n v="3"/>
    <n v="1"/>
    <n v="84"/>
    <n v="28"/>
    <n v="84"/>
  </r>
  <r>
    <x v="1"/>
    <x v="1"/>
    <x v="6"/>
    <x v="3"/>
    <n v="9"/>
    <n v="2"/>
    <n v="252"/>
    <n v="28"/>
    <n v="126"/>
  </r>
  <r>
    <x v="1"/>
    <x v="1"/>
    <x v="7"/>
    <x v="3"/>
    <n v="10"/>
    <n v="2"/>
    <n v="280"/>
    <n v="28"/>
    <n v="140"/>
  </r>
  <r>
    <x v="1"/>
    <x v="1"/>
    <x v="8"/>
    <x v="3"/>
    <n v="9"/>
    <n v="2"/>
    <n v="252"/>
    <n v="28"/>
    <n v="126"/>
  </r>
  <r>
    <x v="1"/>
    <x v="1"/>
    <x v="9"/>
    <x v="3"/>
    <n v="3"/>
    <n v="1"/>
    <n v="84"/>
    <n v="28"/>
    <n v="84"/>
  </r>
  <r>
    <x v="1"/>
    <x v="1"/>
    <x v="14"/>
    <x v="3"/>
    <n v="1"/>
    <n v="1"/>
    <n v="28"/>
    <n v="28"/>
    <n v="28"/>
  </r>
  <r>
    <x v="0"/>
    <x v="0"/>
    <x v="0"/>
    <x v="3"/>
    <n v="4"/>
    <n v="2"/>
    <n v="112"/>
    <n v="28"/>
    <n v="56"/>
  </r>
  <r>
    <x v="0"/>
    <x v="0"/>
    <x v="1"/>
    <x v="3"/>
    <n v="3"/>
    <n v="2"/>
    <n v="84"/>
    <n v="28"/>
    <n v="42"/>
  </r>
  <r>
    <x v="0"/>
    <x v="0"/>
    <x v="2"/>
    <x v="3"/>
    <n v="3"/>
    <n v="1"/>
    <n v="84"/>
    <n v="28"/>
    <n v="84"/>
  </r>
  <r>
    <x v="0"/>
    <x v="0"/>
    <x v="3"/>
    <x v="3"/>
    <n v="5"/>
    <n v="2"/>
    <n v="140"/>
    <n v="28"/>
    <n v="70"/>
  </r>
  <r>
    <x v="0"/>
    <x v="0"/>
    <x v="4"/>
    <x v="3"/>
    <n v="5"/>
    <n v="2"/>
    <n v="140"/>
    <n v="28"/>
    <n v="70"/>
  </r>
  <r>
    <x v="0"/>
    <x v="0"/>
    <x v="5"/>
    <x v="3"/>
    <n v="3"/>
    <n v="1"/>
    <n v="84"/>
    <n v="28"/>
    <n v="84"/>
  </r>
  <r>
    <x v="0"/>
    <x v="0"/>
    <x v="6"/>
    <x v="3"/>
    <n v="3"/>
    <n v="1"/>
    <n v="84"/>
    <n v="28"/>
    <n v="84"/>
  </r>
  <r>
    <x v="0"/>
    <x v="0"/>
    <x v="7"/>
    <x v="3"/>
    <n v="4"/>
    <n v="1"/>
    <n v="112"/>
    <n v="28"/>
    <n v="112"/>
  </r>
  <r>
    <x v="0"/>
    <x v="0"/>
    <x v="8"/>
    <x v="3"/>
    <n v="3"/>
    <n v="1"/>
    <n v="84"/>
    <n v="28"/>
    <n v="84"/>
  </r>
  <r>
    <x v="0"/>
    <x v="0"/>
    <x v="9"/>
    <x v="3"/>
    <n v="3"/>
    <n v="1"/>
    <n v="140"/>
    <n v="46.7"/>
    <n v="140"/>
  </r>
  <r>
    <x v="0"/>
    <x v="0"/>
    <x v="10"/>
    <x v="3"/>
    <n v="3"/>
    <n v="1"/>
    <n v="84"/>
    <n v="28"/>
    <n v="84"/>
  </r>
  <r>
    <x v="0"/>
    <x v="0"/>
    <x v="11"/>
    <x v="3"/>
    <n v="3"/>
    <n v="1"/>
    <n v="84"/>
    <n v="28"/>
    <n v="84"/>
  </r>
  <r>
    <x v="0"/>
    <x v="1"/>
    <x v="1"/>
    <x v="3"/>
    <n v="3"/>
    <n v="2"/>
    <n v="84"/>
    <n v="28"/>
    <n v="42"/>
  </r>
  <r>
    <x v="0"/>
    <x v="1"/>
    <x v="2"/>
    <x v="3"/>
    <n v="7"/>
    <n v="2"/>
    <n v="196"/>
    <n v="28"/>
    <n v="98"/>
  </r>
  <r>
    <x v="0"/>
    <x v="1"/>
    <x v="3"/>
    <x v="3"/>
    <n v="9"/>
    <n v="2"/>
    <n v="252"/>
    <n v="28"/>
    <n v="126"/>
  </r>
  <r>
    <x v="0"/>
    <x v="1"/>
    <x v="4"/>
    <x v="3"/>
    <n v="6"/>
    <n v="3"/>
    <n v="168"/>
    <n v="28"/>
    <n v="56"/>
  </r>
  <r>
    <x v="0"/>
    <x v="1"/>
    <x v="5"/>
    <x v="3"/>
    <n v="3"/>
    <n v="2"/>
    <n v="84"/>
    <n v="28"/>
    <n v="42"/>
  </r>
  <r>
    <x v="0"/>
    <x v="1"/>
    <x v="8"/>
    <x v="3"/>
    <n v="1"/>
    <n v="1"/>
    <n v="28"/>
    <n v="28"/>
    <n v="28"/>
  </r>
  <r>
    <x v="0"/>
    <x v="1"/>
    <x v="11"/>
    <x v="3"/>
    <n v="4"/>
    <n v="1"/>
    <n v="114"/>
    <n v="28.5"/>
    <n v="114"/>
  </r>
  <r>
    <x v="1"/>
    <x v="0"/>
    <x v="0"/>
    <x v="3"/>
    <n v="5"/>
    <n v="2"/>
    <n v="140"/>
    <n v="28"/>
    <n v="70"/>
  </r>
  <r>
    <x v="1"/>
    <x v="0"/>
    <x v="1"/>
    <x v="3"/>
    <n v="5"/>
    <n v="3"/>
    <n v="140"/>
    <n v="28"/>
    <n v="46.7"/>
  </r>
  <r>
    <x v="1"/>
    <x v="0"/>
    <x v="2"/>
    <x v="3"/>
    <n v="6"/>
    <n v="2"/>
    <n v="168"/>
    <n v="28"/>
    <n v="84"/>
  </r>
  <r>
    <x v="1"/>
    <x v="0"/>
    <x v="3"/>
    <x v="3"/>
    <n v="6"/>
    <n v="2"/>
    <n v="168"/>
    <n v="28"/>
    <n v="84"/>
  </r>
  <r>
    <x v="1"/>
    <x v="0"/>
    <x v="4"/>
    <x v="3"/>
    <n v="4"/>
    <n v="1"/>
    <n v="112"/>
    <n v="28"/>
    <n v="112"/>
  </r>
  <r>
    <x v="1"/>
    <x v="0"/>
    <x v="6"/>
    <x v="3"/>
    <n v="1"/>
    <n v="1"/>
    <n v="28"/>
    <n v="28"/>
    <n v="28"/>
  </r>
  <r>
    <x v="1"/>
    <x v="0"/>
    <x v="7"/>
    <x v="3"/>
    <n v="1"/>
    <n v="1"/>
    <n v="28"/>
    <n v="28"/>
    <n v="28"/>
  </r>
  <r>
    <x v="1"/>
    <x v="0"/>
    <x v="8"/>
    <x v="3"/>
    <n v="4"/>
    <n v="1"/>
    <n v="112"/>
    <n v="28"/>
    <n v="112"/>
  </r>
  <r>
    <x v="1"/>
    <x v="0"/>
    <x v="9"/>
    <x v="3"/>
    <n v="2"/>
    <n v="1"/>
    <n v="112"/>
    <n v="56"/>
    <n v="112"/>
  </r>
  <r>
    <x v="1"/>
    <x v="0"/>
    <x v="11"/>
    <x v="3"/>
    <n v="2"/>
    <n v="1"/>
    <n v="56"/>
    <n v="28"/>
    <n v="56"/>
  </r>
  <r>
    <x v="1"/>
    <x v="1"/>
    <x v="0"/>
    <x v="3"/>
    <n v="8"/>
    <n v="3"/>
    <n v="224"/>
    <n v="28"/>
    <n v="74.7"/>
  </r>
  <r>
    <x v="1"/>
    <x v="1"/>
    <x v="1"/>
    <x v="3"/>
    <n v="6"/>
    <n v="3"/>
    <n v="168"/>
    <n v="28"/>
    <n v="56"/>
  </r>
  <r>
    <x v="1"/>
    <x v="1"/>
    <x v="2"/>
    <x v="3"/>
    <n v="7"/>
    <n v="2"/>
    <n v="196"/>
    <n v="28"/>
    <n v="98"/>
  </r>
  <r>
    <x v="1"/>
    <x v="1"/>
    <x v="3"/>
    <x v="3"/>
    <n v="3"/>
    <n v="1"/>
    <n v="84"/>
    <n v="28"/>
    <n v="84"/>
  </r>
  <r>
    <x v="1"/>
    <x v="1"/>
    <x v="4"/>
    <x v="3"/>
    <n v="4"/>
    <n v="2"/>
    <n v="112"/>
    <n v="28"/>
    <n v="56"/>
  </r>
  <r>
    <x v="0"/>
    <x v="0"/>
    <x v="0"/>
    <x v="3"/>
    <n v="0"/>
    <n v="0"/>
    <n v="84"/>
    <n v="28"/>
    <n v="84"/>
  </r>
  <r>
    <x v="0"/>
    <x v="0"/>
    <x v="1"/>
    <x v="3"/>
    <n v="0"/>
    <n v="0"/>
    <n v="84"/>
    <n v="28"/>
    <n v="84"/>
  </r>
  <r>
    <x v="0"/>
    <x v="0"/>
    <x v="2"/>
    <x v="3"/>
    <n v="0"/>
    <n v="0"/>
    <n v="84"/>
    <n v="28"/>
    <n v="84"/>
  </r>
  <r>
    <x v="0"/>
    <x v="0"/>
    <x v="3"/>
    <x v="3"/>
    <n v="0"/>
    <n v="0"/>
    <n v="56"/>
    <n v="28"/>
    <n v="28"/>
  </r>
  <r>
    <x v="0"/>
    <x v="0"/>
    <x v="4"/>
    <x v="3"/>
    <n v="7"/>
    <n v="0"/>
    <n v="196"/>
    <n v="28"/>
    <n v="98"/>
  </r>
  <r>
    <x v="0"/>
    <x v="0"/>
    <x v="6"/>
    <x v="3"/>
    <n v="0"/>
    <n v="0"/>
    <n v="84"/>
    <n v="28"/>
    <n v="42"/>
  </r>
  <r>
    <x v="0"/>
    <x v="0"/>
    <x v="7"/>
    <x v="3"/>
    <n v="0"/>
    <n v="0"/>
    <n v="84"/>
    <n v="28"/>
    <n v="84"/>
  </r>
  <r>
    <x v="0"/>
    <x v="0"/>
    <x v="8"/>
    <x v="3"/>
    <n v="0"/>
    <n v="0"/>
    <n v="84"/>
    <n v="28"/>
    <n v="84"/>
  </r>
  <r>
    <x v="0"/>
    <x v="0"/>
    <x v="9"/>
    <x v="3"/>
    <n v="7"/>
    <n v="0"/>
    <n v="196"/>
    <n v="28"/>
    <n v="65.3"/>
  </r>
  <r>
    <x v="0"/>
    <x v="0"/>
    <x v="10"/>
    <x v="3"/>
    <n v="0"/>
    <n v="0"/>
    <n v="140"/>
    <n v="28"/>
    <n v="70"/>
  </r>
  <r>
    <x v="0"/>
    <x v="0"/>
    <x v="13"/>
    <x v="3"/>
    <n v="0"/>
    <n v="0"/>
    <n v="30"/>
    <n v="15"/>
    <n v="30"/>
  </r>
  <r>
    <x v="0"/>
    <x v="1"/>
    <x v="0"/>
    <x v="3"/>
    <n v="8"/>
    <n v="0"/>
    <n v="209"/>
    <n v="26.1"/>
    <n v="69.7"/>
  </r>
  <r>
    <x v="0"/>
    <x v="1"/>
    <x v="1"/>
    <x v="3"/>
    <n v="0"/>
    <n v="0"/>
    <n v="84"/>
    <n v="28"/>
    <n v="42"/>
  </r>
  <r>
    <x v="0"/>
    <x v="1"/>
    <x v="2"/>
    <x v="3"/>
    <n v="0"/>
    <n v="0"/>
    <n v="28"/>
    <n v="28"/>
    <n v="28"/>
  </r>
  <r>
    <x v="0"/>
    <x v="1"/>
    <x v="3"/>
    <x v="3"/>
    <n v="13"/>
    <n v="6"/>
    <n v="350"/>
    <n v="26.9"/>
    <n v="58.3"/>
  </r>
  <r>
    <x v="0"/>
    <x v="1"/>
    <x v="4"/>
    <x v="3"/>
    <n v="10"/>
    <n v="0"/>
    <n v="280"/>
    <n v="28"/>
    <n v="56"/>
  </r>
  <r>
    <x v="0"/>
    <x v="1"/>
    <x v="5"/>
    <x v="3"/>
    <n v="0"/>
    <n v="0"/>
    <n v="112"/>
    <n v="28"/>
    <n v="56"/>
  </r>
  <r>
    <x v="0"/>
    <x v="1"/>
    <x v="6"/>
    <x v="3"/>
    <n v="0"/>
    <n v="0"/>
    <n v="140"/>
    <n v="28"/>
    <n v="70"/>
  </r>
  <r>
    <x v="0"/>
    <x v="1"/>
    <x v="7"/>
    <x v="3"/>
    <n v="8"/>
    <n v="0"/>
    <n v="224"/>
    <n v="28"/>
    <n v="74.7"/>
  </r>
  <r>
    <x v="0"/>
    <x v="1"/>
    <x v="8"/>
    <x v="3"/>
    <n v="0"/>
    <n v="0"/>
    <n v="140"/>
    <n v="28"/>
    <n v="70"/>
  </r>
  <r>
    <x v="0"/>
    <x v="1"/>
    <x v="9"/>
    <x v="3"/>
    <n v="0"/>
    <n v="0"/>
    <n v="56"/>
    <n v="28"/>
    <n v="56"/>
  </r>
  <r>
    <x v="0"/>
    <x v="1"/>
    <x v="10"/>
    <x v="3"/>
    <n v="0"/>
    <n v="0"/>
    <n v="140"/>
    <n v="28"/>
    <n v="46.7"/>
  </r>
  <r>
    <x v="0"/>
    <x v="1"/>
    <x v="11"/>
    <x v="3"/>
    <n v="7"/>
    <n v="0"/>
    <n v="182"/>
    <n v="26"/>
    <n v="60.7"/>
  </r>
  <r>
    <x v="0"/>
    <x v="1"/>
    <x v="12"/>
    <x v="3"/>
    <n v="0"/>
    <n v="0"/>
    <n v="112"/>
    <n v="28"/>
    <n v="56"/>
  </r>
  <r>
    <x v="0"/>
    <x v="1"/>
    <x v="13"/>
    <x v="3"/>
    <n v="0"/>
    <n v="0"/>
    <n v="56"/>
    <n v="28"/>
    <n v="56"/>
  </r>
  <r>
    <x v="0"/>
    <x v="1"/>
    <x v="14"/>
    <x v="3"/>
    <n v="0"/>
    <n v="0"/>
    <n v="84"/>
    <n v="28"/>
    <n v="84"/>
  </r>
  <r>
    <x v="0"/>
    <x v="1"/>
    <x v="15"/>
    <x v="3"/>
    <n v="0"/>
    <n v="0"/>
    <n v="28"/>
    <n v="28"/>
    <n v="28"/>
  </r>
  <r>
    <x v="1"/>
    <x v="0"/>
    <x v="0"/>
    <x v="3"/>
    <n v="13"/>
    <n v="7"/>
    <n v="364"/>
    <n v="28"/>
    <n v="52"/>
  </r>
  <r>
    <x v="1"/>
    <x v="0"/>
    <x v="1"/>
    <x v="3"/>
    <n v="12"/>
    <n v="0"/>
    <n v="336"/>
    <n v="28"/>
    <n v="67.2"/>
  </r>
  <r>
    <x v="1"/>
    <x v="0"/>
    <x v="2"/>
    <x v="3"/>
    <n v="14"/>
    <n v="0"/>
    <n v="392"/>
    <n v="28"/>
    <n v="78.400000000000006"/>
  </r>
  <r>
    <x v="1"/>
    <x v="0"/>
    <x v="3"/>
    <x v="3"/>
    <n v="15"/>
    <n v="6"/>
    <n v="414"/>
    <n v="27.6"/>
    <n v="69"/>
  </r>
  <r>
    <x v="1"/>
    <x v="0"/>
    <x v="4"/>
    <x v="3"/>
    <n v="15"/>
    <n v="0"/>
    <n v="348"/>
    <n v="23.2"/>
    <n v="69.599999999999994"/>
  </r>
  <r>
    <x v="1"/>
    <x v="0"/>
    <x v="5"/>
    <x v="3"/>
    <n v="10"/>
    <n v="0"/>
    <n v="280"/>
    <n v="28"/>
    <n v="70"/>
  </r>
  <r>
    <x v="1"/>
    <x v="0"/>
    <x v="6"/>
    <x v="3"/>
    <n v="11"/>
    <n v="7"/>
    <n v="305"/>
    <n v="27.7"/>
    <n v="43.6"/>
  </r>
  <r>
    <x v="1"/>
    <x v="0"/>
    <x v="7"/>
    <x v="3"/>
    <n v="9"/>
    <n v="0"/>
    <n v="238"/>
    <n v="26.4"/>
    <n v="47.6"/>
  </r>
  <r>
    <x v="1"/>
    <x v="0"/>
    <x v="8"/>
    <x v="3"/>
    <n v="0"/>
    <n v="0"/>
    <n v="112"/>
    <n v="28"/>
    <n v="37.299999999999997"/>
  </r>
  <r>
    <x v="1"/>
    <x v="0"/>
    <x v="9"/>
    <x v="3"/>
    <n v="0"/>
    <n v="0"/>
    <n v="112"/>
    <n v="28"/>
    <n v="56"/>
  </r>
  <r>
    <x v="1"/>
    <x v="0"/>
    <x v="10"/>
    <x v="3"/>
    <n v="0"/>
    <n v="0"/>
    <n v="28"/>
    <n v="28"/>
    <n v="28"/>
  </r>
  <r>
    <x v="1"/>
    <x v="0"/>
    <x v="11"/>
    <x v="3"/>
    <n v="0"/>
    <n v="0"/>
    <n v="28"/>
    <n v="28"/>
    <n v="28"/>
  </r>
  <r>
    <x v="1"/>
    <x v="1"/>
    <x v="0"/>
    <x v="3"/>
    <n v="0"/>
    <n v="0"/>
    <n v="140"/>
    <n v="28"/>
    <n v="70"/>
  </r>
  <r>
    <x v="1"/>
    <x v="1"/>
    <x v="1"/>
    <x v="3"/>
    <n v="0"/>
    <n v="0"/>
    <n v="84"/>
    <n v="28"/>
    <n v="84"/>
  </r>
  <r>
    <x v="1"/>
    <x v="1"/>
    <x v="2"/>
    <x v="3"/>
    <n v="0"/>
    <n v="0"/>
    <n v="28"/>
    <n v="28"/>
    <n v="28"/>
  </r>
  <r>
    <x v="1"/>
    <x v="1"/>
    <x v="3"/>
    <x v="3"/>
    <n v="0"/>
    <n v="0"/>
    <n v="98"/>
    <n v="24.5"/>
    <n v="49"/>
  </r>
  <r>
    <x v="1"/>
    <x v="1"/>
    <x v="4"/>
    <x v="3"/>
    <n v="0"/>
    <n v="0"/>
    <n v="56"/>
    <n v="28"/>
    <n v="28"/>
  </r>
  <r>
    <x v="1"/>
    <x v="1"/>
    <x v="5"/>
    <x v="3"/>
    <n v="0"/>
    <n v="0"/>
    <n v="14"/>
    <n v="14"/>
    <n v="14"/>
  </r>
  <r>
    <x v="1"/>
    <x v="1"/>
    <x v="6"/>
    <x v="3"/>
    <n v="0"/>
    <n v="0"/>
    <n v="140"/>
    <n v="28"/>
    <n v="70"/>
  </r>
  <r>
    <x v="1"/>
    <x v="1"/>
    <x v="7"/>
    <x v="3"/>
    <n v="8"/>
    <n v="0"/>
    <n v="224"/>
    <n v="28"/>
    <n v="224"/>
  </r>
  <r>
    <x v="1"/>
    <x v="1"/>
    <x v="8"/>
    <x v="3"/>
    <n v="0"/>
    <n v="0"/>
    <n v="140"/>
    <n v="28"/>
    <n v="70"/>
  </r>
  <r>
    <x v="1"/>
    <x v="1"/>
    <x v="9"/>
    <x v="3"/>
    <n v="0"/>
    <n v="0"/>
    <n v="28"/>
    <n v="28"/>
    <n v="28"/>
  </r>
  <r>
    <x v="1"/>
    <x v="1"/>
    <x v="10"/>
    <x v="3"/>
    <n v="0"/>
    <n v="0"/>
    <n v="28"/>
    <n v="28"/>
    <n v="28"/>
  </r>
  <r>
    <x v="1"/>
    <x v="1"/>
    <x v="11"/>
    <x v="3"/>
    <n v="0"/>
    <n v="0"/>
    <n v="28"/>
    <n v="28"/>
    <n v="28"/>
  </r>
  <r>
    <x v="0"/>
    <x v="0"/>
    <x v="11"/>
    <x v="3"/>
    <n v="3"/>
    <n v="2"/>
    <n v="86"/>
    <n v="28.7"/>
    <n v="43"/>
  </r>
  <r>
    <x v="0"/>
    <x v="1"/>
    <x v="1"/>
    <x v="3"/>
    <n v="11"/>
    <n v="6"/>
    <n v="308"/>
    <n v="28"/>
    <n v="51.3"/>
  </r>
  <r>
    <x v="0"/>
    <x v="1"/>
    <x v="5"/>
    <x v="3"/>
    <n v="9"/>
    <n v="4"/>
    <n v="240"/>
    <n v="26.7"/>
    <n v="60"/>
  </r>
  <r>
    <x v="1"/>
    <x v="1"/>
    <x v="6"/>
    <x v="3"/>
    <n v="7"/>
    <n v="2"/>
    <n v="196"/>
    <n v="28"/>
    <n v="98"/>
  </r>
  <r>
    <x v="1"/>
    <x v="1"/>
    <x v="12"/>
    <x v="3"/>
    <n v="5"/>
    <n v="2"/>
    <n v="118"/>
    <n v="23.6"/>
    <n v="59"/>
  </r>
  <r>
    <x v="0"/>
    <x v="0"/>
    <x v="0"/>
    <x v="3"/>
    <n v="7"/>
    <n v="5"/>
    <n v="192"/>
    <n v="27.4"/>
    <n v="38.4"/>
  </r>
  <r>
    <x v="0"/>
    <x v="0"/>
    <x v="3"/>
    <x v="3"/>
    <n v="7"/>
    <n v="4"/>
    <n v="198"/>
    <n v="28.3"/>
    <n v="49.5"/>
  </r>
  <r>
    <x v="1"/>
    <x v="0"/>
    <x v="7"/>
    <x v="3"/>
    <n v="2"/>
    <n v="1"/>
    <n v="56"/>
    <n v="28"/>
    <n v="56"/>
  </r>
  <r>
    <x v="1"/>
    <x v="1"/>
    <x v="2"/>
    <x v="3"/>
    <n v="12"/>
    <n v="7"/>
    <n v="345"/>
    <n v="28.8"/>
    <n v="49.3"/>
  </r>
  <r>
    <x v="1"/>
    <x v="1"/>
    <x v="8"/>
    <x v="3"/>
    <n v="5"/>
    <n v="3"/>
    <n v="140"/>
    <n v="28"/>
    <n v="46.7"/>
  </r>
  <r>
    <x v="1"/>
    <x v="1"/>
    <x v="9"/>
    <x v="3"/>
    <n v="10"/>
    <n v="2"/>
    <n v="280"/>
    <n v="28"/>
    <n v="140"/>
  </r>
  <r>
    <x v="0"/>
    <x v="0"/>
    <x v="6"/>
    <x v="3"/>
    <n v="6"/>
    <n v="2"/>
    <n v="168"/>
    <n v="28"/>
    <n v="84"/>
  </r>
  <r>
    <x v="0"/>
    <x v="1"/>
    <x v="4"/>
    <x v="3"/>
    <n v="17"/>
    <n v="10"/>
    <n v="469"/>
    <n v="27.6"/>
    <n v="46.9"/>
  </r>
  <r>
    <x v="0"/>
    <x v="1"/>
    <x v="10"/>
    <x v="3"/>
    <n v="8"/>
    <n v="2"/>
    <n v="224"/>
    <n v="28"/>
    <n v="112"/>
  </r>
  <r>
    <x v="0"/>
    <x v="1"/>
    <x v="13"/>
    <x v="3"/>
    <n v="1"/>
    <n v="1"/>
    <n v="28"/>
    <n v="28"/>
    <n v="28"/>
  </r>
  <r>
    <x v="1"/>
    <x v="0"/>
    <x v="4"/>
    <x v="3"/>
    <n v="9"/>
    <n v="3"/>
    <n v="224"/>
    <n v="24.9"/>
    <n v="74.7"/>
  </r>
  <r>
    <x v="1"/>
    <x v="1"/>
    <x v="0"/>
    <x v="3"/>
    <n v="19"/>
    <n v="6"/>
    <n v="532"/>
    <n v="28"/>
    <n v="88.7"/>
  </r>
  <r>
    <x v="1"/>
    <x v="1"/>
    <x v="3"/>
    <x v="3"/>
    <n v="7"/>
    <n v="3"/>
    <n v="196"/>
    <n v="28"/>
    <n v="65.3"/>
  </r>
  <r>
    <x v="1"/>
    <x v="1"/>
    <x v="13"/>
    <x v="3"/>
    <n v="7"/>
    <n v="4"/>
    <n v="172"/>
    <n v="24.6"/>
    <n v="43"/>
  </r>
  <r>
    <x v="0"/>
    <x v="0"/>
    <x v="1"/>
    <x v="3"/>
    <n v="5"/>
    <n v="3"/>
    <n v="140"/>
    <n v="28"/>
    <n v="46.7"/>
  </r>
  <r>
    <x v="0"/>
    <x v="0"/>
    <x v="2"/>
    <x v="3"/>
    <n v="3"/>
    <n v="3"/>
    <n v="84"/>
    <n v="28"/>
    <n v="28"/>
  </r>
  <r>
    <x v="0"/>
    <x v="0"/>
    <x v="8"/>
    <x v="3"/>
    <n v="4"/>
    <n v="2"/>
    <n v="112"/>
    <n v="28"/>
    <n v="56"/>
  </r>
  <r>
    <x v="0"/>
    <x v="0"/>
    <x v="9"/>
    <x v="3"/>
    <n v="8"/>
    <n v="4"/>
    <n v="224"/>
    <n v="28"/>
    <n v="56"/>
  </r>
  <r>
    <x v="1"/>
    <x v="1"/>
    <x v="7"/>
    <x v="3"/>
    <n v="9"/>
    <n v="2"/>
    <n v="252"/>
    <n v="28"/>
    <n v="126"/>
  </r>
  <r>
    <x v="0"/>
    <x v="0"/>
    <x v="5"/>
    <x v="3"/>
    <n v="7"/>
    <n v="3"/>
    <n v="196"/>
    <n v="28"/>
    <n v="65.3"/>
  </r>
  <r>
    <x v="0"/>
    <x v="1"/>
    <x v="6"/>
    <x v="3"/>
    <n v="11"/>
    <n v="5"/>
    <n v="310"/>
    <n v="28.2"/>
    <n v="62"/>
  </r>
  <r>
    <x v="1"/>
    <x v="0"/>
    <x v="6"/>
    <x v="3"/>
    <n v="2"/>
    <n v="1"/>
    <n v="56"/>
    <n v="28"/>
    <n v="56"/>
  </r>
  <r>
    <x v="1"/>
    <x v="1"/>
    <x v="4"/>
    <x v="3"/>
    <n v="9"/>
    <n v="3"/>
    <n v="245"/>
    <n v="27.2"/>
    <n v="81.7"/>
  </r>
  <r>
    <x v="1"/>
    <x v="1"/>
    <x v="10"/>
    <x v="3"/>
    <n v="11"/>
    <n v="2"/>
    <n v="308"/>
    <n v="28"/>
    <n v="154"/>
  </r>
  <r>
    <x v="1"/>
    <x v="1"/>
    <x v="11"/>
    <x v="3"/>
    <n v="2"/>
    <n v="1"/>
    <n v="56"/>
    <n v="28"/>
    <n v="56"/>
  </r>
  <r>
    <x v="0"/>
    <x v="0"/>
    <x v="13"/>
    <x v="3"/>
    <n v="2"/>
    <n v="1"/>
    <n v="58"/>
    <n v="29"/>
    <n v="58"/>
  </r>
  <r>
    <x v="0"/>
    <x v="1"/>
    <x v="7"/>
    <x v="3"/>
    <n v="10"/>
    <n v="5"/>
    <n v="280"/>
    <n v="28"/>
    <n v="56"/>
  </r>
  <r>
    <x v="1"/>
    <x v="0"/>
    <x v="10"/>
    <x v="3"/>
    <n v="3"/>
    <n v="1"/>
    <n v="84"/>
    <n v="28"/>
    <n v="84"/>
  </r>
  <r>
    <x v="1"/>
    <x v="0"/>
    <x v="11"/>
    <x v="3"/>
    <n v="2"/>
    <n v="1"/>
    <n v="56"/>
    <n v="28"/>
    <n v="56"/>
  </r>
  <r>
    <x v="1"/>
    <x v="0"/>
    <x v="13"/>
    <x v="3"/>
    <n v="3"/>
    <n v="1"/>
    <n v="84"/>
    <n v="28"/>
    <n v="84"/>
  </r>
  <r>
    <x v="1"/>
    <x v="1"/>
    <x v="1"/>
    <x v="3"/>
    <n v="18"/>
    <n v="6"/>
    <n v="504"/>
    <n v="28"/>
    <n v="84"/>
  </r>
  <r>
    <x v="1"/>
    <x v="1"/>
    <x v="5"/>
    <x v="3"/>
    <n v="11"/>
    <n v="3"/>
    <n v="308"/>
    <n v="28"/>
    <n v="102.7"/>
  </r>
  <r>
    <x v="0"/>
    <x v="0"/>
    <x v="7"/>
    <x v="3"/>
    <n v="3"/>
    <n v="1"/>
    <n v="84"/>
    <n v="28"/>
    <n v="84"/>
  </r>
  <r>
    <x v="0"/>
    <x v="0"/>
    <x v="12"/>
    <x v="3"/>
    <n v="1"/>
    <n v="1"/>
    <n v="28"/>
    <n v="28"/>
    <n v="28"/>
  </r>
  <r>
    <x v="0"/>
    <x v="1"/>
    <x v="2"/>
    <x v="3"/>
    <n v="16"/>
    <n v="6"/>
    <n v="448"/>
    <n v="28"/>
    <n v="74.7"/>
  </r>
  <r>
    <x v="0"/>
    <x v="1"/>
    <x v="8"/>
    <x v="3"/>
    <n v="10"/>
    <n v="3"/>
    <n v="280"/>
    <n v="28"/>
    <n v="93.3"/>
  </r>
  <r>
    <x v="0"/>
    <x v="1"/>
    <x v="9"/>
    <x v="3"/>
    <n v="8"/>
    <n v="3"/>
    <n v="224"/>
    <n v="28"/>
    <n v="74.7"/>
  </r>
  <r>
    <x v="1"/>
    <x v="0"/>
    <x v="1"/>
    <x v="3"/>
    <n v="6"/>
    <n v="1"/>
    <n v="168"/>
    <n v="28"/>
    <n v="168"/>
  </r>
  <r>
    <x v="1"/>
    <x v="0"/>
    <x v="2"/>
    <x v="3"/>
    <n v="14"/>
    <n v="4"/>
    <n v="396"/>
    <n v="28.3"/>
    <n v="99"/>
  </r>
  <r>
    <x v="1"/>
    <x v="0"/>
    <x v="5"/>
    <x v="3"/>
    <n v="6"/>
    <n v="2"/>
    <n v="168"/>
    <n v="28"/>
    <n v="84"/>
  </r>
  <r>
    <x v="1"/>
    <x v="0"/>
    <x v="8"/>
    <x v="3"/>
    <n v="3"/>
    <n v="1"/>
    <n v="84"/>
    <n v="28"/>
    <n v="84"/>
  </r>
  <r>
    <x v="1"/>
    <x v="0"/>
    <x v="9"/>
    <x v="3"/>
    <n v="2"/>
    <n v="1"/>
    <n v="56"/>
    <n v="28"/>
    <n v="56"/>
  </r>
  <r>
    <x v="1"/>
    <x v="0"/>
    <x v="12"/>
    <x v="3"/>
    <n v="2"/>
    <n v="1"/>
    <n v="56"/>
    <n v="28"/>
    <n v="56"/>
  </r>
  <r>
    <x v="0"/>
    <x v="0"/>
    <x v="4"/>
    <x v="3"/>
    <n v="12"/>
    <n v="5"/>
    <n v="336"/>
    <n v="28"/>
    <n v="67.2"/>
  </r>
  <r>
    <x v="0"/>
    <x v="0"/>
    <x v="10"/>
    <x v="3"/>
    <n v="6"/>
    <n v="2"/>
    <n v="168"/>
    <n v="28"/>
    <n v="84"/>
  </r>
  <r>
    <x v="0"/>
    <x v="1"/>
    <x v="0"/>
    <x v="3"/>
    <n v="14"/>
    <n v="6"/>
    <n v="392"/>
    <n v="28"/>
    <n v="65.3"/>
  </r>
  <r>
    <x v="0"/>
    <x v="1"/>
    <x v="3"/>
    <x v="3"/>
    <n v="25"/>
    <n v="9"/>
    <n v="706"/>
    <n v="28.2"/>
    <n v="78.400000000000006"/>
  </r>
  <r>
    <x v="0"/>
    <x v="1"/>
    <x v="12"/>
    <x v="3"/>
    <n v="4"/>
    <n v="2"/>
    <n v="112"/>
    <n v="28"/>
    <n v="56"/>
  </r>
  <r>
    <x v="1"/>
    <x v="0"/>
    <x v="0"/>
    <x v="3"/>
    <n v="6"/>
    <n v="1"/>
    <n v="168"/>
    <n v="28"/>
    <n v="168"/>
  </r>
  <r>
    <x v="1"/>
    <x v="0"/>
    <x v="3"/>
    <x v="3"/>
    <n v="12"/>
    <n v="4"/>
    <n v="336"/>
    <n v="28"/>
    <n v="84"/>
  </r>
  <r>
    <x v="0"/>
    <x v="0"/>
    <x v="0"/>
    <x v="3"/>
    <n v="12"/>
    <n v="5"/>
    <n v="336"/>
    <n v="28"/>
    <n v="67.2"/>
  </r>
  <r>
    <x v="0"/>
    <x v="0"/>
    <x v="3"/>
    <x v="3"/>
    <n v="8"/>
    <n v="3"/>
    <n v="224"/>
    <n v="28"/>
    <n v="74.7"/>
  </r>
  <r>
    <x v="1"/>
    <x v="0"/>
    <x v="7"/>
    <x v="3"/>
    <n v="9"/>
    <n v="3"/>
    <n v="252"/>
    <n v="28"/>
    <n v="84"/>
  </r>
  <r>
    <x v="1"/>
    <x v="1"/>
    <x v="8"/>
    <x v="3"/>
    <n v="3"/>
    <n v="1"/>
    <n v="84"/>
    <n v="28"/>
    <n v="84"/>
  </r>
  <r>
    <x v="1"/>
    <x v="1"/>
    <x v="9"/>
    <x v="3"/>
    <n v="4"/>
    <n v="2"/>
    <n v="112"/>
    <n v="28"/>
    <n v="56"/>
  </r>
  <r>
    <x v="0"/>
    <x v="0"/>
    <x v="1"/>
    <x v="3"/>
    <n v="9"/>
    <n v="4"/>
    <n v="252"/>
    <n v="28"/>
    <n v="63"/>
  </r>
  <r>
    <x v="0"/>
    <x v="0"/>
    <x v="2"/>
    <x v="3"/>
    <n v="9"/>
    <n v="4"/>
    <n v="252"/>
    <n v="28"/>
    <n v="63"/>
  </r>
  <r>
    <x v="0"/>
    <x v="0"/>
    <x v="8"/>
    <x v="3"/>
    <n v="7"/>
    <n v="4"/>
    <n v="196"/>
    <n v="28"/>
    <n v="49"/>
  </r>
  <r>
    <x v="0"/>
    <x v="0"/>
    <x v="9"/>
    <x v="3"/>
    <n v="3"/>
    <n v="1"/>
    <n v="84"/>
    <n v="28"/>
    <n v="84"/>
  </r>
  <r>
    <x v="1"/>
    <x v="1"/>
    <x v="7"/>
    <x v="3"/>
    <n v="7"/>
    <n v="4"/>
    <n v="224"/>
    <n v="32"/>
    <n v="56"/>
  </r>
  <r>
    <x v="0"/>
    <x v="0"/>
    <x v="6"/>
    <x v="3"/>
    <n v="6"/>
    <n v="4"/>
    <n v="168"/>
    <n v="28"/>
    <n v="42"/>
  </r>
  <r>
    <x v="0"/>
    <x v="1"/>
    <x v="4"/>
    <x v="3"/>
    <n v="13"/>
    <n v="5"/>
    <n v="364"/>
    <n v="28"/>
    <n v="72.8"/>
  </r>
  <r>
    <x v="0"/>
    <x v="1"/>
    <x v="10"/>
    <x v="3"/>
    <n v="3"/>
    <n v="1"/>
    <n v="84"/>
    <n v="28"/>
    <n v="84"/>
  </r>
  <r>
    <x v="0"/>
    <x v="1"/>
    <x v="11"/>
    <x v="3"/>
    <n v="3"/>
    <n v="1"/>
    <n v="84"/>
    <n v="28"/>
    <n v="84"/>
  </r>
  <r>
    <x v="1"/>
    <x v="0"/>
    <x v="4"/>
    <x v="3"/>
    <n v="9"/>
    <n v="3"/>
    <n v="252"/>
    <n v="28"/>
    <n v="84"/>
  </r>
  <r>
    <x v="1"/>
    <x v="1"/>
    <x v="0"/>
    <x v="3"/>
    <n v="10"/>
    <n v="3"/>
    <n v="280"/>
    <n v="28"/>
    <n v="93.3"/>
  </r>
  <r>
    <x v="1"/>
    <x v="1"/>
    <x v="3"/>
    <x v="3"/>
    <n v="2"/>
    <n v="1"/>
    <n v="56"/>
    <n v="28"/>
    <n v="56"/>
  </r>
  <r>
    <x v="0"/>
    <x v="0"/>
    <x v="5"/>
    <x v="3"/>
    <n v="7"/>
    <n v="3"/>
    <n v="196"/>
    <n v="28"/>
    <n v="65.3"/>
  </r>
  <r>
    <x v="0"/>
    <x v="1"/>
    <x v="6"/>
    <x v="3"/>
    <n v="8"/>
    <n v="3"/>
    <n v="224"/>
    <n v="28"/>
    <n v="74.7"/>
  </r>
  <r>
    <x v="1"/>
    <x v="0"/>
    <x v="6"/>
    <x v="3"/>
    <n v="7"/>
    <n v="3"/>
    <n v="196"/>
    <n v="28"/>
    <n v="65.3"/>
  </r>
  <r>
    <x v="1"/>
    <x v="1"/>
    <x v="4"/>
    <x v="3"/>
    <n v="3"/>
    <n v="3"/>
    <n v="84"/>
    <n v="28"/>
    <n v="28"/>
  </r>
  <r>
    <x v="1"/>
    <x v="1"/>
    <x v="10"/>
    <x v="3"/>
    <n v="7"/>
    <n v="2"/>
    <n v="196"/>
    <n v="28"/>
    <n v="98"/>
  </r>
  <r>
    <x v="1"/>
    <x v="1"/>
    <x v="11"/>
    <x v="3"/>
    <n v="4"/>
    <n v="2"/>
    <n v="112"/>
    <n v="28"/>
    <n v="56"/>
  </r>
  <r>
    <x v="0"/>
    <x v="0"/>
    <x v="11"/>
    <x v="3"/>
    <n v="6"/>
    <n v="2"/>
    <n v="168"/>
    <n v="28"/>
    <n v="84"/>
  </r>
  <r>
    <x v="0"/>
    <x v="1"/>
    <x v="1"/>
    <x v="3"/>
    <n v="23"/>
    <n v="9"/>
    <n v="630"/>
    <n v="27.4"/>
    <n v="70"/>
  </r>
  <r>
    <x v="0"/>
    <x v="1"/>
    <x v="5"/>
    <x v="3"/>
    <n v="10"/>
    <n v="5"/>
    <n v="280"/>
    <n v="28"/>
    <n v="56"/>
  </r>
  <r>
    <x v="1"/>
    <x v="1"/>
    <x v="6"/>
    <x v="3"/>
    <n v="7"/>
    <n v="3"/>
    <n v="196"/>
    <n v="28"/>
    <n v="65.3"/>
  </r>
  <r>
    <x v="0"/>
    <x v="0"/>
    <x v="13"/>
    <x v="3"/>
    <n v="7"/>
    <n v="2"/>
    <n v="196"/>
    <n v="28"/>
    <n v="98"/>
  </r>
  <r>
    <x v="0"/>
    <x v="0"/>
    <x v="15"/>
    <x v="3"/>
    <n v="4"/>
    <n v="2"/>
    <n v="112"/>
    <n v="28"/>
    <n v="56"/>
  </r>
  <r>
    <x v="0"/>
    <x v="1"/>
    <x v="7"/>
    <x v="3"/>
    <n v="9"/>
    <n v="4"/>
    <n v="233"/>
    <n v="25.9"/>
    <n v="58.3"/>
  </r>
  <r>
    <x v="1"/>
    <x v="0"/>
    <x v="10"/>
    <x v="3"/>
    <n v="6"/>
    <n v="3"/>
    <n v="172"/>
    <n v="28.7"/>
    <n v="57.3"/>
  </r>
  <r>
    <x v="1"/>
    <x v="0"/>
    <x v="11"/>
    <x v="3"/>
    <n v="7"/>
    <n v="3"/>
    <n v="198"/>
    <n v="28.3"/>
    <n v="66"/>
  </r>
  <r>
    <x v="1"/>
    <x v="0"/>
    <x v="13"/>
    <x v="3"/>
    <n v="7"/>
    <n v="3"/>
    <n v="198"/>
    <n v="28.3"/>
    <n v="66"/>
  </r>
  <r>
    <x v="1"/>
    <x v="0"/>
    <x v="15"/>
    <x v="3"/>
    <n v="4"/>
    <n v="3"/>
    <n v="114"/>
    <n v="28.5"/>
    <n v="38"/>
  </r>
  <r>
    <x v="1"/>
    <x v="1"/>
    <x v="1"/>
    <x v="3"/>
    <n v="7"/>
    <n v="3"/>
    <n v="196"/>
    <n v="28"/>
    <n v="65.3"/>
  </r>
  <r>
    <x v="1"/>
    <x v="1"/>
    <x v="5"/>
    <x v="3"/>
    <n v="7"/>
    <n v="3"/>
    <n v="198"/>
    <n v="28.3"/>
    <n v="66"/>
  </r>
  <r>
    <x v="0"/>
    <x v="0"/>
    <x v="7"/>
    <x v="3"/>
    <n v="10"/>
    <n v="4"/>
    <n v="280"/>
    <n v="28"/>
    <n v="70"/>
  </r>
  <r>
    <x v="0"/>
    <x v="0"/>
    <x v="12"/>
    <x v="3"/>
    <n v="5"/>
    <n v="2"/>
    <n v="140"/>
    <n v="28"/>
    <n v="70"/>
  </r>
  <r>
    <x v="0"/>
    <x v="0"/>
    <x v="14"/>
    <x v="3"/>
    <n v="7"/>
    <n v="2"/>
    <n v="196"/>
    <n v="28"/>
    <n v="98"/>
  </r>
  <r>
    <x v="0"/>
    <x v="1"/>
    <x v="2"/>
    <x v="3"/>
    <n v="18"/>
    <n v="6"/>
    <n v="504"/>
    <n v="28"/>
    <n v="84"/>
  </r>
  <r>
    <x v="0"/>
    <x v="1"/>
    <x v="8"/>
    <x v="3"/>
    <n v="6"/>
    <n v="4"/>
    <n v="168"/>
    <n v="28"/>
    <n v="42"/>
  </r>
  <r>
    <x v="0"/>
    <x v="1"/>
    <x v="9"/>
    <x v="3"/>
    <n v="8"/>
    <n v="3"/>
    <n v="224"/>
    <n v="28"/>
    <n v="74.7"/>
  </r>
  <r>
    <x v="1"/>
    <x v="0"/>
    <x v="1"/>
    <x v="3"/>
    <n v="14"/>
    <n v="7"/>
    <n v="413"/>
    <n v="29.5"/>
    <n v="59"/>
  </r>
  <r>
    <x v="1"/>
    <x v="0"/>
    <x v="2"/>
    <x v="3"/>
    <n v="9"/>
    <n v="4"/>
    <n v="252"/>
    <n v="28"/>
    <n v="63"/>
  </r>
  <r>
    <x v="1"/>
    <x v="0"/>
    <x v="5"/>
    <x v="3"/>
    <n v="9"/>
    <n v="4"/>
    <n v="252"/>
    <n v="28"/>
    <n v="63"/>
  </r>
  <r>
    <x v="1"/>
    <x v="0"/>
    <x v="8"/>
    <x v="3"/>
    <n v="6"/>
    <n v="3"/>
    <n v="170"/>
    <n v="28.3"/>
    <n v="56.7"/>
  </r>
  <r>
    <x v="1"/>
    <x v="0"/>
    <x v="9"/>
    <x v="3"/>
    <n v="7"/>
    <n v="3"/>
    <n v="200"/>
    <n v="28.6"/>
    <n v="66.7"/>
  </r>
  <r>
    <x v="1"/>
    <x v="0"/>
    <x v="12"/>
    <x v="3"/>
    <n v="6"/>
    <n v="3"/>
    <n v="170"/>
    <n v="28.3"/>
    <n v="56.7"/>
  </r>
  <r>
    <x v="1"/>
    <x v="0"/>
    <x v="14"/>
    <x v="3"/>
    <n v="7"/>
    <n v="3"/>
    <n v="198"/>
    <n v="28.3"/>
    <n v="66"/>
  </r>
  <r>
    <x v="0"/>
    <x v="0"/>
    <x v="4"/>
    <x v="3"/>
    <n v="4"/>
    <n v="2"/>
    <n v="112"/>
    <n v="28"/>
    <n v="56"/>
  </r>
  <r>
    <x v="0"/>
    <x v="0"/>
    <x v="10"/>
    <x v="3"/>
    <n v="7"/>
    <n v="2"/>
    <n v="196"/>
    <n v="28"/>
    <n v="98"/>
  </r>
  <r>
    <x v="0"/>
    <x v="1"/>
    <x v="0"/>
    <x v="3"/>
    <n v="19"/>
    <n v="9"/>
    <n v="532"/>
    <n v="28"/>
    <n v="59.1"/>
  </r>
  <r>
    <x v="0"/>
    <x v="1"/>
    <x v="3"/>
    <x v="3"/>
    <n v="13"/>
    <n v="5"/>
    <n v="364"/>
    <n v="28"/>
    <n v="72.8"/>
  </r>
  <r>
    <x v="0"/>
    <x v="1"/>
    <x v="12"/>
    <x v="3"/>
    <n v="2"/>
    <n v="2"/>
    <n v="56"/>
    <n v="28"/>
    <n v="28"/>
  </r>
  <r>
    <x v="1"/>
    <x v="0"/>
    <x v="0"/>
    <x v="3"/>
    <n v="16"/>
    <n v="6"/>
    <n v="434"/>
    <n v="27.1"/>
    <n v="72.3"/>
  </r>
  <r>
    <x v="1"/>
    <x v="0"/>
    <x v="3"/>
    <x v="3"/>
    <n v="8"/>
    <n v="3"/>
    <n v="224"/>
    <n v="28"/>
    <n v="74.7"/>
  </r>
  <r>
    <x v="1"/>
    <x v="1"/>
    <x v="14"/>
    <x v="3"/>
    <n v="1"/>
    <n v="1"/>
    <n v="28"/>
    <n v="28"/>
    <n v="28"/>
  </r>
  <r>
    <x v="0"/>
    <x v="0"/>
    <x v="0"/>
    <x v="3"/>
    <n v="1"/>
    <n v="1"/>
    <n v="28"/>
    <n v="28"/>
    <n v="28"/>
  </r>
  <r>
    <x v="0"/>
    <x v="0"/>
    <x v="3"/>
    <x v="3"/>
    <n v="1"/>
    <n v="1"/>
    <n v="28"/>
    <n v="28"/>
    <n v="28"/>
  </r>
  <r>
    <x v="1"/>
    <x v="1"/>
    <x v="2"/>
    <x v="3"/>
    <n v="8"/>
    <n v="2"/>
    <n v="224"/>
    <n v="28"/>
    <n v="112"/>
  </r>
  <r>
    <x v="1"/>
    <x v="1"/>
    <x v="9"/>
    <x v="3"/>
    <n v="3"/>
    <n v="1"/>
    <n v="84"/>
    <n v="28"/>
    <n v="84"/>
  </r>
  <r>
    <x v="0"/>
    <x v="0"/>
    <x v="5"/>
    <x v="3"/>
    <n v="2"/>
    <n v="1"/>
    <n v="56"/>
    <n v="28"/>
    <n v="56"/>
  </r>
  <r>
    <x v="0"/>
    <x v="1"/>
    <x v="6"/>
    <x v="3"/>
    <n v="2"/>
    <n v="1"/>
    <n v="56"/>
    <n v="28"/>
    <n v="56"/>
  </r>
  <r>
    <x v="1"/>
    <x v="0"/>
    <x v="6"/>
    <x v="3"/>
    <n v="1"/>
    <n v="1"/>
    <n v="28"/>
    <n v="28"/>
    <n v="28"/>
  </r>
  <r>
    <x v="1"/>
    <x v="1"/>
    <x v="4"/>
    <x v="3"/>
    <n v="6"/>
    <n v="4"/>
    <n v="168"/>
    <n v="28"/>
    <n v="42"/>
  </r>
  <r>
    <x v="1"/>
    <x v="1"/>
    <x v="10"/>
    <x v="3"/>
    <n v="6"/>
    <n v="3"/>
    <n v="168"/>
    <n v="28"/>
    <n v="56"/>
  </r>
  <r>
    <x v="1"/>
    <x v="1"/>
    <x v="11"/>
    <x v="3"/>
    <n v="9"/>
    <n v="3"/>
    <n v="252"/>
    <n v="28"/>
    <n v="84"/>
  </r>
  <r>
    <x v="0"/>
    <x v="1"/>
    <x v="7"/>
    <x v="3"/>
    <n v="5"/>
    <n v="2"/>
    <n v="140"/>
    <n v="28"/>
    <n v="70"/>
  </r>
  <r>
    <x v="1"/>
    <x v="0"/>
    <x v="10"/>
    <x v="3"/>
    <n v="4"/>
    <n v="2"/>
    <n v="112"/>
    <n v="28"/>
    <n v="56"/>
  </r>
  <r>
    <x v="1"/>
    <x v="0"/>
    <x v="11"/>
    <x v="3"/>
    <n v="4"/>
    <n v="1"/>
    <n v="112"/>
    <n v="28"/>
    <n v="112"/>
  </r>
  <r>
    <x v="1"/>
    <x v="0"/>
    <x v="13"/>
    <x v="3"/>
    <n v="8"/>
    <n v="3"/>
    <n v="224"/>
    <n v="28"/>
    <n v="74.7"/>
  </r>
  <r>
    <x v="1"/>
    <x v="1"/>
    <x v="1"/>
    <x v="3"/>
    <n v="9"/>
    <n v="2"/>
    <n v="252"/>
    <n v="28"/>
    <n v="126"/>
  </r>
  <r>
    <x v="1"/>
    <x v="1"/>
    <x v="5"/>
    <x v="3"/>
    <n v="14"/>
    <n v="5"/>
    <n v="392"/>
    <n v="28"/>
    <n v="78.400000000000006"/>
  </r>
  <r>
    <x v="0"/>
    <x v="1"/>
    <x v="4"/>
    <x v="3"/>
    <n v="8"/>
    <n v="3"/>
    <n v="224"/>
    <n v="28"/>
    <n v="74.7"/>
  </r>
  <r>
    <x v="0"/>
    <x v="1"/>
    <x v="10"/>
    <x v="3"/>
    <n v="3"/>
    <n v="1"/>
    <n v="84"/>
    <n v="28"/>
    <n v="84"/>
  </r>
  <r>
    <x v="0"/>
    <x v="1"/>
    <x v="11"/>
    <x v="3"/>
    <n v="3"/>
    <n v="1"/>
    <n v="84"/>
    <n v="28"/>
    <n v="84"/>
  </r>
  <r>
    <x v="0"/>
    <x v="1"/>
    <x v="13"/>
    <x v="3"/>
    <n v="3"/>
    <n v="1"/>
    <n v="84"/>
    <n v="28"/>
    <n v="84"/>
  </r>
  <r>
    <x v="1"/>
    <x v="0"/>
    <x v="4"/>
    <x v="3"/>
    <n v="3"/>
    <n v="2"/>
    <n v="84"/>
    <n v="28"/>
    <n v="42"/>
  </r>
  <r>
    <x v="1"/>
    <x v="1"/>
    <x v="0"/>
    <x v="3"/>
    <n v="7"/>
    <n v="2"/>
    <n v="196"/>
    <n v="28"/>
    <n v="98"/>
  </r>
  <r>
    <x v="1"/>
    <x v="1"/>
    <x v="3"/>
    <x v="3"/>
    <n v="6"/>
    <n v="1"/>
    <n v="168"/>
    <n v="28"/>
    <n v="168"/>
  </r>
  <r>
    <x v="1"/>
    <x v="1"/>
    <x v="13"/>
    <x v="3"/>
    <n v="4"/>
    <n v="2"/>
    <n v="112"/>
    <n v="28"/>
    <n v="56"/>
  </r>
  <r>
    <x v="1"/>
    <x v="1"/>
    <x v="15"/>
    <x v="3"/>
    <n v="1"/>
    <n v="1"/>
    <n v="28"/>
    <n v="28"/>
    <n v="28"/>
  </r>
  <r>
    <x v="0"/>
    <x v="0"/>
    <x v="11"/>
    <x v="3"/>
    <n v="2"/>
    <n v="2"/>
    <n v="56"/>
    <n v="28"/>
    <n v="28"/>
  </r>
  <r>
    <x v="0"/>
    <x v="1"/>
    <x v="1"/>
    <x v="3"/>
    <n v="10"/>
    <n v="5"/>
    <n v="280"/>
    <n v="28"/>
    <n v="56"/>
  </r>
  <r>
    <x v="0"/>
    <x v="1"/>
    <x v="5"/>
    <x v="3"/>
    <n v="8"/>
    <n v="4"/>
    <n v="224"/>
    <n v="28"/>
    <n v="56"/>
  </r>
  <r>
    <x v="1"/>
    <x v="1"/>
    <x v="6"/>
    <x v="3"/>
    <n v="9"/>
    <n v="4"/>
    <n v="252"/>
    <n v="28"/>
    <n v="63"/>
  </r>
  <r>
    <x v="1"/>
    <x v="1"/>
    <x v="12"/>
    <x v="3"/>
    <n v="7"/>
    <n v="3"/>
    <n v="196"/>
    <n v="28"/>
    <n v="65.3"/>
  </r>
  <r>
    <x v="0"/>
    <x v="0"/>
    <x v="12"/>
    <x v="3"/>
    <n v="2"/>
    <n v="2"/>
    <n v="56"/>
    <n v="28"/>
    <n v="28"/>
  </r>
  <r>
    <x v="0"/>
    <x v="0"/>
    <x v="14"/>
    <x v="3"/>
    <n v="2"/>
    <n v="1"/>
    <n v="56"/>
    <n v="28"/>
    <n v="56"/>
  </r>
  <r>
    <x v="0"/>
    <x v="1"/>
    <x v="2"/>
    <x v="3"/>
    <n v="13"/>
    <n v="5"/>
    <n v="350"/>
    <n v="26.9"/>
    <n v="70"/>
  </r>
  <r>
    <x v="0"/>
    <x v="1"/>
    <x v="8"/>
    <x v="3"/>
    <n v="3"/>
    <n v="1"/>
    <n v="84"/>
    <n v="28"/>
    <n v="84"/>
  </r>
  <r>
    <x v="0"/>
    <x v="1"/>
    <x v="9"/>
    <x v="3"/>
    <n v="3"/>
    <n v="1"/>
    <n v="84"/>
    <n v="28"/>
    <n v="84"/>
  </r>
  <r>
    <x v="1"/>
    <x v="0"/>
    <x v="1"/>
    <x v="3"/>
    <n v="3"/>
    <n v="1"/>
    <n v="84"/>
    <n v="28"/>
    <n v="84"/>
  </r>
  <r>
    <x v="1"/>
    <x v="0"/>
    <x v="5"/>
    <x v="3"/>
    <n v="3"/>
    <n v="2"/>
    <n v="74"/>
    <n v="24.7"/>
    <n v="37"/>
  </r>
  <r>
    <x v="1"/>
    <x v="0"/>
    <x v="8"/>
    <x v="3"/>
    <n v="2"/>
    <n v="1"/>
    <n v="56"/>
    <n v="28"/>
    <n v="56"/>
  </r>
  <r>
    <x v="1"/>
    <x v="0"/>
    <x v="9"/>
    <x v="3"/>
    <n v="2"/>
    <n v="1"/>
    <n v="56"/>
    <n v="28"/>
    <n v="56"/>
  </r>
  <r>
    <x v="1"/>
    <x v="0"/>
    <x v="12"/>
    <x v="3"/>
    <n v="6"/>
    <n v="2"/>
    <n v="168"/>
    <n v="28"/>
    <n v="84"/>
  </r>
  <r>
    <x v="1"/>
    <x v="0"/>
    <x v="14"/>
    <x v="3"/>
    <n v="4"/>
    <n v="2"/>
    <n v="98"/>
    <n v="24.5"/>
    <n v="49"/>
  </r>
  <r>
    <x v="0"/>
    <x v="0"/>
    <x v="10"/>
    <x v="3"/>
    <n v="5"/>
    <n v="2"/>
    <n v="140"/>
    <n v="28"/>
    <n v="70"/>
  </r>
  <r>
    <x v="0"/>
    <x v="1"/>
    <x v="0"/>
    <x v="3"/>
    <n v="4"/>
    <n v="2"/>
    <n v="112"/>
    <n v="28"/>
    <n v="56"/>
  </r>
  <r>
    <x v="0"/>
    <x v="1"/>
    <x v="3"/>
    <x v="3"/>
    <n v="10"/>
    <n v="5"/>
    <n v="280"/>
    <n v="28"/>
    <n v="56"/>
  </r>
  <r>
    <x v="0"/>
    <x v="1"/>
    <x v="12"/>
    <x v="3"/>
    <n v="3"/>
    <n v="1"/>
    <n v="84"/>
    <n v="28"/>
    <n v="84"/>
  </r>
  <r>
    <x v="0"/>
    <x v="1"/>
    <x v="14"/>
    <x v="3"/>
    <n v="4"/>
    <n v="2"/>
    <n v="112"/>
    <n v="28"/>
    <n v="56"/>
  </r>
  <r>
    <x v="1"/>
    <x v="0"/>
    <x v="0"/>
    <x v="3"/>
    <n v="2"/>
    <n v="1"/>
    <n v="56"/>
    <n v="28"/>
    <n v="56"/>
  </r>
  <r>
    <x v="1"/>
    <x v="0"/>
    <x v="3"/>
    <x v="3"/>
    <n v="4"/>
    <n v="1"/>
    <n v="112"/>
    <n v="28"/>
    <n v="112"/>
  </r>
  <r>
    <x v="1"/>
    <x v="1"/>
    <x v="14"/>
    <x v="3"/>
    <n v="2"/>
    <n v="1"/>
    <n v="84"/>
    <n v="42"/>
    <n v="84"/>
  </r>
  <r>
    <x v="0"/>
    <x v="0"/>
    <x v="1"/>
    <x v="3"/>
    <n v="3"/>
    <n v="1"/>
    <n v="84"/>
    <n v="28"/>
    <n v="84"/>
  </r>
  <r>
    <x v="0"/>
    <x v="0"/>
    <x v="2"/>
    <x v="3"/>
    <n v="1"/>
    <n v="1"/>
    <n v="28"/>
    <n v="28"/>
    <n v="28"/>
  </r>
  <r>
    <x v="0"/>
    <x v="0"/>
    <x v="8"/>
    <x v="3"/>
    <n v="1"/>
    <n v="1"/>
    <n v="28"/>
    <n v="28"/>
    <n v="28"/>
  </r>
  <r>
    <x v="0"/>
    <x v="0"/>
    <x v="9"/>
    <x v="3"/>
    <n v="5"/>
    <n v="2"/>
    <n v="140"/>
    <n v="28"/>
    <n v="70"/>
  </r>
  <r>
    <x v="1"/>
    <x v="1"/>
    <x v="7"/>
    <x v="3"/>
    <n v="3"/>
    <n v="2"/>
    <n v="84"/>
    <n v="28"/>
    <n v="42"/>
  </r>
  <r>
    <x v="0"/>
    <x v="0"/>
    <x v="1"/>
    <x v="3"/>
    <n v="4"/>
    <n v="2"/>
    <n v="112"/>
    <n v="28"/>
    <n v="56"/>
  </r>
  <r>
    <x v="0"/>
    <x v="0"/>
    <x v="2"/>
    <x v="3"/>
    <n v="3"/>
    <n v="1"/>
    <n v="84"/>
    <n v="28"/>
    <n v="84"/>
  </r>
  <r>
    <x v="0"/>
    <x v="0"/>
    <x v="8"/>
    <x v="3"/>
    <n v="3"/>
    <n v="1"/>
    <n v="84"/>
    <n v="28"/>
    <n v="84"/>
  </r>
  <r>
    <x v="0"/>
    <x v="0"/>
    <x v="9"/>
    <x v="3"/>
    <n v="9"/>
    <n v="4"/>
    <n v="254"/>
    <n v="28.2"/>
    <n v="63.5"/>
  </r>
  <r>
    <x v="1"/>
    <x v="1"/>
    <x v="7"/>
    <x v="3"/>
    <n v="27"/>
    <n v="8"/>
    <n v="756"/>
    <n v="28"/>
    <n v="94.5"/>
  </r>
  <r>
    <x v="0"/>
    <x v="1"/>
    <x v="7"/>
    <x v="3"/>
    <n v="3"/>
    <n v="2"/>
    <n v="84"/>
    <n v="28"/>
    <n v="42"/>
  </r>
  <r>
    <x v="1"/>
    <x v="0"/>
    <x v="10"/>
    <x v="3"/>
    <n v="1"/>
    <n v="1"/>
    <n v="28"/>
    <n v="28"/>
    <n v="28"/>
  </r>
  <r>
    <x v="1"/>
    <x v="0"/>
    <x v="11"/>
    <x v="3"/>
    <n v="2"/>
    <n v="1"/>
    <n v="56"/>
    <n v="28"/>
    <n v="56"/>
  </r>
  <r>
    <x v="1"/>
    <x v="1"/>
    <x v="1"/>
    <x v="3"/>
    <n v="22"/>
    <n v="10"/>
    <n v="618"/>
    <n v="28.1"/>
    <n v="61.8"/>
  </r>
  <r>
    <x v="1"/>
    <x v="1"/>
    <x v="5"/>
    <x v="3"/>
    <n v="16"/>
    <n v="6"/>
    <n v="444"/>
    <n v="27.8"/>
    <n v="74"/>
  </r>
  <r>
    <x v="0"/>
    <x v="0"/>
    <x v="5"/>
    <x v="3"/>
    <n v="6"/>
    <n v="3"/>
    <n v="168"/>
    <n v="28"/>
    <n v="56"/>
  </r>
  <r>
    <x v="0"/>
    <x v="1"/>
    <x v="6"/>
    <x v="3"/>
    <n v="2"/>
    <n v="1"/>
    <n v="56"/>
    <n v="28"/>
    <n v="56"/>
  </r>
  <r>
    <x v="1"/>
    <x v="0"/>
    <x v="6"/>
    <x v="3"/>
    <n v="7"/>
    <n v="2"/>
    <n v="196"/>
    <n v="28"/>
    <n v="98"/>
  </r>
  <r>
    <x v="1"/>
    <x v="1"/>
    <x v="4"/>
    <x v="3"/>
    <n v="10"/>
    <n v="6"/>
    <n v="274"/>
    <n v="27.4"/>
    <n v="45.7"/>
  </r>
  <r>
    <x v="1"/>
    <x v="1"/>
    <x v="10"/>
    <x v="3"/>
    <n v="18"/>
    <n v="5"/>
    <n v="506"/>
    <n v="28.1"/>
    <n v="101.2"/>
  </r>
  <r>
    <x v="1"/>
    <x v="1"/>
    <x v="11"/>
    <x v="3"/>
    <n v="15"/>
    <n v="5"/>
    <n v="420"/>
    <n v="28"/>
    <n v="84"/>
  </r>
  <r>
    <x v="0"/>
    <x v="0"/>
    <x v="7"/>
    <x v="3"/>
    <n v="3"/>
    <n v="2"/>
    <n v="84"/>
    <n v="28"/>
    <n v="42"/>
  </r>
  <r>
    <x v="0"/>
    <x v="1"/>
    <x v="2"/>
    <x v="3"/>
    <n v="19"/>
    <n v="4"/>
    <n v="532"/>
    <n v="28"/>
    <n v="133"/>
  </r>
  <r>
    <x v="0"/>
    <x v="1"/>
    <x v="8"/>
    <x v="3"/>
    <n v="7"/>
    <n v="3"/>
    <n v="196"/>
    <n v="28"/>
    <n v="65.3"/>
  </r>
  <r>
    <x v="0"/>
    <x v="1"/>
    <x v="9"/>
    <x v="3"/>
    <n v="6"/>
    <n v="3"/>
    <n v="168"/>
    <n v="28"/>
    <n v="56"/>
  </r>
  <r>
    <x v="1"/>
    <x v="0"/>
    <x v="1"/>
    <x v="3"/>
    <n v="9"/>
    <n v="5"/>
    <n v="235"/>
    <n v="26.1"/>
    <n v="47"/>
  </r>
  <r>
    <x v="1"/>
    <x v="0"/>
    <x v="2"/>
    <x v="3"/>
    <n v="5"/>
    <n v="3"/>
    <n v="140"/>
    <n v="28"/>
    <n v="46.7"/>
  </r>
  <r>
    <x v="1"/>
    <x v="0"/>
    <x v="5"/>
    <x v="3"/>
    <n v="5"/>
    <n v="2"/>
    <n v="140"/>
    <n v="28"/>
    <n v="70"/>
  </r>
  <r>
    <x v="1"/>
    <x v="0"/>
    <x v="8"/>
    <x v="3"/>
    <n v="7"/>
    <n v="3"/>
    <n v="196"/>
    <n v="28"/>
    <n v="65.3"/>
  </r>
  <r>
    <x v="1"/>
    <x v="0"/>
    <x v="9"/>
    <x v="3"/>
    <n v="4"/>
    <n v="2"/>
    <n v="112"/>
    <n v="28"/>
    <n v="56"/>
  </r>
  <r>
    <x v="0"/>
    <x v="0"/>
    <x v="0"/>
    <x v="3"/>
    <n v="4"/>
    <n v="2"/>
    <n v="112"/>
    <n v="28"/>
    <n v="56"/>
  </r>
  <r>
    <x v="0"/>
    <x v="0"/>
    <x v="3"/>
    <x v="3"/>
    <n v="3"/>
    <n v="2"/>
    <n v="84"/>
    <n v="28"/>
    <n v="42"/>
  </r>
  <r>
    <x v="1"/>
    <x v="0"/>
    <x v="7"/>
    <x v="3"/>
    <n v="7"/>
    <n v="3"/>
    <n v="196"/>
    <n v="28"/>
    <n v="65.3"/>
  </r>
  <r>
    <x v="1"/>
    <x v="1"/>
    <x v="2"/>
    <x v="3"/>
    <n v="16"/>
    <n v="7"/>
    <n v="452"/>
    <n v="28.3"/>
    <n v="64.599999999999994"/>
  </r>
  <r>
    <x v="1"/>
    <x v="1"/>
    <x v="8"/>
    <x v="3"/>
    <n v="11"/>
    <n v="6"/>
    <n v="308"/>
    <n v="28"/>
    <n v="51.3"/>
  </r>
  <r>
    <x v="1"/>
    <x v="1"/>
    <x v="9"/>
    <x v="3"/>
    <n v="11"/>
    <n v="4"/>
    <n v="308"/>
    <n v="28"/>
    <n v="77"/>
  </r>
  <r>
    <x v="0"/>
    <x v="0"/>
    <x v="4"/>
    <x v="3"/>
    <n v="3"/>
    <n v="2"/>
    <n v="84"/>
    <n v="28"/>
    <n v="42"/>
  </r>
  <r>
    <x v="0"/>
    <x v="0"/>
    <x v="10"/>
    <x v="3"/>
    <n v="3"/>
    <n v="1"/>
    <n v="84"/>
    <n v="28"/>
    <n v="84"/>
  </r>
  <r>
    <x v="0"/>
    <x v="1"/>
    <x v="0"/>
    <x v="3"/>
    <n v="16"/>
    <n v="4"/>
    <n v="448"/>
    <n v="28"/>
    <n v="112"/>
  </r>
  <r>
    <x v="0"/>
    <x v="1"/>
    <x v="3"/>
    <x v="3"/>
    <n v="15"/>
    <n v="4"/>
    <n v="420"/>
    <n v="28"/>
    <n v="105"/>
  </r>
  <r>
    <x v="1"/>
    <x v="0"/>
    <x v="0"/>
    <x v="3"/>
    <n v="6"/>
    <n v="4"/>
    <n v="160"/>
    <n v="26.7"/>
    <n v="40"/>
  </r>
  <r>
    <x v="1"/>
    <x v="0"/>
    <x v="3"/>
    <x v="3"/>
    <n v="11"/>
    <n v="6"/>
    <n v="283"/>
    <n v="25.7"/>
    <n v="47.2"/>
  </r>
  <r>
    <x v="0"/>
    <x v="0"/>
    <x v="11"/>
    <x v="3"/>
    <n v="3"/>
    <n v="1"/>
    <n v="84"/>
    <n v="28"/>
    <n v="84"/>
  </r>
  <r>
    <x v="0"/>
    <x v="1"/>
    <x v="1"/>
    <x v="3"/>
    <n v="13"/>
    <n v="3"/>
    <n v="364"/>
    <n v="28"/>
    <n v="121.3"/>
  </r>
  <r>
    <x v="0"/>
    <x v="1"/>
    <x v="5"/>
    <x v="3"/>
    <n v="3"/>
    <n v="2"/>
    <n v="84"/>
    <n v="28"/>
    <n v="42"/>
  </r>
  <r>
    <x v="1"/>
    <x v="1"/>
    <x v="6"/>
    <x v="3"/>
    <n v="22"/>
    <n v="7"/>
    <n v="616"/>
    <n v="28"/>
    <n v="88"/>
  </r>
  <r>
    <x v="0"/>
    <x v="0"/>
    <x v="6"/>
    <x v="3"/>
    <n v="5"/>
    <n v="2"/>
    <n v="140"/>
    <n v="28"/>
    <n v="70"/>
  </r>
  <r>
    <x v="0"/>
    <x v="1"/>
    <x v="4"/>
    <x v="3"/>
    <n v="5"/>
    <n v="3"/>
    <n v="140"/>
    <n v="28"/>
    <n v="46.7"/>
  </r>
  <r>
    <x v="0"/>
    <x v="1"/>
    <x v="10"/>
    <x v="3"/>
    <n v="4"/>
    <n v="2"/>
    <n v="112"/>
    <n v="28"/>
    <n v="56"/>
  </r>
  <r>
    <x v="0"/>
    <x v="1"/>
    <x v="11"/>
    <x v="3"/>
    <n v="4"/>
    <n v="2"/>
    <n v="112"/>
    <n v="28"/>
    <n v="56"/>
  </r>
  <r>
    <x v="1"/>
    <x v="0"/>
    <x v="4"/>
    <x v="3"/>
    <n v="7"/>
    <n v="2"/>
    <n v="196"/>
    <n v="28"/>
    <n v="98"/>
  </r>
  <r>
    <x v="1"/>
    <x v="1"/>
    <x v="0"/>
    <x v="3"/>
    <n v="29"/>
    <n v="10"/>
    <n v="818"/>
    <n v="28.2"/>
    <n v="81.8"/>
  </r>
  <r>
    <x v="1"/>
    <x v="1"/>
    <x v="3"/>
    <x v="3"/>
    <n v="18"/>
    <n v="7"/>
    <n v="506"/>
    <n v="28.1"/>
    <n v="72.3"/>
  </r>
  <r>
    <x v="0"/>
    <x v="0"/>
    <x v="0"/>
    <x v="3"/>
    <n v="115"/>
    <n v="37"/>
    <n v="3220"/>
    <n v="28"/>
    <n v="87"/>
  </r>
  <r>
    <x v="0"/>
    <x v="0"/>
    <x v="3"/>
    <x v="3"/>
    <n v="112"/>
    <n v="38"/>
    <n v="3240"/>
    <n v="28.9"/>
    <n v="85.3"/>
  </r>
  <r>
    <x v="1"/>
    <x v="0"/>
    <x v="7"/>
    <x v="3"/>
    <n v="64"/>
    <n v="22"/>
    <n v="1794"/>
    <n v="28"/>
    <n v="81.5"/>
  </r>
  <r>
    <x v="1"/>
    <x v="1"/>
    <x v="2"/>
    <x v="3"/>
    <n v="210"/>
    <n v="61"/>
    <n v="5866"/>
    <n v="27.9"/>
    <n v="96.2"/>
  </r>
  <r>
    <x v="1"/>
    <x v="1"/>
    <x v="8"/>
    <x v="3"/>
    <n v="156"/>
    <n v="41"/>
    <n v="4370"/>
    <n v="28"/>
    <n v="106.6"/>
  </r>
  <r>
    <x v="1"/>
    <x v="1"/>
    <x v="9"/>
    <x v="3"/>
    <n v="134"/>
    <n v="29"/>
    <n v="3752"/>
    <n v="28"/>
    <n v="129.4"/>
  </r>
  <r>
    <x v="0"/>
    <x v="0"/>
    <x v="5"/>
    <x v="3"/>
    <n v="147"/>
    <n v="42"/>
    <n v="4260"/>
    <n v="29"/>
    <n v="101.4"/>
  </r>
  <r>
    <x v="0"/>
    <x v="1"/>
    <x v="6"/>
    <x v="3"/>
    <n v="190"/>
    <n v="56"/>
    <n v="5336"/>
    <n v="28.1"/>
    <n v="95.3"/>
  </r>
  <r>
    <x v="1"/>
    <x v="0"/>
    <x v="6"/>
    <x v="3"/>
    <n v="88"/>
    <n v="25"/>
    <n v="2493"/>
    <n v="28.3"/>
    <n v="99.7"/>
  </r>
  <r>
    <x v="1"/>
    <x v="1"/>
    <x v="4"/>
    <x v="3"/>
    <n v="186"/>
    <n v="57"/>
    <n v="5147"/>
    <n v="27.7"/>
    <n v="90.3"/>
  </r>
  <r>
    <x v="1"/>
    <x v="1"/>
    <x v="10"/>
    <x v="3"/>
    <n v="130"/>
    <n v="30"/>
    <n v="3632"/>
    <n v="27.9"/>
    <n v="121.1"/>
  </r>
  <r>
    <x v="1"/>
    <x v="1"/>
    <x v="11"/>
    <x v="3"/>
    <n v="86"/>
    <n v="24"/>
    <n v="2582"/>
    <n v="30"/>
    <n v="107.6"/>
  </r>
  <r>
    <x v="0"/>
    <x v="0"/>
    <x v="13"/>
    <x v="3"/>
    <n v="77"/>
    <n v="30"/>
    <n v="2156"/>
    <n v="28"/>
    <n v="71.900000000000006"/>
  </r>
  <r>
    <x v="0"/>
    <x v="0"/>
    <x v="15"/>
    <x v="3"/>
    <n v="16"/>
    <n v="12"/>
    <n v="448"/>
    <n v="28"/>
    <n v="37.299999999999997"/>
  </r>
  <r>
    <x v="0"/>
    <x v="1"/>
    <x v="7"/>
    <x v="3"/>
    <n v="202"/>
    <n v="59"/>
    <n v="5639"/>
    <n v="27.9"/>
    <n v="95.6"/>
  </r>
  <r>
    <x v="1"/>
    <x v="0"/>
    <x v="10"/>
    <x v="3"/>
    <n v="62"/>
    <n v="18"/>
    <n v="1729"/>
    <n v="27.9"/>
    <n v="96.1"/>
  </r>
  <r>
    <x v="1"/>
    <x v="0"/>
    <x v="11"/>
    <x v="3"/>
    <n v="71"/>
    <n v="20"/>
    <n v="1988"/>
    <n v="28"/>
    <n v="99.4"/>
  </r>
  <r>
    <x v="1"/>
    <x v="0"/>
    <x v="13"/>
    <x v="3"/>
    <n v="65"/>
    <n v="22"/>
    <n v="1883"/>
    <n v="29"/>
    <n v="85.6"/>
  </r>
  <r>
    <x v="1"/>
    <x v="0"/>
    <x v="15"/>
    <x v="3"/>
    <n v="13"/>
    <n v="10"/>
    <n v="364"/>
    <n v="28"/>
    <n v="36.4"/>
  </r>
  <r>
    <x v="1"/>
    <x v="1"/>
    <x v="1"/>
    <x v="3"/>
    <n v="208"/>
    <n v="57"/>
    <n v="5832"/>
    <n v="28"/>
    <n v="102.3"/>
  </r>
  <r>
    <x v="1"/>
    <x v="1"/>
    <x v="5"/>
    <x v="3"/>
    <n v="178"/>
    <n v="53"/>
    <n v="4925"/>
    <n v="27.7"/>
    <n v="92.9"/>
  </r>
  <r>
    <x v="0"/>
    <x v="0"/>
    <x v="11"/>
    <x v="3"/>
    <n v="101"/>
    <n v="27"/>
    <n v="2996"/>
    <n v="29.7"/>
    <n v="111"/>
  </r>
  <r>
    <x v="0"/>
    <x v="1"/>
    <x v="1"/>
    <x v="3"/>
    <n v="225"/>
    <n v="75"/>
    <n v="6367"/>
    <n v="28.3"/>
    <n v="84.9"/>
  </r>
  <r>
    <x v="0"/>
    <x v="1"/>
    <x v="5"/>
    <x v="3"/>
    <n v="200"/>
    <n v="63"/>
    <n v="5726"/>
    <n v="28.6"/>
    <n v="90.9"/>
  </r>
  <r>
    <x v="1"/>
    <x v="1"/>
    <x v="6"/>
    <x v="3"/>
    <n v="166"/>
    <n v="49"/>
    <n v="4732"/>
    <n v="28.5"/>
    <n v="96.6"/>
  </r>
  <r>
    <x v="1"/>
    <x v="1"/>
    <x v="12"/>
    <x v="3"/>
    <n v="72"/>
    <n v="28"/>
    <n v="2002"/>
    <n v="27.8"/>
    <n v="71.5"/>
  </r>
  <r>
    <x v="0"/>
    <x v="0"/>
    <x v="6"/>
    <x v="3"/>
    <n v="152"/>
    <n v="47"/>
    <n v="4386"/>
    <n v="28.9"/>
    <n v="93.3"/>
  </r>
  <r>
    <x v="0"/>
    <x v="1"/>
    <x v="4"/>
    <x v="3"/>
    <n v="197"/>
    <n v="62"/>
    <n v="5602"/>
    <n v="28.4"/>
    <n v="90.4"/>
  </r>
  <r>
    <x v="0"/>
    <x v="1"/>
    <x v="10"/>
    <x v="3"/>
    <n v="152"/>
    <n v="37"/>
    <n v="4202"/>
    <n v="27.6"/>
    <n v="113.6"/>
  </r>
  <r>
    <x v="0"/>
    <x v="1"/>
    <x v="11"/>
    <x v="3"/>
    <n v="143"/>
    <n v="41"/>
    <n v="4130"/>
    <n v="28.9"/>
    <n v="100.7"/>
  </r>
  <r>
    <x v="0"/>
    <x v="1"/>
    <x v="13"/>
    <x v="3"/>
    <n v="115"/>
    <n v="39"/>
    <n v="3201"/>
    <n v="27.8"/>
    <n v="82.1"/>
  </r>
  <r>
    <x v="0"/>
    <x v="1"/>
    <x v="15"/>
    <x v="3"/>
    <n v="16"/>
    <n v="15"/>
    <n v="448"/>
    <n v="28"/>
    <n v="29.9"/>
  </r>
  <r>
    <x v="1"/>
    <x v="0"/>
    <x v="4"/>
    <x v="3"/>
    <n v="76"/>
    <n v="22"/>
    <n v="2128"/>
    <n v="28"/>
    <n v="96.7"/>
  </r>
  <r>
    <x v="1"/>
    <x v="1"/>
    <x v="0"/>
    <x v="3"/>
    <n v="224"/>
    <n v="65"/>
    <n v="6429"/>
    <n v="28.7"/>
    <n v="98.9"/>
  </r>
  <r>
    <x v="1"/>
    <x v="1"/>
    <x v="3"/>
    <x v="3"/>
    <n v="224"/>
    <n v="55"/>
    <n v="6384"/>
    <n v="28.5"/>
    <n v="116.1"/>
  </r>
  <r>
    <x v="1"/>
    <x v="1"/>
    <x v="13"/>
    <x v="3"/>
    <n v="68"/>
    <n v="24"/>
    <n v="1903"/>
    <n v="28"/>
    <n v="79.3"/>
  </r>
  <r>
    <x v="1"/>
    <x v="1"/>
    <x v="15"/>
    <x v="3"/>
    <n v="13"/>
    <n v="11"/>
    <n v="420"/>
    <n v="32.299999999999997"/>
    <n v="38.200000000000003"/>
  </r>
  <r>
    <x v="0"/>
    <x v="0"/>
    <x v="4"/>
    <x v="3"/>
    <n v="119"/>
    <n v="41"/>
    <n v="3348"/>
    <n v="28.1"/>
    <n v="81.7"/>
  </r>
  <r>
    <x v="0"/>
    <x v="0"/>
    <x v="10"/>
    <x v="3"/>
    <n v="114"/>
    <n v="34"/>
    <n v="3360"/>
    <n v="29.5"/>
    <n v="98.8"/>
  </r>
  <r>
    <x v="0"/>
    <x v="1"/>
    <x v="0"/>
    <x v="3"/>
    <n v="198"/>
    <n v="75"/>
    <n v="5661"/>
    <n v="28.6"/>
    <n v="75.5"/>
  </r>
  <r>
    <x v="0"/>
    <x v="1"/>
    <x v="3"/>
    <x v="3"/>
    <n v="231"/>
    <n v="62"/>
    <n v="6492"/>
    <n v="28.1"/>
    <n v="104.7"/>
  </r>
  <r>
    <x v="0"/>
    <x v="1"/>
    <x v="12"/>
    <x v="3"/>
    <n v="133"/>
    <n v="45"/>
    <n v="3729"/>
    <n v="28"/>
    <n v="82.9"/>
  </r>
  <r>
    <x v="0"/>
    <x v="1"/>
    <x v="14"/>
    <x v="3"/>
    <n v="94"/>
    <n v="33"/>
    <n v="2622"/>
    <n v="27.9"/>
    <n v="79.5"/>
  </r>
  <r>
    <x v="1"/>
    <x v="0"/>
    <x v="0"/>
    <x v="3"/>
    <n v="131"/>
    <n v="43"/>
    <n v="3668"/>
    <n v="28"/>
    <n v="85.3"/>
  </r>
  <r>
    <x v="1"/>
    <x v="0"/>
    <x v="3"/>
    <x v="3"/>
    <n v="108"/>
    <n v="32"/>
    <n v="3028"/>
    <n v="28"/>
    <n v="94.6"/>
  </r>
  <r>
    <x v="1"/>
    <x v="1"/>
    <x v="14"/>
    <x v="3"/>
    <n v="78"/>
    <n v="28"/>
    <n v="2190"/>
    <n v="28.1"/>
    <n v="78.2"/>
  </r>
  <r>
    <x v="0"/>
    <x v="0"/>
    <x v="7"/>
    <x v="3"/>
    <n v="121"/>
    <n v="40"/>
    <n v="3450"/>
    <n v="28.5"/>
    <n v="86.3"/>
  </r>
  <r>
    <x v="0"/>
    <x v="0"/>
    <x v="12"/>
    <x v="3"/>
    <n v="71"/>
    <n v="26"/>
    <n v="1988"/>
    <n v="28"/>
    <n v="76.5"/>
  </r>
  <r>
    <x v="0"/>
    <x v="0"/>
    <x v="14"/>
    <x v="3"/>
    <n v="84"/>
    <n v="31"/>
    <n v="2380"/>
    <n v="28.3"/>
    <n v="76.8"/>
  </r>
  <r>
    <x v="0"/>
    <x v="1"/>
    <x v="2"/>
    <x v="3"/>
    <n v="202"/>
    <n v="64"/>
    <n v="5772"/>
    <n v="28.6"/>
    <n v="90.2"/>
  </r>
  <r>
    <x v="0"/>
    <x v="1"/>
    <x v="8"/>
    <x v="3"/>
    <n v="176"/>
    <n v="55"/>
    <n v="4925"/>
    <n v="28"/>
    <n v="89.5"/>
  </r>
  <r>
    <x v="0"/>
    <x v="1"/>
    <x v="9"/>
    <x v="3"/>
    <n v="160"/>
    <n v="50"/>
    <n v="4489"/>
    <n v="28.1"/>
    <n v="89.8"/>
  </r>
  <r>
    <x v="1"/>
    <x v="0"/>
    <x v="1"/>
    <x v="3"/>
    <n v="142"/>
    <n v="44"/>
    <n v="3978"/>
    <n v="28"/>
    <n v="90.4"/>
  </r>
  <r>
    <x v="1"/>
    <x v="0"/>
    <x v="2"/>
    <x v="3"/>
    <n v="117"/>
    <n v="35"/>
    <n v="3256"/>
    <n v="27.8"/>
    <n v="93"/>
  </r>
  <r>
    <x v="1"/>
    <x v="0"/>
    <x v="5"/>
    <x v="3"/>
    <n v="103"/>
    <n v="25"/>
    <n v="2874"/>
    <n v="27.9"/>
    <n v="115"/>
  </r>
  <r>
    <x v="1"/>
    <x v="0"/>
    <x v="8"/>
    <x v="3"/>
    <n v="64"/>
    <n v="23"/>
    <n v="1796"/>
    <n v="28.1"/>
    <n v="78.099999999999994"/>
  </r>
  <r>
    <x v="1"/>
    <x v="0"/>
    <x v="9"/>
    <x v="3"/>
    <n v="72"/>
    <n v="21"/>
    <n v="2016"/>
    <n v="28"/>
    <n v="96"/>
  </r>
  <r>
    <x v="1"/>
    <x v="0"/>
    <x v="12"/>
    <x v="3"/>
    <n v="52"/>
    <n v="16"/>
    <n v="1460"/>
    <n v="28.1"/>
    <n v="91.3"/>
  </r>
  <r>
    <x v="1"/>
    <x v="0"/>
    <x v="14"/>
    <x v="3"/>
    <n v="64"/>
    <n v="21"/>
    <n v="1790"/>
    <n v="28"/>
    <n v="85.2"/>
  </r>
  <r>
    <x v="0"/>
    <x v="0"/>
    <x v="1"/>
    <x v="3"/>
    <n v="107"/>
    <n v="38"/>
    <n v="3132"/>
    <n v="29.3"/>
    <n v="82.4"/>
  </r>
  <r>
    <x v="0"/>
    <x v="0"/>
    <x v="2"/>
    <x v="3"/>
    <n v="109"/>
    <n v="42"/>
    <n v="3316"/>
    <n v="30.4"/>
    <n v="79"/>
  </r>
  <r>
    <x v="0"/>
    <x v="0"/>
    <x v="8"/>
    <x v="3"/>
    <n v="115"/>
    <n v="40"/>
    <n v="3258"/>
    <n v="28.3"/>
    <n v="81.5"/>
  </r>
  <r>
    <x v="0"/>
    <x v="0"/>
    <x v="9"/>
    <x v="3"/>
    <n v="127"/>
    <n v="41"/>
    <n v="3594"/>
    <n v="28.3"/>
    <n v="87.7"/>
  </r>
  <r>
    <x v="1"/>
    <x v="1"/>
    <x v="7"/>
    <x v="3"/>
    <n v="148"/>
    <n v="45"/>
    <n v="4244"/>
    <n v="28.7"/>
    <n v="94.3"/>
  </r>
  <r>
    <x v="0"/>
    <x v="0"/>
    <x v="1"/>
    <x v="3"/>
    <n v="1"/>
    <n v="1"/>
    <n v="28"/>
    <n v="28"/>
    <n v="28"/>
  </r>
  <r>
    <x v="0"/>
    <x v="0"/>
    <x v="2"/>
    <x v="3"/>
    <n v="1"/>
    <n v="1"/>
    <n v="28"/>
    <n v="28"/>
    <n v="28"/>
  </r>
  <r>
    <x v="0"/>
    <x v="0"/>
    <x v="3"/>
    <x v="3"/>
    <n v="1"/>
    <n v="1"/>
    <n v="28"/>
    <n v="28"/>
    <n v="28"/>
  </r>
  <r>
    <x v="0"/>
    <x v="0"/>
    <x v="5"/>
    <x v="3"/>
    <n v="1"/>
    <n v="1"/>
    <n v="28"/>
    <n v="28"/>
    <n v="28"/>
  </r>
  <r>
    <x v="0"/>
    <x v="0"/>
    <x v="12"/>
    <x v="3"/>
    <n v="3"/>
    <n v="1"/>
    <n v="84"/>
    <n v="28"/>
    <n v="84"/>
  </r>
  <r>
    <x v="0"/>
    <x v="1"/>
    <x v="0"/>
    <x v="3"/>
    <n v="2"/>
    <n v="1"/>
    <n v="56"/>
    <n v="28"/>
    <n v="56"/>
  </r>
  <r>
    <x v="0"/>
    <x v="1"/>
    <x v="3"/>
    <x v="3"/>
    <n v="1"/>
    <n v="1"/>
    <n v="7"/>
    <n v="7"/>
    <n v="7"/>
  </r>
  <r>
    <x v="0"/>
    <x v="1"/>
    <x v="4"/>
    <x v="3"/>
    <n v="5"/>
    <n v="2"/>
    <n v="128"/>
    <n v="25.6"/>
    <n v="64"/>
  </r>
  <r>
    <x v="0"/>
    <x v="1"/>
    <x v="5"/>
    <x v="3"/>
    <n v="8"/>
    <n v="3"/>
    <n v="196"/>
    <n v="24.5"/>
    <n v="65.3"/>
  </r>
  <r>
    <x v="0"/>
    <x v="1"/>
    <x v="6"/>
    <x v="3"/>
    <n v="5"/>
    <n v="2"/>
    <n v="140"/>
    <n v="28"/>
    <n v="70"/>
  </r>
  <r>
    <x v="0"/>
    <x v="1"/>
    <x v="7"/>
    <x v="3"/>
    <n v="3"/>
    <n v="2"/>
    <n v="84"/>
    <n v="28"/>
    <n v="42"/>
  </r>
  <r>
    <x v="0"/>
    <x v="1"/>
    <x v="9"/>
    <x v="3"/>
    <n v="3"/>
    <n v="1"/>
    <n v="70"/>
    <n v="23.3"/>
    <n v="70"/>
  </r>
  <r>
    <x v="0"/>
    <x v="1"/>
    <x v="10"/>
    <x v="3"/>
    <n v="3"/>
    <n v="1"/>
    <n v="84"/>
    <n v="28"/>
    <n v="84"/>
  </r>
  <r>
    <x v="0"/>
    <x v="1"/>
    <x v="11"/>
    <x v="3"/>
    <n v="9"/>
    <n v="2"/>
    <n v="220"/>
    <n v="24.4"/>
    <n v="110"/>
  </r>
  <r>
    <x v="0"/>
    <x v="1"/>
    <x v="12"/>
    <x v="3"/>
    <n v="5"/>
    <n v="2"/>
    <n v="102"/>
    <n v="20.399999999999999"/>
    <n v="51"/>
  </r>
  <r>
    <x v="0"/>
    <x v="1"/>
    <x v="13"/>
    <x v="3"/>
    <n v="4"/>
    <n v="1"/>
    <n v="76"/>
    <n v="19"/>
    <n v="76"/>
  </r>
  <r>
    <x v="1"/>
    <x v="0"/>
    <x v="0"/>
    <x v="3"/>
    <n v="1"/>
    <n v="1"/>
    <n v="28"/>
    <n v="28"/>
    <n v="28"/>
  </r>
  <r>
    <x v="1"/>
    <x v="0"/>
    <x v="1"/>
    <x v="3"/>
    <n v="1"/>
    <n v="1"/>
    <n v="28"/>
    <n v="28"/>
    <n v="28"/>
  </r>
  <r>
    <x v="1"/>
    <x v="0"/>
    <x v="2"/>
    <x v="3"/>
    <n v="2"/>
    <n v="1"/>
    <n v="38"/>
    <n v="19"/>
    <n v="38"/>
  </r>
  <r>
    <x v="1"/>
    <x v="0"/>
    <x v="6"/>
    <x v="3"/>
    <n v="3"/>
    <n v="1"/>
    <n v="84"/>
    <n v="28"/>
    <n v="84"/>
  </r>
  <r>
    <x v="1"/>
    <x v="0"/>
    <x v="7"/>
    <x v="3"/>
    <n v="2"/>
    <n v="1"/>
    <n v="56"/>
    <n v="28"/>
    <n v="56"/>
  </r>
  <r>
    <x v="1"/>
    <x v="0"/>
    <x v="10"/>
    <x v="3"/>
    <n v="2"/>
    <n v="1"/>
    <n v="42"/>
    <n v="21"/>
    <n v="42"/>
  </r>
  <r>
    <x v="1"/>
    <x v="0"/>
    <x v="13"/>
    <x v="3"/>
    <n v="2"/>
    <n v="1"/>
    <n v="45"/>
    <n v="22.5"/>
    <n v="45"/>
  </r>
  <r>
    <x v="1"/>
    <x v="1"/>
    <x v="0"/>
    <x v="3"/>
    <n v="10"/>
    <n v="2"/>
    <n v="280"/>
    <n v="28"/>
    <n v="140"/>
  </r>
  <r>
    <x v="1"/>
    <x v="1"/>
    <x v="1"/>
    <x v="3"/>
    <n v="8"/>
    <n v="3"/>
    <n v="224"/>
    <n v="28"/>
    <n v="74.7"/>
  </r>
  <r>
    <x v="1"/>
    <x v="1"/>
    <x v="2"/>
    <x v="3"/>
    <n v="9"/>
    <n v="2"/>
    <n v="252"/>
    <n v="28"/>
    <n v="126"/>
  </r>
  <r>
    <x v="1"/>
    <x v="1"/>
    <x v="3"/>
    <x v="3"/>
    <n v="10"/>
    <n v="2"/>
    <n v="280"/>
    <n v="28"/>
    <n v="140"/>
  </r>
  <r>
    <x v="1"/>
    <x v="1"/>
    <x v="4"/>
    <x v="3"/>
    <n v="6"/>
    <n v="2"/>
    <n v="168"/>
    <n v="28"/>
    <n v="84"/>
  </r>
  <r>
    <x v="1"/>
    <x v="1"/>
    <x v="5"/>
    <x v="3"/>
    <n v="7"/>
    <n v="2"/>
    <n v="196"/>
    <n v="28"/>
    <n v="98"/>
  </r>
  <r>
    <x v="1"/>
    <x v="1"/>
    <x v="6"/>
    <x v="3"/>
    <n v="5"/>
    <n v="2"/>
    <n v="140"/>
    <n v="28"/>
    <n v="70"/>
  </r>
  <r>
    <x v="1"/>
    <x v="1"/>
    <x v="7"/>
    <x v="3"/>
    <n v="4"/>
    <n v="1"/>
    <n v="112"/>
    <n v="28"/>
    <n v="112"/>
  </r>
  <r>
    <x v="1"/>
    <x v="1"/>
    <x v="8"/>
    <x v="3"/>
    <n v="4"/>
    <n v="2"/>
    <n v="112"/>
    <n v="28"/>
    <n v="56"/>
  </r>
  <r>
    <x v="1"/>
    <x v="1"/>
    <x v="9"/>
    <x v="3"/>
    <n v="4"/>
    <n v="1"/>
    <n v="112"/>
    <n v="28"/>
    <n v="112"/>
  </r>
  <r>
    <x v="1"/>
    <x v="1"/>
    <x v="10"/>
    <x v="3"/>
    <n v="4"/>
    <n v="1"/>
    <n v="112"/>
    <n v="28"/>
    <n v="112"/>
  </r>
  <r>
    <x v="1"/>
    <x v="1"/>
    <x v="11"/>
    <x v="3"/>
    <n v="5"/>
    <n v="1"/>
    <n v="140"/>
    <n v="28"/>
    <n v="140"/>
  </r>
  <r>
    <x v="1"/>
    <x v="1"/>
    <x v="12"/>
    <x v="3"/>
    <n v="3"/>
    <n v="1"/>
    <n v="84"/>
    <n v="28"/>
    <n v="84"/>
  </r>
  <r>
    <x v="1"/>
    <x v="1"/>
    <x v="13"/>
    <x v="3"/>
    <n v="3"/>
    <n v="1"/>
    <n v="84"/>
    <n v="28"/>
    <n v="84"/>
  </r>
  <r>
    <x v="1"/>
    <x v="1"/>
    <x v="14"/>
    <x v="3"/>
    <n v="5"/>
    <n v="2"/>
    <n v="140"/>
    <n v="28"/>
    <n v="70"/>
  </r>
  <r>
    <x v="1"/>
    <x v="1"/>
    <x v="15"/>
    <x v="3"/>
    <n v="3"/>
    <n v="1"/>
    <n v="84"/>
    <n v="28"/>
    <n v="84"/>
  </r>
  <r>
    <x v="0"/>
    <x v="0"/>
    <x v="5"/>
    <x v="3"/>
    <n v="1"/>
    <n v="1"/>
    <n v="8"/>
    <n v="8"/>
    <n v="8"/>
  </r>
  <r>
    <x v="0"/>
    <x v="1"/>
    <x v="4"/>
    <x v="3"/>
    <n v="6"/>
    <n v="3"/>
    <n v="168"/>
    <n v="28"/>
    <n v="56"/>
  </r>
  <r>
    <x v="0"/>
    <x v="1"/>
    <x v="5"/>
    <x v="3"/>
    <n v="4"/>
    <n v="2"/>
    <n v="112"/>
    <n v="28"/>
    <n v="56"/>
  </r>
  <r>
    <x v="0"/>
    <x v="1"/>
    <x v="6"/>
    <x v="3"/>
    <n v="4"/>
    <n v="2"/>
    <n v="86"/>
    <n v="21.5"/>
    <n v="43"/>
  </r>
  <r>
    <x v="0"/>
    <x v="1"/>
    <x v="7"/>
    <x v="3"/>
    <n v="3"/>
    <n v="2"/>
    <n v="84"/>
    <n v="28"/>
    <n v="42"/>
  </r>
  <r>
    <x v="0"/>
    <x v="1"/>
    <x v="10"/>
    <x v="3"/>
    <n v="2"/>
    <n v="1"/>
    <n v="56"/>
    <n v="28"/>
    <n v="56"/>
  </r>
  <r>
    <x v="0"/>
    <x v="1"/>
    <x v="11"/>
    <x v="3"/>
    <n v="4"/>
    <n v="2"/>
    <n v="114"/>
    <n v="28.5"/>
    <n v="57"/>
  </r>
  <r>
    <x v="0"/>
    <x v="1"/>
    <x v="12"/>
    <x v="3"/>
    <n v="4"/>
    <n v="3"/>
    <n v="112"/>
    <n v="28"/>
    <n v="37.299999999999997"/>
  </r>
  <r>
    <x v="0"/>
    <x v="1"/>
    <x v="13"/>
    <x v="3"/>
    <n v="5"/>
    <n v="3"/>
    <n v="140"/>
    <n v="28"/>
    <n v="46.7"/>
  </r>
  <r>
    <x v="0"/>
    <x v="1"/>
    <x v="14"/>
    <x v="3"/>
    <n v="3"/>
    <n v="2"/>
    <n v="84"/>
    <n v="28"/>
    <n v="42"/>
  </r>
  <r>
    <x v="0"/>
    <x v="1"/>
    <x v="15"/>
    <x v="3"/>
    <n v="3"/>
    <n v="2"/>
    <n v="112"/>
    <n v="37.299999999999997"/>
    <n v="56"/>
  </r>
  <r>
    <x v="1"/>
    <x v="0"/>
    <x v="4"/>
    <x v="3"/>
    <n v="2"/>
    <n v="1"/>
    <n v="56"/>
    <n v="28"/>
    <n v="56"/>
  </r>
  <r>
    <x v="1"/>
    <x v="0"/>
    <x v="5"/>
    <x v="3"/>
    <n v="4"/>
    <n v="2"/>
    <n v="112"/>
    <n v="28"/>
    <n v="56"/>
  </r>
  <r>
    <x v="1"/>
    <x v="0"/>
    <x v="6"/>
    <x v="3"/>
    <n v="1"/>
    <n v="1"/>
    <n v="28"/>
    <n v="28"/>
    <n v="28"/>
  </r>
  <r>
    <x v="1"/>
    <x v="0"/>
    <x v="7"/>
    <x v="3"/>
    <n v="2"/>
    <n v="2"/>
    <n v="56"/>
    <n v="28"/>
    <n v="28"/>
  </r>
  <r>
    <x v="1"/>
    <x v="0"/>
    <x v="12"/>
    <x v="3"/>
    <n v="3"/>
    <n v="2"/>
    <n v="84"/>
    <n v="28"/>
    <n v="42"/>
  </r>
  <r>
    <x v="1"/>
    <x v="0"/>
    <x v="13"/>
    <x v="3"/>
    <n v="4"/>
    <n v="2"/>
    <n v="112"/>
    <n v="28"/>
    <n v="56"/>
  </r>
  <r>
    <x v="1"/>
    <x v="0"/>
    <x v="14"/>
    <x v="3"/>
    <n v="3"/>
    <n v="1"/>
    <n v="84"/>
    <n v="28"/>
    <n v="84"/>
  </r>
  <r>
    <x v="1"/>
    <x v="0"/>
    <x v="15"/>
    <x v="3"/>
    <n v="1"/>
    <n v="1"/>
    <n v="28"/>
    <n v="28"/>
    <n v="28"/>
  </r>
  <r>
    <x v="1"/>
    <x v="1"/>
    <x v="4"/>
    <x v="3"/>
    <n v="7"/>
    <n v="3"/>
    <n v="196"/>
    <n v="28"/>
    <n v="65.3"/>
  </r>
  <r>
    <x v="1"/>
    <x v="1"/>
    <x v="5"/>
    <x v="3"/>
    <n v="14"/>
    <n v="6"/>
    <n v="392"/>
    <n v="28"/>
    <n v="65.3"/>
  </r>
  <r>
    <x v="1"/>
    <x v="1"/>
    <x v="6"/>
    <x v="3"/>
    <n v="14"/>
    <n v="8"/>
    <n v="392"/>
    <n v="28"/>
    <n v="49"/>
  </r>
  <r>
    <x v="1"/>
    <x v="1"/>
    <x v="7"/>
    <x v="3"/>
    <n v="20"/>
    <n v="10"/>
    <n v="560"/>
    <n v="28"/>
    <n v="56"/>
  </r>
  <r>
    <x v="1"/>
    <x v="1"/>
    <x v="8"/>
    <x v="3"/>
    <n v="15"/>
    <n v="6"/>
    <n v="420"/>
    <n v="28"/>
    <n v="70"/>
  </r>
  <r>
    <x v="1"/>
    <x v="1"/>
    <x v="9"/>
    <x v="3"/>
    <n v="7"/>
    <n v="3"/>
    <n v="196"/>
    <n v="28"/>
    <n v="65.3"/>
  </r>
  <r>
    <x v="1"/>
    <x v="1"/>
    <x v="10"/>
    <x v="3"/>
    <n v="6"/>
    <n v="2"/>
    <n v="168"/>
    <n v="28"/>
    <n v="84"/>
  </r>
  <r>
    <x v="1"/>
    <x v="1"/>
    <x v="11"/>
    <x v="3"/>
    <n v="5"/>
    <n v="3"/>
    <n v="141"/>
    <n v="28.2"/>
    <n v="47"/>
  </r>
  <r>
    <x v="1"/>
    <x v="1"/>
    <x v="12"/>
    <x v="3"/>
    <n v="8"/>
    <n v="5"/>
    <n v="224"/>
    <n v="28"/>
    <n v="44.8"/>
  </r>
  <r>
    <x v="1"/>
    <x v="1"/>
    <x v="13"/>
    <x v="3"/>
    <n v="7"/>
    <n v="4"/>
    <n v="196"/>
    <n v="28"/>
    <n v="49"/>
  </r>
  <r>
    <x v="1"/>
    <x v="1"/>
    <x v="14"/>
    <x v="3"/>
    <n v="5"/>
    <n v="3"/>
    <n v="140"/>
    <n v="28"/>
    <n v="46.7"/>
  </r>
  <r>
    <x v="1"/>
    <x v="1"/>
    <x v="15"/>
    <x v="3"/>
    <n v="7"/>
    <n v="4"/>
    <n v="167"/>
    <n v="23.9"/>
    <n v="41.8"/>
  </r>
  <r>
    <x v="0"/>
    <x v="0"/>
    <x v="1"/>
    <x v="3"/>
    <n v="278"/>
    <n v="252"/>
    <n v="7756"/>
    <n v="27.9"/>
    <n v="30.8"/>
  </r>
  <r>
    <x v="0"/>
    <x v="0"/>
    <x v="2"/>
    <x v="3"/>
    <n v="805"/>
    <n v="333"/>
    <n v="22408"/>
    <n v="27.8"/>
    <n v="67.3"/>
  </r>
  <r>
    <x v="0"/>
    <x v="0"/>
    <x v="3"/>
    <x v="3"/>
    <n v="835"/>
    <n v="333"/>
    <n v="23259"/>
    <n v="27.9"/>
    <n v="69.8"/>
  </r>
  <r>
    <x v="0"/>
    <x v="0"/>
    <x v="4"/>
    <x v="3"/>
    <n v="768"/>
    <n v="314"/>
    <n v="21366"/>
    <n v="27.8"/>
    <n v="68"/>
  </r>
  <r>
    <x v="0"/>
    <x v="0"/>
    <x v="5"/>
    <x v="3"/>
    <n v="747"/>
    <n v="288"/>
    <n v="20821"/>
    <n v="27.9"/>
    <n v="72.3"/>
  </r>
  <r>
    <x v="0"/>
    <x v="0"/>
    <x v="6"/>
    <x v="3"/>
    <n v="680"/>
    <n v="268"/>
    <n v="18930"/>
    <n v="27.8"/>
    <n v="70.599999999999994"/>
  </r>
  <r>
    <x v="0"/>
    <x v="0"/>
    <x v="7"/>
    <x v="3"/>
    <n v="626"/>
    <n v="246"/>
    <n v="17530"/>
    <n v="28"/>
    <n v="71.3"/>
  </r>
  <r>
    <x v="0"/>
    <x v="0"/>
    <x v="8"/>
    <x v="3"/>
    <n v="454"/>
    <n v="189"/>
    <n v="12681"/>
    <n v="27.9"/>
    <n v="67.099999999999994"/>
  </r>
  <r>
    <x v="0"/>
    <x v="0"/>
    <x v="9"/>
    <x v="3"/>
    <n v="483"/>
    <n v="207"/>
    <n v="13555"/>
    <n v="28.1"/>
    <n v="65.5"/>
  </r>
  <r>
    <x v="0"/>
    <x v="0"/>
    <x v="10"/>
    <x v="3"/>
    <n v="511"/>
    <n v="216"/>
    <n v="14294"/>
    <n v="28"/>
    <n v="66.2"/>
  </r>
  <r>
    <x v="0"/>
    <x v="0"/>
    <x v="11"/>
    <x v="3"/>
    <n v="469"/>
    <n v="191"/>
    <n v="13137"/>
    <n v="28"/>
    <n v="68.8"/>
  </r>
  <r>
    <x v="0"/>
    <x v="0"/>
    <x v="12"/>
    <x v="3"/>
    <n v="421"/>
    <n v="176"/>
    <n v="11685"/>
    <n v="27.8"/>
    <n v="66.400000000000006"/>
  </r>
  <r>
    <x v="0"/>
    <x v="0"/>
    <x v="13"/>
    <x v="3"/>
    <n v="389"/>
    <n v="162"/>
    <n v="10980"/>
    <n v="28.2"/>
    <n v="67.8"/>
  </r>
  <r>
    <x v="0"/>
    <x v="0"/>
    <x v="14"/>
    <x v="3"/>
    <n v="384"/>
    <n v="159"/>
    <n v="10754"/>
    <n v="28"/>
    <n v="67.599999999999994"/>
  </r>
  <r>
    <x v="0"/>
    <x v="0"/>
    <x v="15"/>
    <x v="3"/>
    <n v="111"/>
    <n v="103"/>
    <n v="3108"/>
    <n v="28"/>
    <n v="30.2"/>
  </r>
  <r>
    <x v="0"/>
    <x v="1"/>
    <x v="1"/>
    <x v="3"/>
    <n v="254"/>
    <n v="223"/>
    <n v="7089"/>
    <n v="27.9"/>
    <n v="31.8"/>
  </r>
  <r>
    <x v="0"/>
    <x v="1"/>
    <x v="2"/>
    <x v="3"/>
    <n v="783"/>
    <n v="330"/>
    <n v="21858"/>
    <n v="27.9"/>
    <n v="66.2"/>
  </r>
  <r>
    <x v="0"/>
    <x v="1"/>
    <x v="3"/>
    <x v="3"/>
    <n v="750"/>
    <n v="304"/>
    <n v="20990"/>
    <n v="28"/>
    <n v="69"/>
  </r>
  <r>
    <x v="0"/>
    <x v="1"/>
    <x v="4"/>
    <x v="3"/>
    <n v="677"/>
    <n v="285"/>
    <n v="18858"/>
    <n v="27.9"/>
    <n v="66.2"/>
  </r>
  <r>
    <x v="0"/>
    <x v="1"/>
    <x v="5"/>
    <x v="3"/>
    <n v="697"/>
    <n v="289"/>
    <n v="19445"/>
    <n v="27.9"/>
    <n v="67.3"/>
  </r>
  <r>
    <x v="0"/>
    <x v="1"/>
    <x v="6"/>
    <x v="3"/>
    <n v="642"/>
    <n v="275"/>
    <n v="17812"/>
    <n v="27.7"/>
    <n v="64.8"/>
  </r>
  <r>
    <x v="0"/>
    <x v="1"/>
    <x v="7"/>
    <x v="3"/>
    <n v="603"/>
    <n v="234"/>
    <n v="16841"/>
    <n v="27.9"/>
    <n v="72"/>
  </r>
  <r>
    <x v="0"/>
    <x v="1"/>
    <x v="8"/>
    <x v="3"/>
    <n v="466"/>
    <n v="195"/>
    <n v="13050"/>
    <n v="28"/>
    <n v="66.900000000000006"/>
  </r>
  <r>
    <x v="0"/>
    <x v="1"/>
    <x v="9"/>
    <x v="3"/>
    <n v="496"/>
    <n v="202"/>
    <n v="13834"/>
    <n v="27.9"/>
    <n v="68.5"/>
  </r>
  <r>
    <x v="0"/>
    <x v="1"/>
    <x v="10"/>
    <x v="3"/>
    <n v="526"/>
    <n v="219"/>
    <n v="14719"/>
    <n v="28"/>
    <n v="67.2"/>
  </r>
  <r>
    <x v="0"/>
    <x v="1"/>
    <x v="11"/>
    <x v="3"/>
    <n v="527"/>
    <n v="208"/>
    <n v="14693"/>
    <n v="27.9"/>
    <n v="70.599999999999994"/>
  </r>
  <r>
    <x v="0"/>
    <x v="1"/>
    <x v="12"/>
    <x v="3"/>
    <n v="391"/>
    <n v="174"/>
    <n v="10943"/>
    <n v="28"/>
    <n v="62.9"/>
  </r>
  <r>
    <x v="0"/>
    <x v="1"/>
    <x v="13"/>
    <x v="3"/>
    <n v="377"/>
    <n v="150"/>
    <n v="10556"/>
    <n v="28"/>
    <n v="70.400000000000006"/>
  </r>
  <r>
    <x v="0"/>
    <x v="1"/>
    <x v="14"/>
    <x v="3"/>
    <n v="345"/>
    <n v="137"/>
    <n v="9648"/>
    <n v="28"/>
    <n v="70.400000000000006"/>
  </r>
  <r>
    <x v="0"/>
    <x v="1"/>
    <x v="15"/>
    <x v="3"/>
    <n v="110"/>
    <n v="103"/>
    <n v="3082"/>
    <n v="28"/>
    <n v="29.9"/>
  </r>
  <r>
    <x v="1"/>
    <x v="0"/>
    <x v="1"/>
    <x v="3"/>
    <n v="62"/>
    <n v="56"/>
    <n v="1738"/>
    <n v="28"/>
    <n v="31"/>
  </r>
  <r>
    <x v="1"/>
    <x v="0"/>
    <x v="2"/>
    <x v="3"/>
    <n v="174"/>
    <n v="70"/>
    <n v="4860"/>
    <n v="27.9"/>
    <n v="69.400000000000006"/>
  </r>
  <r>
    <x v="1"/>
    <x v="0"/>
    <x v="3"/>
    <x v="3"/>
    <n v="151"/>
    <n v="59"/>
    <n v="4154"/>
    <n v="27.5"/>
    <n v="70.400000000000006"/>
  </r>
  <r>
    <x v="1"/>
    <x v="0"/>
    <x v="4"/>
    <x v="3"/>
    <n v="93"/>
    <n v="40"/>
    <n v="2587"/>
    <n v="27.8"/>
    <n v="64.7"/>
  </r>
  <r>
    <x v="1"/>
    <x v="0"/>
    <x v="5"/>
    <x v="3"/>
    <n v="86"/>
    <n v="37"/>
    <n v="2396"/>
    <n v="27.9"/>
    <n v="64.8"/>
  </r>
  <r>
    <x v="1"/>
    <x v="0"/>
    <x v="6"/>
    <x v="3"/>
    <n v="105"/>
    <n v="43"/>
    <n v="2940"/>
    <n v="28"/>
    <n v="68.400000000000006"/>
  </r>
  <r>
    <x v="1"/>
    <x v="0"/>
    <x v="7"/>
    <x v="3"/>
    <n v="124"/>
    <n v="46"/>
    <n v="3455"/>
    <n v="27.9"/>
    <n v="75.099999999999994"/>
  </r>
  <r>
    <x v="1"/>
    <x v="0"/>
    <x v="8"/>
    <x v="3"/>
    <n v="75"/>
    <n v="35"/>
    <n v="2102"/>
    <n v="28"/>
    <n v="60.1"/>
  </r>
  <r>
    <x v="1"/>
    <x v="0"/>
    <x v="9"/>
    <x v="3"/>
    <n v="77"/>
    <n v="30"/>
    <n v="2156"/>
    <n v="28"/>
    <n v="71.900000000000006"/>
  </r>
  <r>
    <x v="1"/>
    <x v="0"/>
    <x v="10"/>
    <x v="3"/>
    <n v="85"/>
    <n v="35"/>
    <n v="2386"/>
    <n v="28.1"/>
    <n v="68.2"/>
  </r>
  <r>
    <x v="1"/>
    <x v="0"/>
    <x v="11"/>
    <x v="3"/>
    <n v="83"/>
    <n v="34"/>
    <n v="2353"/>
    <n v="28.3"/>
    <n v="69.2"/>
  </r>
  <r>
    <x v="1"/>
    <x v="0"/>
    <x v="12"/>
    <x v="3"/>
    <n v="81"/>
    <n v="31"/>
    <n v="2296"/>
    <n v="28.3"/>
    <n v="74.099999999999994"/>
  </r>
  <r>
    <x v="1"/>
    <x v="0"/>
    <x v="13"/>
    <x v="3"/>
    <n v="65"/>
    <n v="28"/>
    <n v="1820"/>
    <n v="28"/>
    <n v="65"/>
  </r>
  <r>
    <x v="1"/>
    <x v="0"/>
    <x v="14"/>
    <x v="3"/>
    <n v="57"/>
    <n v="26"/>
    <n v="1582"/>
    <n v="27.8"/>
    <n v="60.8"/>
  </r>
  <r>
    <x v="1"/>
    <x v="0"/>
    <x v="15"/>
    <x v="3"/>
    <n v="16"/>
    <n v="16"/>
    <n v="448"/>
    <n v="28"/>
    <n v="28"/>
  </r>
  <r>
    <x v="1"/>
    <x v="1"/>
    <x v="1"/>
    <x v="3"/>
    <n v="80"/>
    <n v="70"/>
    <n v="2166"/>
    <n v="27.1"/>
    <n v="30.9"/>
  </r>
  <r>
    <x v="1"/>
    <x v="1"/>
    <x v="2"/>
    <x v="3"/>
    <n v="217"/>
    <n v="89"/>
    <n v="6042"/>
    <n v="27.8"/>
    <n v="67.900000000000006"/>
  </r>
  <r>
    <x v="1"/>
    <x v="1"/>
    <x v="3"/>
    <x v="3"/>
    <n v="212"/>
    <n v="87"/>
    <n v="5830"/>
    <n v="27.5"/>
    <n v="67"/>
  </r>
  <r>
    <x v="1"/>
    <x v="1"/>
    <x v="4"/>
    <x v="3"/>
    <n v="157"/>
    <n v="66"/>
    <n v="4388"/>
    <n v="27.9"/>
    <n v="66.5"/>
  </r>
  <r>
    <x v="1"/>
    <x v="1"/>
    <x v="5"/>
    <x v="3"/>
    <n v="170"/>
    <n v="64"/>
    <n v="4715"/>
    <n v="27.7"/>
    <n v="73.7"/>
  </r>
  <r>
    <x v="1"/>
    <x v="1"/>
    <x v="6"/>
    <x v="3"/>
    <n v="152"/>
    <n v="60"/>
    <n v="4197"/>
    <n v="27.6"/>
    <n v="70"/>
  </r>
  <r>
    <x v="1"/>
    <x v="1"/>
    <x v="7"/>
    <x v="3"/>
    <n v="137"/>
    <n v="53"/>
    <n v="3799"/>
    <n v="27.7"/>
    <n v="71.7"/>
  </r>
  <r>
    <x v="1"/>
    <x v="1"/>
    <x v="8"/>
    <x v="3"/>
    <n v="106"/>
    <n v="43"/>
    <n v="2949"/>
    <n v="27.8"/>
    <n v="68.599999999999994"/>
  </r>
  <r>
    <x v="1"/>
    <x v="1"/>
    <x v="9"/>
    <x v="3"/>
    <n v="82"/>
    <n v="36"/>
    <n v="2296"/>
    <n v="28"/>
    <n v="63.8"/>
  </r>
  <r>
    <x v="1"/>
    <x v="1"/>
    <x v="10"/>
    <x v="3"/>
    <n v="67"/>
    <n v="30"/>
    <n v="1854"/>
    <n v="27.7"/>
    <n v="61.8"/>
  </r>
  <r>
    <x v="1"/>
    <x v="1"/>
    <x v="11"/>
    <x v="3"/>
    <n v="69"/>
    <n v="33"/>
    <n v="1932"/>
    <n v="28"/>
    <n v="58.5"/>
  </r>
  <r>
    <x v="1"/>
    <x v="1"/>
    <x v="12"/>
    <x v="3"/>
    <n v="64"/>
    <n v="31"/>
    <n v="1764"/>
    <n v="27.6"/>
    <n v="56.9"/>
  </r>
  <r>
    <x v="1"/>
    <x v="1"/>
    <x v="13"/>
    <x v="3"/>
    <n v="68"/>
    <n v="37"/>
    <n v="1885"/>
    <n v="27.7"/>
    <n v="50.9"/>
  </r>
  <r>
    <x v="1"/>
    <x v="1"/>
    <x v="14"/>
    <x v="3"/>
    <n v="55"/>
    <n v="26"/>
    <n v="1540"/>
    <n v="28"/>
    <n v="59.2"/>
  </r>
  <r>
    <x v="1"/>
    <x v="1"/>
    <x v="15"/>
    <x v="3"/>
    <n v="13"/>
    <n v="13"/>
    <n v="364"/>
    <n v="28"/>
    <n v="28"/>
  </r>
</pivotCacheRecords>
</file>

<file path=xl/pivotCache/pivotCacheRecords6.xml><?xml version="1.0" encoding="utf-8"?>
<pivotCacheRecords xmlns="http://schemas.openxmlformats.org/spreadsheetml/2006/main" xmlns:r="http://schemas.openxmlformats.org/officeDocument/2006/relationships" count="2418">
  <r>
    <s v="65+"/>
    <s v="F"/>
    <x v="0"/>
    <x v="0"/>
    <n v="25"/>
    <n v="9"/>
    <n v="574"/>
    <n v="23"/>
    <n v="63.8"/>
  </r>
  <r>
    <s v="65+"/>
    <s v="F"/>
    <x v="1"/>
    <x v="0"/>
    <n v="24"/>
    <n v="6"/>
    <n v="399"/>
    <n v="16.600000000000001"/>
    <n v="66.5"/>
  </r>
  <r>
    <s v="65+"/>
    <s v="F"/>
    <x v="2"/>
    <x v="0"/>
    <n v="14"/>
    <n v="5"/>
    <n v="259"/>
    <n v="18.5"/>
    <n v="51.8"/>
  </r>
  <r>
    <s v="65+"/>
    <s v="F"/>
    <x v="3"/>
    <x v="0"/>
    <n v="11"/>
    <n v="6"/>
    <n v="189"/>
    <n v="17.2"/>
    <n v="31.5"/>
  </r>
  <r>
    <s v="65+"/>
    <s v="F"/>
    <x v="4"/>
    <x v="0"/>
    <n v="11"/>
    <n v="4"/>
    <n v="228"/>
    <n v="20.7"/>
    <n v="57"/>
  </r>
  <r>
    <s v="65+"/>
    <s v="F"/>
    <x v="5"/>
    <x v="0"/>
    <n v="25"/>
    <n v="5"/>
    <n v="506"/>
    <n v="20.2"/>
    <n v="101.2"/>
  </r>
  <r>
    <s v="65+"/>
    <s v="F"/>
    <x v="6"/>
    <x v="0"/>
    <n v="17"/>
    <n v="4"/>
    <n v="322"/>
    <n v="18.899999999999999"/>
    <n v="80.5"/>
  </r>
  <r>
    <s v="65+"/>
    <s v="F"/>
    <x v="7"/>
    <x v="0"/>
    <n v="9"/>
    <n v="3"/>
    <n v="157"/>
    <n v="17.399999999999999"/>
    <n v="52.3"/>
  </r>
  <r>
    <s v="65+"/>
    <s v="F"/>
    <x v="8"/>
    <x v="0"/>
    <n v="27"/>
    <n v="13"/>
    <n v="597"/>
    <n v="22.1"/>
    <n v="45.9"/>
  </r>
  <r>
    <s v="65+"/>
    <s v="F"/>
    <x v="9"/>
    <x v="0"/>
    <n v="35"/>
    <n v="14"/>
    <n v="819"/>
    <n v="23.4"/>
    <n v="58.5"/>
  </r>
  <r>
    <s v="65+"/>
    <s v="F"/>
    <x v="10"/>
    <x v="0"/>
    <n v="36"/>
    <n v="12"/>
    <n v="918"/>
    <n v="25.5"/>
    <n v="76.5"/>
  </r>
  <r>
    <s v="65+"/>
    <s v="F"/>
    <x v="11"/>
    <x v="0"/>
    <n v="27"/>
    <n v="12"/>
    <n v="741"/>
    <n v="27.4"/>
    <n v="61.8"/>
  </r>
  <r>
    <s v="65+"/>
    <s v="F"/>
    <x v="12"/>
    <x v="0"/>
    <n v="14"/>
    <n v="8"/>
    <n v="352"/>
    <n v="25.1"/>
    <n v="44"/>
  </r>
  <r>
    <s v="65+"/>
    <s v="F"/>
    <x v="13"/>
    <x v="0"/>
    <n v="22"/>
    <n v="11"/>
    <n v="513"/>
    <n v="23.3"/>
    <n v="46.6"/>
  </r>
  <r>
    <s v="65+"/>
    <s v="F"/>
    <x v="14"/>
    <x v="0"/>
    <n v="30"/>
    <n v="12"/>
    <n v="712"/>
    <n v="23.7"/>
    <n v="59.3"/>
  </r>
  <r>
    <s v="65+"/>
    <s v="F"/>
    <x v="15"/>
    <x v="0"/>
    <n v="17"/>
    <n v="11"/>
    <n v="415"/>
    <n v="24.4"/>
    <n v="37.700000000000003"/>
  </r>
  <r>
    <s v="65+"/>
    <s v="M"/>
    <x v="0"/>
    <x v="0"/>
    <n v="12"/>
    <n v="7"/>
    <n v="266"/>
    <n v="22.2"/>
    <n v="38"/>
  </r>
  <r>
    <s v="65+"/>
    <s v="M"/>
    <x v="1"/>
    <x v="0"/>
    <n v="19"/>
    <n v="6"/>
    <n v="378"/>
    <n v="19.899999999999999"/>
    <n v="63"/>
  </r>
  <r>
    <s v="65+"/>
    <s v="M"/>
    <x v="2"/>
    <x v="0"/>
    <n v="11"/>
    <n v="6"/>
    <n v="270"/>
    <n v="24.5"/>
    <n v="45"/>
  </r>
  <r>
    <s v="65+"/>
    <s v="M"/>
    <x v="3"/>
    <x v="0"/>
    <n v="6"/>
    <n v="3"/>
    <n v="182"/>
    <n v="30.3"/>
    <n v="60.7"/>
  </r>
  <r>
    <s v="65+"/>
    <s v="M"/>
    <x v="4"/>
    <x v="0"/>
    <n v="3"/>
    <n v="3"/>
    <n v="70"/>
    <n v="23.3"/>
    <n v="23.3"/>
  </r>
  <r>
    <s v="65+"/>
    <s v="M"/>
    <x v="5"/>
    <x v="0"/>
    <n v="5"/>
    <n v="3"/>
    <n v="112"/>
    <n v="22.4"/>
    <n v="37.299999999999997"/>
  </r>
  <r>
    <s v="65+"/>
    <s v="M"/>
    <x v="6"/>
    <x v="0"/>
    <n v="18"/>
    <n v="4"/>
    <n v="322"/>
    <n v="17.899999999999999"/>
    <n v="80.5"/>
  </r>
  <r>
    <s v="65+"/>
    <s v="M"/>
    <x v="7"/>
    <x v="0"/>
    <n v="5"/>
    <n v="4"/>
    <n v="105"/>
    <n v="21"/>
    <n v="26.2"/>
  </r>
  <r>
    <s v="65+"/>
    <s v="M"/>
    <x v="8"/>
    <x v="0"/>
    <n v="10"/>
    <n v="5"/>
    <n v="252"/>
    <n v="25.2"/>
    <n v="50.4"/>
  </r>
  <r>
    <s v="65+"/>
    <s v="M"/>
    <x v="9"/>
    <x v="0"/>
    <n v="16"/>
    <n v="8"/>
    <n v="385"/>
    <n v="24.1"/>
    <n v="48.1"/>
  </r>
  <r>
    <s v="65+"/>
    <s v="M"/>
    <x v="10"/>
    <x v="0"/>
    <n v="18"/>
    <n v="9"/>
    <n v="455"/>
    <n v="25.3"/>
    <n v="50.6"/>
  </r>
  <r>
    <s v="65+"/>
    <s v="M"/>
    <x v="11"/>
    <x v="0"/>
    <n v="11"/>
    <n v="7"/>
    <n v="322"/>
    <n v="29.3"/>
    <n v="46"/>
  </r>
  <r>
    <s v="65+"/>
    <s v="M"/>
    <x v="12"/>
    <x v="0"/>
    <n v="18"/>
    <n v="7"/>
    <n v="441"/>
    <n v="24.5"/>
    <n v="63"/>
  </r>
  <r>
    <s v="65+"/>
    <s v="M"/>
    <x v="13"/>
    <x v="0"/>
    <n v="29"/>
    <n v="9"/>
    <n v="634"/>
    <n v="21.9"/>
    <n v="70.400000000000006"/>
  </r>
  <r>
    <s v="65+"/>
    <s v="M"/>
    <x v="14"/>
    <x v="0"/>
    <n v="20"/>
    <n v="10"/>
    <n v="510"/>
    <n v="25.5"/>
    <n v="51"/>
  </r>
  <r>
    <s v="65+"/>
    <s v="M"/>
    <x v="15"/>
    <x v="0"/>
    <n v="10"/>
    <n v="5"/>
    <n v="268"/>
    <n v="26.8"/>
    <n v="53.6"/>
  </r>
  <r>
    <s v="Under 65"/>
    <s v="F"/>
    <x v="0"/>
    <x v="0"/>
    <n v="34"/>
    <n v="11"/>
    <n v="590"/>
    <n v="17.399999999999999"/>
    <n v="53.6"/>
  </r>
  <r>
    <s v="Under 65"/>
    <s v="F"/>
    <x v="1"/>
    <x v="0"/>
    <n v="27"/>
    <n v="11"/>
    <n v="563"/>
    <n v="20.9"/>
    <n v="51.2"/>
  </r>
  <r>
    <s v="Under 65"/>
    <s v="F"/>
    <x v="2"/>
    <x v="0"/>
    <n v="24"/>
    <n v="10"/>
    <n v="533"/>
    <n v="22.2"/>
    <n v="53.3"/>
  </r>
  <r>
    <s v="Under 65"/>
    <s v="F"/>
    <x v="3"/>
    <x v="0"/>
    <n v="40"/>
    <n v="12"/>
    <n v="746"/>
    <n v="18.600000000000001"/>
    <n v="62.2"/>
  </r>
  <r>
    <s v="Under 65"/>
    <s v="F"/>
    <x v="4"/>
    <x v="0"/>
    <n v="4"/>
    <n v="2"/>
    <n v="113"/>
    <n v="28.2"/>
    <n v="56.5"/>
  </r>
  <r>
    <s v="Under 65"/>
    <s v="F"/>
    <x v="5"/>
    <x v="0"/>
    <n v="7"/>
    <n v="2"/>
    <n v="113"/>
    <n v="16.100000000000001"/>
    <n v="56.5"/>
  </r>
  <r>
    <s v="Under 65"/>
    <s v="F"/>
    <x v="6"/>
    <x v="0"/>
    <n v="9"/>
    <n v="3"/>
    <n v="168"/>
    <n v="18.7"/>
    <n v="56"/>
  </r>
  <r>
    <s v="Under 65"/>
    <s v="F"/>
    <x v="7"/>
    <x v="0"/>
    <n v="6"/>
    <n v="3"/>
    <n v="113"/>
    <n v="18.8"/>
    <n v="37.700000000000003"/>
  </r>
  <r>
    <s v="Under 65"/>
    <s v="F"/>
    <x v="8"/>
    <x v="0"/>
    <n v="1"/>
    <n v="1"/>
    <n v="28"/>
    <n v="28"/>
    <n v="28"/>
  </r>
  <r>
    <s v="Under 65"/>
    <s v="F"/>
    <x v="9"/>
    <x v="0"/>
    <n v="10"/>
    <n v="4"/>
    <n v="144"/>
    <n v="14.4"/>
    <n v="36"/>
  </r>
  <r>
    <s v="Under 65"/>
    <s v="F"/>
    <x v="10"/>
    <x v="0"/>
    <n v="13"/>
    <n v="4"/>
    <n v="140"/>
    <n v="10.8"/>
    <n v="35"/>
  </r>
  <r>
    <s v="Under 65"/>
    <s v="F"/>
    <x v="11"/>
    <x v="0"/>
    <n v="15"/>
    <n v="7"/>
    <n v="357"/>
    <n v="23.8"/>
    <n v="51"/>
  </r>
  <r>
    <s v="Under 65"/>
    <s v="F"/>
    <x v="12"/>
    <x v="0"/>
    <n v="17"/>
    <n v="6"/>
    <n v="433"/>
    <n v="25.5"/>
    <n v="72.2"/>
  </r>
  <r>
    <s v="Under 65"/>
    <s v="F"/>
    <x v="13"/>
    <x v="0"/>
    <n v="21"/>
    <n v="7"/>
    <n v="688"/>
    <n v="32.799999999999997"/>
    <n v="98.3"/>
  </r>
  <r>
    <s v="Under 65"/>
    <s v="F"/>
    <x v="14"/>
    <x v="0"/>
    <n v="26"/>
    <n v="8"/>
    <n v="591"/>
    <n v="22.7"/>
    <n v="73.900000000000006"/>
  </r>
  <r>
    <s v="Under 65"/>
    <s v="F"/>
    <x v="15"/>
    <x v="0"/>
    <n v="4"/>
    <n v="3"/>
    <n v="98"/>
    <n v="24.5"/>
    <n v="32.700000000000003"/>
  </r>
  <r>
    <s v="Under 65"/>
    <s v="M"/>
    <x v="0"/>
    <x v="0"/>
    <n v="23"/>
    <n v="9"/>
    <n v="531"/>
    <n v="23.1"/>
    <n v="59"/>
  </r>
  <r>
    <s v="Under 65"/>
    <s v="M"/>
    <x v="1"/>
    <x v="0"/>
    <n v="18"/>
    <n v="6"/>
    <n v="225"/>
    <n v="12.5"/>
    <n v="37.5"/>
  </r>
  <r>
    <s v="Under 65"/>
    <s v="M"/>
    <x v="2"/>
    <x v="0"/>
    <n v="21"/>
    <n v="9"/>
    <n v="324"/>
    <n v="15.4"/>
    <n v="36"/>
  </r>
  <r>
    <s v="Under 65"/>
    <s v="M"/>
    <x v="3"/>
    <x v="0"/>
    <n v="22"/>
    <n v="9"/>
    <n v="526"/>
    <n v="23.9"/>
    <n v="58.4"/>
  </r>
  <r>
    <s v="Under 65"/>
    <s v="M"/>
    <x v="4"/>
    <x v="0"/>
    <n v="5"/>
    <n v="3"/>
    <n v="140"/>
    <n v="28"/>
    <n v="46.7"/>
  </r>
  <r>
    <s v="Under 65"/>
    <s v="M"/>
    <x v="5"/>
    <x v="0"/>
    <n v="4"/>
    <n v="3"/>
    <n v="50"/>
    <n v="12.5"/>
    <n v="16.7"/>
  </r>
  <r>
    <s v="Under 65"/>
    <s v="M"/>
    <x v="6"/>
    <x v="0"/>
    <n v="1"/>
    <n v="1"/>
    <n v="28"/>
    <n v="28"/>
    <n v="28"/>
  </r>
  <r>
    <s v="Under 65"/>
    <s v="M"/>
    <x v="7"/>
    <x v="0"/>
    <n v="20"/>
    <n v="4"/>
    <n v="154"/>
    <n v="7.7"/>
    <n v="38.5"/>
  </r>
  <r>
    <s v="Under 65"/>
    <s v="M"/>
    <x v="8"/>
    <x v="0"/>
    <n v="22"/>
    <n v="3"/>
    <n v="265"/>
    <n v="12"/>
    <n v="88.3"/>
  </r>
  <r>
    <s v="Under 65"/>
    <s v="M"/>
    <x v="9"/>
    <x v="0"/>
    <n v="14"/>
    <n v="4"/>
    <n v="254"/>
    <n v="18.100000000000001"/>
    <n v="63.5"/>
  </r>
  <r>
    <s v="Under 65"/>
    <s v="M"/>
    <x v="10"/>
    <x v="0"/>
    <n v="28"/>
    <n v="3"/>
    <n v="340"/>
    <n v="12.1"/>
    <n v="113.3"/>
  </r>
  <r>
    <s v="Under 65"/>
    <s v="M"/>
    <x v="11"/>
    <x v="0"/>
    <n v="8"/>
    <n v="3"/>
    <n v="168"/>
    <n v="21"/>
    <n v="56"/>
  </r>
  <r>
    <s v="Under 65"/>
    <s v="M"/>
    <x v="12"/>
    <x v="0"/>
    <n v="7"/>
    <n v="2"/>
    <n v="183"/>
    <n v="26.1"/>
    <n v="91.5"/>
  </r>
  <r>
    <s v="Under 65"/>
    <s v="M"/>
    <x v="13"/>
    <x v="0"/>
    <n v="7"/>
    <n v="2"/>
    <n v="165"/>
    <n v="23.6"/>
    <n v="82.5"/>
  </r>
  <r>
    <s v="Under 65"/>
    <s v="M"/>
    <x v="14"/>
    <x v="0"/>
    <n v="8"/>
    <n v="4"/>
    <n v="189"/>
    <n v="23.6"/>
    <n v="47.2"/>
  </r>
  <r>
    <s v="Under 65"/>
    <s v="M"/>
    <x v="15"/>
    <x v="0"/>
    <n v="2"/>
    <n v="1"/>
    <n v="56"/>
    <n v="28"/>
    <n v="56"/>
  </r>
  <r>
    <s v="65+"/>
    <s v="F"/>
    <x v="0"/>
    <x v="0"/>
    <n v="22"/>
    <n v="4"/>
    <n v="22"/>
    <n v="1"/>
    <n v="5.5"/>
  </r>
  <r>
    <s v="65+"/>
    <s v="F"/>
    <x v="1"/>
    <x v="0"/>
    <n v="9"/>
    <n v="2"/>
    <n v="9"/>
    <n v="1"/>
    <n v="4.5"/>
  </r>
  <r>
    <s v="65+"/>
    <s v="F"/>
    <x v="2"/>
    <x v="0"/>
    <n v="14"/>
    <n v="5"/>
    <n v="14"/>
    <n v="1"/>
    <n v="2.8"/>
  </r>
  <r>
    <s v="65+"/>
    <s v="F"/>
    <x v="3"/>
    <x v="0"/>
    <n v="19"/>
    <n v="4"/>
    <n v="19"/>
    <n v="1"/>
    <n v="4.8"/>
  </r>
  <r>
    <s v="65+"/>
    <s v="F"/>
    <x v="4"/>
    <x v="0"/>
    <n v="18"/>
    <n v="3"/>
    <n v="18"/>
    <n v="1"/>
    <n v="6"/>
  </r>
  <r>
    <s v="65+"/>
    <s v="F"/>
    <x v="5"/>
    <x v="0"/>
    <n v="7"/>
    <n v="2"/>
    <n v="7"/>
    <n v="1"/>
    <n v="3.5"/>
  </r>
  <r>
    <s v="65+"/>
    <s v="F"/>
    <x v="7"/>
    <x v="0"/>
    <n v="24"/>
    <n v="3"/>
    <n v="24"/>
    <n v="1"/>
    <n v="8"/>
  </r>
  <r>
    <s v="65+"/>
    <s v="F"/>
    <x v="8"/>
    <x v="0"/>
    <n v="24"/>
    <n v="3"/>
    <n v="24"/>
    <n v="1"/>
    <n v="8"/>
  </r>
  <r>
    <s v="65+"/>
    <s v="F"/>
    <x v="9"/>
    <x v="0"/>
    <n v="24"/>
    <n v="2"/>
    <n v="24"/>
    <n v="1"/>
    <n v="12"/>
  </r>
  <r>
    <s v="65+"/>
    <s v="F"/>
    <x v="10"/>
    <x v="0"/>
    <n v="10"/>
    <n v="1"/>
    <n v="10"/>
    <n v="1"/>
    <n v="10"/>
  </r>
  <r>
    <s v="65+"/>
    <s v="F"/>
    <x v="11"/>
    <x v="0"/>
    <n v="27"/>
    <n v="4"/>
    <n v="27"/>
    <n v="1"/>
    <n v="6.8"/>
  </r>
  <r>
    <s v="65+"/>
    <s v="F"/>
    <x v="12"/>
    <x v="0"/>
    <n v="22"/>
    <n v="5"/>
    <n v="22"/>
    <n v="1"/>
    <n v="4.4000000000000004"/>
  </r>
  <r>
    <s v="65+"/>
    <s v="F"/>
    <x v="13"/>
    <x v="0"/>
    <n v="27"/>
    <n v="7"/>
    <n v="27"/>
    <n v="1"/>
    <n v="3.9"/>
  </r>
  <r>
    <s v="65+"/>
    <s v="F"/>
    <x v="14"/>
    <x v="0"/>
    <n v="50"/>
    <n v="9"/>
    <n v="50"/>
    <n v="1"/>
    <n v="5.6"/>
  </r>
  <r>
    <s v="65+"/>
    <s v="F"/>
    <x v="15"/>
    <x v="0"/>
    <n v="47"/>
    <n v="7"/>
    <n v="47"/>
    <n v="1"/>
    <n v="6.7"/>
  </r>
  <r>
    <s v="65+"/>
    <s v="F"/>
    <x v="16"/>
    <x v="0"/>
    <n v="42"/>
    <n v="8"/>
    <n v="42"/>
    <n v="1"/>
    <n v="5.2"/>
  </r>
  <r>
    <s v="65+"/>
    <s v="M"/>
    <x v="0"/>
    <x v="0"/>
    <n v="38"/>
    <n v="5"/>
    <n v="38"/>
    <n v="1"/>
    <n v="7.6"/>
  </r>
  <r>
    <s v="65+"/>
    <s v="M"/>
    <x v="1"/>
    <x v="0"/>
    <n v="48"/>
    <n v="5"/>
    <n v="48"/>
    <n v="1"/>
    <n v="9.6"/>
  </r>
  <r>
    <s v="65+"/>
    <s v="M"/>
    <x v="2"/>
    <x v="0"/>
    <n v="34"/>
    <n v="5"/>
    <n v="34"/>
    <n v="1"/>
    <n v="6.8"/>
  </r>
  <r>
    <s v="65+"/>
    <s v="M"/>
    <x v="3"/>
    <x v="0"/>
    <n v="56"/>
    <n v="6"/>
    <n v="56"/>
    <n v="1"/>
    <n v="9.3000000000000007"/>
  </r>
  <r>
    <s v="65+"/>
    <s v="M"/>
    <x v="4"/>
    <x v="0"/>
    <n v="34"/>
    <n v="6"/>
    <n v="34"/>
    <n v="1"/>
    <n v="5.7"/>
  </r>
  <r>
    <s v="65+"/>
    <s v="M"/>
    <x v="5"/>
    <x v="0"/>
    <n v="36"/>
    <n v="6"/>
    <n v="36"/>
    <n v="1"/>
    <n v="6"/>
  </r>
  <r>
    <s v="65+"/>
    <s v="M"/>
    <x v="6"/>
    <x v="0"/>
    <n v="14"/>
    <n v="4"/>
    <n v="14"/>
    <n v="1"/>
    <n v="3.5"/>
  </r>
  <r>
    <s v="65+"/>
    <s v="M"/>
    <x v="7"/>
    <x v="0"/>
    <n v="18"/>
    <n v="3"/>
    <n v="18"/>
    <n v="1"/>
    <n v="6"/>
  </r>
  <r>
    <s v="65+"/>
    <s v="M"/>
    <x v="8"/>
    <x v="0"/>
    <n v="38"/>
    <n v="7"/>
    <n v="38"/>
    <n v="1"/>
    <n v="5.4"/>
  </r>
  <r>
    <s v="65+"/>
    <s v="M"/>
    <x v="9"/>
    <x v="0"/>
    <n v="42"/>
    <n v="4"/>
    <n v="42"/>
    <n v="1"/>
    <n v="10.5"/>
  </r>
  <r>
    <s v="65+"/>
    <s v="M"/>
    <x v="10"/>
    <x v="0"/>
    <n v="74"/>
    <n v="5"/>
    <n v="74"/>
    <n v="1"/>
    <n v="14.8"/>
  </r>
  <r>
    <s v="65+"/>
    <s v="M"/>
    <x v="11"/>
    <x v="0"/>
    <n v="38"/>
    <n v="5"/>
    <n v="38"/>
    <n v="1"/>
    <n v="7.6"/>
  </r>
  <r>
    <s v="65+"/>
    <s v="M"/>
    <x v="12"/>
    <x v="0"/>
    <n v="8"/>
    <n v="1"/>
    <n v="8"/>
    <n v="1"/>
    <n v="8"/>
  </r>
  <r>
    <s v="65+"/>
    <s v="M"/>
    <x v="13"/>
    <x v="0"/>
    <n v="24"/>
    <n v="4"/>
    <n v="24"/>
    <n v="1"/>
    <n v="6"/>
  </r>
  <r>
    <s v="65+"/>
    <s v="M"/>
    <x v="14"/>
    <x v="0"/>
    <n v="18"/>
    <n v="3"/>
    <n v="18"/>
    <n v="1"/>
    <n v="6"/>
  </r>
  <r>
    <s v="65+"/>
    <s v="M"/>
    <x v="15"/>
    <x v="0"/>
    <n v="32"/>
    <n v="3"/>
    <n v="32"/>
    <n v="1"/>
    <n v="10.7"/>
  </r>
  <r>
    <s v="65+"/>
    <s v="M"/>
    <x v="16"/>
    <x v="0"/>
    <n v="22"/>
    <n v="5"/>
    <n v="22"/>
    <n v="1"/>
    <n v="4.4000000000000004"/>
  </r>
  <r>
    <s v="Under 65"/>
    <s v="F"/>
    <x v="0"/>
    <x v="0"/>
    <n v="43"/>
    <n v="7"/>
    <n v="43"/>
    <n v="1"/>
    <n v="6.1"/>
  </r>
  <r>
    <s v="Under 65"/>
    <s v="F"/>
    <x v="1"/>
    <x v="0"/>
    <n v="60"/>
    <n v="6"/>
    <n v="292"/>
    <n v="4.9000000000000004"/>
    <n v="48.7"/>
  </r>
  <r>
    <s v="Under 65"/>
    <s v="F"/>
    <x v="2"/>
    <x v="0"/>
    <n v="70"/>
    <n v="8"/>
    <n v="70"/>
    <n v="1"/>
    <n v="8.8000000000000007"/>
  </r>
  <r>
    <s v="Under 65"/>
    <s v="F"/>
    <x v="3"/>
    <x v="0"/>
    <n v="62"/>
    <n v="8"/>
    <n v="62"/>
    <n v="1"/>
    <n v="7.8"/>
  </r>
  <r>
    <s v="Under 65"/>
    <s v="F"/>
    <x v="4"/>
    <x v="0"/>
    <n v="61"/>
    <n v="6"/>
    <n v="61"/>
    <n v="1"/>
    <n v="10.199999999999999"/>
  </r>
  <r>
    <s v="Under 65"/>
    <s v="F"/>
    <x v="5"/>
    <x v="0"/>
    <n v="46"/>
    <n v="5"/>
    <n v="46"/>
    <n v="1"/>
    <n v="9.1999999999999993"/>
  </r>
  <r>
    <s v="Under 65"/>
    <s v="F"/>
    <x v="6"/>
    <x v="0"/>
    <n v="26"/>
    <n v="2"/>
    <n v="26"/>
    <n v="1"/>
    <n v="13"/>
  </r>
  <r>
    <s v="Under 65"/>
    <s v="F"/>
    <x v="7"/>
    <x v="0"/>
    <n v="48"/>
    <n v="5"/>
    <n v="48"/>
    <n v="1"/>
    <n v="9.6"/>
  </r>
  <r>
    <s v="Under 65"/>
    <s v="F"/>
    <x v="8"/>
    <x v="0"/>
    <n v="33"/>
    <n v="3"/>
    <n v="33"/>
    <n v="1"/>
    <n v="11"/>
  </r>
  <r>
    <s v="Under 65"/>
    <s v="F"/>
    <x v="9"/>
    <x v="0"/>
    <n v="32"/>
    <n v="5"/>
    <n v="84"/>
    <n v="2.6"/>
    <n v="16.8"/>
  </r>
  <r>
    <s v="Under 65"/>
    <s v="F"/>
    <x v="10"/>
    <x v="0"/>
    <n v="66"/>
    <n v="7"/>
    <n v="170"/>
    <n v="2.6"/>
    <n v="24.3"/>
  </r>
  <r>
    <s v="Under 65"/>
    <s v="F"/>
    <x v="11"/>
    <x v="0"/>
    <n v="71"/>
    <n v="8"/>
    <n v="71"/>
    <n v="1"/>
    <n v="8.9"/>
  </r>
  <r>
    <s v="Under 65"/>
    <s v="F"/>
    <x v="12"/>
    <x v="0"/>
    <n v="90"/>
    <n v="11"/>
    <n v="90"/>
    <n v="1"/>
    <n v="8.1999999999999993"/>
  </r>
  <r>
    <s v="Under 65"/>
    <s v="F"/>
    <x v="13"/>
    <x v="0"/>
    <n v="62"/>
    <n v="8"/>
    <n v="62"/>
    <n v="1"/>
    <n v="7.8"/>
  </r>
  <r>
    <s v="Under 65"/>
    <s v="F"/>
    <x v="14"/>
    <x v="0"/>
    <n v="124"/>
    <n v="14"/>
    <n v="124"/>
    <n v="1"/>
    <n v="8.9"/>
  </r>
  <r>
    <s v="Under 65"/>
    <s v="F"/>
    <x v="15"/>
    <x v="0"/>
    <n v="108"/>
    <n v="14"/>
    <n v="108"/>
    <n v="1"/>
    <n v="7.7"/>
  </r>
  <r>
    <s v="Under 65"/>
    <s v="F"/>
    <x v="16"/>
    <x v="0"/>
    <n v="74"/>
    <n v="12"/>
    <n v="74"/>
    <n v="1"/>
    <n v="6.2"/>
  </r>
  <r>
    <s v="Under 65"/>
    <s v="M"/>
    <x v="0"/>
    <x v="0"/>
    <n v="73"/>
    <n v="10"/>
    <n v="73"/>
    <n v="1"/>
    <n v="7.3"/>
  </r>
  <r>
    <s v="Under 65"/>
    <s v="M"/>
    <x v="1"/>
    <x v="0"/>
    <n v="89"/>
    <n v="9"/>
    <n v="89"/>
    <n v="1"/>
    <n v="9.9"/>
  </r>
  <r>
    <s v="Under 65"/>
    <s v="M"/>
    <x v="2"/>
    <x v="0"/>
    <n v="76"/>
    <n v="8"/>
    <n v="76"/>
    <n v="1"/>
    <n v="9.5"/>
  </r>
  <r>
    <s v="Under 65"/>
    <s v="M"/>
    <x v="3"/>
    <x v="0"/>
    <n v="78"/>
    <n v="8"/>
    <n v="78"/>
    <n v="1"/>
    <n v="9.8000000000000007"/>
  </r>
  <r>
    <s v="Under 65"/>
    <s v="M"/>
    <x v="4"/>
    <x v="0"/>
    <n v="48"/>
    <n v="7"/>
    <n v="48"/>
    <n v="1"/>
    <n v="6.9"/>
  </r>
  <r>
    <s v="Under 65"/>
    <s v="M"/>
    <x v="5"/>
    <x v="0"/>
    <n v="36"/>
    <n v="3"/>
    <n v="36"/>
    <n v="1"/>
    <n v="12"/>
  </r>
  <r>
    <s v="Under 65"/>
    <s v="M"/>
    <x v="6"/>
    <x v="0"/>
    <n v="48"/>
    <n v="3"/>
    <n v="48"/>
    <n v="1"/>
    <n v="16"/>
  </r>
  <r>
    <s v="Under 65"/>
    <s v="M"/>
    <x v="7"/>
    <x v="0"/>
    <n v="45"/>
    <n v="3"/>
    <n v="45"/>
    <n v="1"/>
    <n v="15"/>
  </r>
  <r>
    <s v="Under 65"/>
    <s v="M"/>
    <x v="8"/>
    <x v="0"/>
    <n v="72"/>
    <n v="5"/>
    <n v="72"/>
    <n v="1"/>
    <n v="14.4"/>
  </r>
  <r>
    <s v="Under 65"/>
    <s v="M"/>
    <x v="9"/>
    <x v="0"/>
    <n v="82"/>
    <n v="5"/>
    <n v="82"/>
    <n v="1"/>
    <n v="16.399999999999999"/>
  </r>
  <r>
    <s v="Under 65"/>
    <s v="M"/>
    <x v="10"/>
    <x v="0"/>
    <n v="88"/>
    <n v="6"/>
    <n v="168"/>
    <n v="1.9"/>
    <n v="28"/>
  </r>
  <r>
    <s v="Under 65"/>
    <s v="M"/>
    <x v="11"/>
    <x v="0"/>
    <n v="67"/>
    <n v="6"/>
    <n v="267"/>
    <n v="4"/>
    <n v="44.5"/>
  </r>
  <r>
    <s v="Under 65"/>
    <s v="M"/>
    <x v="12"/>
    <x v="0"/>
    <n v="69"/>
    <n v="9"/>
    <n v="81"/>
    <n v="1.2"/>
    <n v="9"/>
  </r>
  <r>
    <s v="Under 65"/>
    <s v="M"/>
    <x v="13"/>
    <x v="0"/>
    <n v="55"/>
    <n v="10"/>
    <n v="103"/>
    <n v="1.9"/>
    <n v="10.3"/>
  </r>
  <r>
    <s v="Under 65"/>
    <s v="M"/>
    <x v="14"/>
    <x v="0"/>
    <n v="42"/>
    <n v="7"/>
    <n v="42"/>
    <n v="1"/>
    <n v="6"/>
  </r>
  <r>
    <s v="Under 65"/>
    <s v="M"/>
    <x v="15"/>
    <x v="0"/>
    <n v="60"/>
    <n v="8"/>
    <n v="60"/>
    <n v="1"/>
    <n v="7.5"/>
  </r>
  <r>
    <s v="Under 65"/>
    <s v="M"/>
    <x v="16"/>
    <x v="0"/>
    <n v="30"/>
    <n v="5"/>
    <n v="30"/>
    <n v="1"/>
    <n v="6"/>
  </r>
  <r>
    <s v="65+"/>
    <s v="F"/>
    <x v="2"/>
    <x v="0"/>
    <n v="9"/>
    <n v="6"/>
    <n v="432"/>
    <n v="48"/>
    <n v="72"/>
  </r>
  <r>
    <s v="65+"/>
    <s v="F"/>
    <x v="3"/>
    <x v="0"/>
    <n v="21"/>
    <n v="10"/>
    <n v="824"/>
    <n v="39.200000000000003"/>
    <n v="82.4"/>
  </r>
  <r>
    <s v="65+"/>
    <s v="F"/>
    <x v="4"/>
    <x v="0"/>
    <n v="21"/>
    <n v="11"/>
    <n v="830"/>
    <n v="39.5"/>
    <n v="75.5"/>
  </r>
  <r>
    <s v="65+"/>
    <s v="F"/>
    <x v="5"/>
    <x v="0"/>
    <n v="17"/>
    <n v="7"/>
    <n v="604"/>
    <n v="35.5"/>
    <n v="86.3"/>
  </r>
  <r>
    <s v="65+"/>
    <s v="F"/>
    <x v="6"/>
    <x v="0"/>
    <n v="15"/>
    <n v="6"/>
    <n v="550"/>
    <n v="36.700000000000003"/>
    <n v="91.7"/>
  </r>
  <r>
    <s v="65+"/>
    <s v="F"/>
    <x v="7"/>
    <x v="0"/>
    <n v="6"/>
    <n v="4"/>
    <n v="236"/>
    <n v="39.299999999999997"/>
    <n v="59"/>
  </r>
  <r>
    <s v="65+"/>
    <s v="M"/>
    <x v="2"/>
    <x v="0"/>
    <n v="3"/>
    <n v="2"/>
    <n v="146"/>
    <n v="48.7"/>
    <n v="73"/>
  </r>
  <r>
    <s v="65+"/>
    <s v="M"/>
    <x v="3"/>
    <x v="0"/>
    <n v="15"/>
    <n v="7"/>
    <n v="668"/>
    <n v="44.5"/>
    <n v="95.4"/>
  </r>
  <r>
    <s v="65+"/>
    <s v="M"/>
    <x v="4"/>
    <x v="0"/>
    <n v="12"/>
    <n v="7"/>
    <n v="640"/>
    <n v="53.3"/>
    <n v="91.4"/>
  </r>
  <r>
    <s v="65+"/>
    <s v="M"/>
    <x v="5"/>
    <x v="0"/>
    <n v="10"/>
    <n v="5"/>
    <n v="466"/>
    <n v="46.6"/>
    <n v="93.2"/>
  </r>
  <r>
    <s v="65+"/>
    <s v="M"/>
    <x v="6"/>
    <x v="0"/>
    <n v="8"/>
    <n v="5"/>
    <n v="410"/>
    <n v="51.2"/>
    <n v="82"/>
  </r>
  <r>
    <s v="65+"/>
    <s v="M"/>
    <x v="7"/>
    <x v="0"/>
    <n v="1"/>
    <n v="1"/>
    <n v="28"/>
    <n v="28"/>
    <n v="28"/>
  </r>
  <r>
    <s v="65+"/>
    <s v="M"/>
    <x v="15"/>
    <x v="0"/>
    <n v="1"/>
    <n v="1"/>
    <n v="1"/>
    <n v="1"/>
    <n v="1"/>
  </r>
  <r>
    <s v="Under 65"/>
    <s v="F"/>
    <x v="2"/>
    <x v="0"/>
    <n v="3"/>
    <n v="1"/>
    <n v="88"/>
    <n v="29.3"/>
    <n v="88"/>
  </r>
  <r>
    <s v="Under 65"/>
    <s v="F"/>
    <x v="3"/>
    <x v="0"/>
    <n v="4"/>
    <n v="1"/>
    <n v="120"/>
    <n v="30"/>
    <n v="120"/>
  </r>
  <r>
    <s v="Under 65"/>
    <s v="F"/>
    <x v="4"/>
    <x v="0"/>
    <n v="3"/>
    <n v="2"/>
    <n v="140"/>
    <n v="46.7"/>
    <n v="70"/>
  </r>
  <r>
    <s v="Under 65"/>
    <s v="F"/>
    <x v="5"/>
    <x v="0"/>
    <n v="3"/>
    <n v="2"/>
    <n v="140"/>
    <n v="46.7"/>
    <n v="70"/>
  </r>
  <r>
    <s v="Under 65"/>
    <s v="F"/>
    <x v="6"/>
    <x v="0"/>
    <n v="1"/>
    <n v="1"/>
    <n v="84"/>
    <n v="84"/>
    <n v="84"/>
  </r>
  <r>
    <s v="Under 65"/>
    <s v="M"/>
    <x v="3"/>
    <x v="0"/>
    <n v="3"/>
    <n v="1"/>
    <n v="84"/>
    <n v="28"/>
    <n v="84"/>
  </r>
  <r>
    <s v="Under 65"/>
    <s v="M"/>
    <x v="4"/>
    <x v="0"/>
    <n v="1"/>
    <n v="1"/>
    <n v="28"/>
    <n v="28"/>
    <n v="28"/>
  </r>
  <r>
    <s v="65+"/>
    <s v="F"/>
    <x v="0"/>
    <x v="0"/>
    <n v="25"/>
    <n v="7"/>
    <n v="25"/>
    <n v="1"/>
    <n v="3.6"/>
  </r>
  <r>
    <s v="65+"/>
    <s v="F"/>
    <x v="3"/>
    <x v="0"/>
    <n v="19"/>
    <n v="7"/>
    <n v="19"/>
    <n v="1"/>
    <n v="2.7"/>
  </r>
  <r>
    <s v="Under 65"/>
    <s v="F"/>
    <x v="7"/>
    <x v="0"/>
    <n v="130"/>
    <n v="31"/>
    <n v="130"/>
    <n v="1"/>
    <n v="4.2"/>
  </r>
  <r>
    <s v="Under 65"/>
    <s v="M"/>
    <x v="2"/>
    <x v="0"/>
    <n v="33"/>
    <n v="14"/>
    <n v="33"/>
    <n v="1"/>
    <n v="2.4"/>
  </r>
  <r>
    <s v="Under 65"/>
    <s v="M"/>
    <x v="8"/>
    <x v="0"/>
    <n v="85"/>
    <n v="20"/>
    <n v="85"/>
    <n v="1"/>
    <n v="4.3"/>
  </r>
  <r>
    <s v="Under 65"/>
    <s v="M"/>
    <x v="9"/>
    <x v="0"/>
    <n v="88"/>
    <n v="18"/>
    <n v="88"/>
    <n v="1"/>
    <n v="4.9000000000000004"/>
  </r>
  <r>
    <s v="65+"/>
    <s v="F"/>
    <x v="1"/>
    <x v="0"/>
    <n v="20"/>
    <n v="7"/>
    <n v="20"/>
    <n v="1"/>
    <n v="2.9"/>
  </r>
  <r>
    <s v="65+"/>
    <s v="F"/>
    <x v="2"/>
    <x v="0"/>
    <n v="29"/>
    <n v="7"/>
    <n v="29"/>
    <n v="1"/>
    <n v="4.0999999999999996"/>
  </r>
  <r>
    <s v="65+"/>
    <s v="F"/>
    <x v="8"/>
    <x v="0"/>
    <n v="30"/>
    <n v="8"/>
    <n v="30"/>
    <n v="1"/>
    <n v="3.8"/>
  </r>
  <r>
    <s v="65+"/>
    <s v="F"/>
    <x v="9"/>
    <x v="0"/>
    <n v="41"/>
    <n v="11"/>
    <n v="41"/>
    <n v="1"/>
    <n v="3.7"/>
  </r>
  <r>
    <s v="Under 65"/>
    <s v="M"/>
    <x v="7"/>
    <x v="0"/>
    <n v="63"/>
    <n v="16"/>
    <n v="63"/>
    <n v="1"/>
    <n v="3.9"/>
  </r>
  <r>
    <s v="65+"/>
    <s v="F"/>
    <x v="6"/>
    <x v="0"/>
    <n v="49"/>
    <n v="12"/>
    <n v="49"/>
    <n v="1"/>
    <n v="4.0999999999999996"/>
  </r>
  <r>
    <s v="65+"/>
    <s v="M"/>
    <x v="4"/>
    <x v="0"/>
    <n v="23"/>
    <n v="9"/>
    <n v="23"/>
    <n v="1"/>
    <n v="2.6"/>
  </r>
  <r>
    <s v="65+"/>
    <s v="M"/>
    <x v="10"/>
    <x v="0"/>
    <n v="33"/>
    <n v="10"/>
    <n v="33"/>
    <n v="1"/>
    <n v="3.3"/>
  </r>
  <r>
    <s v="65+"/>
    <s v="M"/>
    <x v="11"/>
    <x v="0"/>
    <n v="44"/>
    <n v="11"/>
    <n v="44"/>
    <n v="1"/>
    <n v="4"/>
  </r>
  <r>
    <s v="65+"/>
    <s v="M"/>
    <x v="13"/>
    <x v="0"/>
    <n v="21"/>
    <n v="7"/>
    <n v="21"/>
    <n v="1"/>
    <n v="3"/>
  </r>
  <r>
    <s v="65+"/>
    <s v="M"/>
    <x v="15"/>
    <x v="0"/>
    <n v="21"/>
    <n v="7"/>
    <n v="21"/>
    <n v="1"/>
    <n v="3"/>
  </r>
  <r>
    <s v="Under 65"/>
    <s v="F"/>
    <x v="4"/>
    <x v="0"/>
    <n v="116"/>
    <n v="35"/>
    <n v="116"/>
    <n v="1"/>
    <n v="3.3"/>
  </r>
  <r>
    <s v="Under 65"/>
    <s v="M"/>
    <x v="0"/>
    <x v="0"/>
    <n v="46"/>
    <n v="11"/>
    <n v="46"/>
    <n v="1"/>
    <n v="4.2"/>
  </r>
  <r>
    <s v="Under 65"/>
    <s v="M"/>
    <x v="3"/>
    <x v="0"/>
    <n v="70"/>
    <n v="22"/>
    <n v="70"/>
    <n v="1"/>
    <n v="3.2"/>
  </r>
  <r>
    <s v="Under 65"/>
    <s v="M"/>
    <x v="13"/>
    <x v="0"/>
    <n v="46"/>
    <n v="15"/>
    <n v="46"/>
    <n v="1"/>
    <n v="3.1"/>
  </r>
  <r>
    <s v="Under 65"/>
    <s v="M"/>
    <x v="15"/>
    <x v="0"/>
    <n v="24"/>
    <n v="10"/>
    <n v="24"/>
    <n v="1"/>
    <n v="2.4"/>
  </r>
  <r>
    <s v="65+"/>
    <s v="F"/>
    <x v="5"/>
    <x v="0"/>
    <n v="33"/>
    <n v="11"/>
    <n v="33"/>
    <n v="1"/>
    <n v="3"/>
  </r>
  <r>
    <s v="65+"/>
    <s v="M"/>
    <x v="6"/>
    <x v="0"/>
    <n v="46"/>
    <n v="15"/>
    <n v="46"/>
    <n v="1"/>
    <n v="3.1"/>
  </r>
  <r>
    <s v="Under 65"/>
    <s v="F"/>
    <x v="6"/>
    <x v="0"/>
    <n v="112"/>
    <n v="29"/>
    <n v="112"/>
    <n v="1"/>
    <n v="3.9"/>
  </r>
  <r>
    <s v="Under 65"/>
    <s v="M"/>
    <x v="4"/>
    <x v="0"/>
    <n v="42"/>
    <n v="15"/>
    <n v="42"/>
    <n v="1"/>
    <n v="2.8"/>
  </r>
  <r>
    <s v="Under 65"/>
    <s v="M"/>
    <x v="10"/>
    <x v="0"/>
    <n v="65"/>
    <n v="17"/>
    <n v="65"/>
    <n v="1"/>
    <n v="3.8"/>
  </r>
  <r>
    <s v="Under 65"/>
    <s v="M"/>
    <x v="11"/>
    <x v="0"/>
    <n v="87"/>
    <n v="19"/>
    <n v="87"/>
    <n v="1"/>
    <n v="4.5999999999999996"/>
  </r>
  <r>
    <s v="65+"/>
    <s v="F"/>
    <x v="11"/>
    <x v="0"/>
    <n v="71"/>
    <n v="15"/>
    <n v="71"/>
    <n v="1"/>
    <n v="4.7"/>
  </r>
  <r>
    <s v="65+"/>
    <s v="M"/>
    <x v="1"/>
    <x v="0"/>
    <n v="16"/>
    <n v="6"/>
    <n v="16"/>
    <n v="1"/>
    <n v="2.7"/>
  </r>
  <r>
    <s v="65+"/>
    <s v="M"/>
    <x v="5"/>
    <x v="0"/>
    <n v="41"/>
    <n v="11"/>
    <n v="41"/>
    <n v="1"/>
    <n v="3.7"/>
  </r>
  <r>
    <s v="Under 65"/>
    <s v="M"/>
    <x v="6"/>
    <x v="0"/>
    <n v="37"/>
    <n v="15"/>
    <n v="37"/>
    <n v="1"/>
    <n v="2.5"/>
  </r>
  <r>
    <s v="Under 65"/>
    <s v="M"/>
    <x v="12"/>
    <x v="0"/>
    <n v="61"/>
    <n v="14"/>
    <n v="61"/>
    <n v="1"/>
    <n v="4.4000000000000004"/>
  </r>
  <r>
    <s v="65+"/>
    <s v="F"/>
    <x v="13"/>
    <x v="0"/>
    <n v="58"/>
    <n v="16"/>
    <n v="58"/>
    <n v="1"/>
    <n v="3.6"/>
  </r>
  <r>
    <s v="65+"/>
    <s v="F"/>
    <x v="15"/>
    <x v="0"/>
    <n v="19"/>
    <n v="3"/>
    <n v="19"/>
    <n v="1"/>
    <n v="6.3"/>
  </r>
  <r>
    <s v="65+"/>
    <s v="M"/>
    <x v="7"/>
    <x v="0"/>
    <n v="56"/>
    <n v="15"/>
    <n v="56"/>
    <n v="1"/>
    <n v="3.7"/>
  </r>
  <r>
    <s v="Under 65"/>
    <s v="F"/>
    <x v="10"/>
    <x v="0"/>
    <n v="151"/>
    <n v="35"/>
    <n v="151"/>
    <n v="1"/>
    <n v="4.3"/>
  </r>
  <r>
    <s v="Under 65"/>
    <s v="F"/>
    <x v="11"/>
    <x v="0"/>
    <n v="183"/>
    <n v="40"/>
    <n v="183"/>
    <n v="1"/>
    <n v="4.5999999999999996"/>
  </r>
  <r>
    <s v="Under 65"/>
    <s v="F"/>
    <x v="13"/>
    <x v="0"/>
    <n v="153"/>
    <n v="34"/>
    <n v="153"/>
    <n v="1"/>
    <n v="4.5"/>
  </r>
  <r>
    <s v="Under 65"/>
    <s v="F"/>
    <x v="15"/>
    <x v="0"/>
    <n v="49"/>
    <n v="20"/>
    <n v="49"/>
    <n v="1"/>
    <n v="2.5"/>
  </r>
  <r>
    <s v="Under 65"/>
    <s v="M"/>
    <x v="1"/>
    <x v="0"/>
    <n v="54"/>
    <n v="13"/>
    <n v="54"/>
    <n v="1"/>
    <n v="4.2"/>
  </r>
  <r>
    <s v="Under 65"/>
    <s v="M"/>
    <x v="5"/>
    <x v="0"/>
    <n v="31"/>
    <n v="11"/>
    <n v="31"/>
    <n v="1"/>
    <n v="2.8"/>
  </r>
  <r>
    <s v="65+"/>
    <s v="F"/>
    <x v="7"/>
    <x v="0"/>
    <n v="38"/>
    <n v="12"/>
    <n v="38"/>
    <n v="1"/>
    <n v="3.2"/>
  </r>
  <r>
    <s v="65+"/>
    <s v="F"/>
    <x v="12"/>
    <x v="0"/>
    <n v="65"/>
    <n v="16"/>
    <n v="65"/>
    <n v="1"/>
    <n v="4.0999999999999996"/>
  </r>
  <r>
    <s v="65+"/>
    <s v="F"/>
    <x v="14"/>
    <x v="0"/>
    <n v="37"/>
    <n v="8"/>
    <n v="37"/>
    <n v="1"/>
    <n v="4.5999999999999996"/>
  </r>
  <r>
    <s v="65+"/>
    <s v="M"/>
    <x v="2"/>
    <x v="0"/>
    <n v="29"/>
    <n v="7"/>
    <n v="29"/>
    <n v="1"/>
    <n v="4.0999999999999996"/>
  </r>
  <r>
    <s v="65+"/>
    <s v="M"/>
    <x v="8"/>
    <x v="0"/>
    <n v="35"/>
    <n v="11"/>
    <n v="35"/>
    <n v="1"/>
    <n v="3.2"/>
  </r>
  <r>
    <s v="65+"/>
    <s v="M"/>
    <x v="9"/>
    <x v="0"/>
    <n v="39"/>
    <n v="12"/>
    <n v="39"/>
    <n v="1"/>
    <n v="3.3"/>
  </r>
  <r>
    <s v="Under 65"/>
    <s v="F"/>
    <x v="1"/>
    <x v="0"/>
    <n v="174"/>
    <n v="36"/>
    <n v="174"/>
    <n v="1"/>
    <n v="4.8"/>
  </r>
  <r>
    <s v="Under 65"/>
    <s v="F"/>
    <x v="2"/>
    <x v="0"/>
    <n v="159"/>
    <n v="40"/>
    <n v="159"/>
    <n v="1"/>
    <n v="4"/>
  </r>
  <r>
    <s v="Under 65"/>
    <s v="F"/>
    <x v="5"/>
    <x v="0"/>
    <n v="131"/>
    <n v="33"/>
    <n v="131"/>
    <n v="1"/>
    <n v="4"/>
  </r>
  <r>
    <s v="Under 65"/>
    <s v="F"/>
    <x v="8"/>
    <x v="0"/>
    <n v="147"/>
    <n v="37"/>
    <n v="147"/>
    <n v="1"/>
    <n v="4"/>
  </r>
  <r>
    <s v="Under 65"/>
    <s v="F"/>
    <x v="9"/>
    <x v="0"/>
    <n v="134"/>
    <n v="32"/>
    <n v="134"/>
    <n v="1"/>
    <n v="4.2"/>
  </r>
  <r>
    <s v="Under 65"/>
    <s v="F"/>
    <x v="12"/>
    <x v="0"/>
    <n v="145"/>
    <n v="38"/>
    <n v="145"/>
    <n v="1"/>
    <n v="3.8"/>
  </r>
  <r>
    <s v="Under 65"/>
    <s v="F"/>
    <x v="14"/>
    <x v="0"/>
    <n v="101"/>
    <n v="27"/>
    <n v="101"/>
    <n v="1"/>
    <n v="3.7"/>
  </r>
  <r>
    <s v="65+"/>
    <s v="F"/>
    <x v="4"/>
    <x v="0"/>
    <n v="17"/>
    <n v="7"/>
    <n v="17"/>
    <n v="1"/>
    <n v="2.4"/>
  </r>
  <r>
    <s v="65+"/>
    <s v="F"/>
    <x v="10"/>
    <x v="0"/>
    <n v="82"/>
    <n v="16"/>
    <n v="82"/>
    <n v="1"/>
    <n v="5.0999999999999996"/>
  </r>
  <r>
    <s v="65+"/>
    <s v="M"/>
    <x v="0"/>
    <x v="0"/>
    <n v="12"/>
    <n v="3"/>
    <n v="12"/>
    <n v="1"/>
    <n v="4"/>
  </r>
  <r>
    <s v="65+"/>
    <s v="M"/>
    <x v="3"/>
    <x v="0"/>
    <n v="22"/>
    <n v="9"/>
    <n v="22"/>
    <n v="1"/>
    <n v="2.4"/>
  </r>
  <r>
    <s v="65+"/>
    <s v="M"/>
    <x v="12"/>
    <x v="0"/>
    <n v="29"/>
    <n v="9"/>
    <n v="29"/>
    <n v="1"/>
    <n v="3.2"/>
  </r>
  <r>
    <s v="65+"/>
    <s v="M"/>
    <x v="14"/>
    <x v="0"/>
    <n v="28"/>
    <n v="8"/>
    <n v="28"/>
    <n v="1"/>
    <n v="3.5"/>
  </r>
  <r>
    <s v="Under 65"/>
    <s v="F"/>
    <x v="0"/>
    <x v="0"/>
    <n v="174"/>
    <n v="37"/>
    <n v="174"/>
    <n v="1"/>
    <n v="4.7"/>
  </r>
  <r>
    <s v="Under 65"/>
    <s v="F"/>
    <x v="3"/>
    <x v="0"/>
    <n v="115"/>
    <n v="25"/>
    <n v="115"/>
    <n v="1"/>
    <n v="4.5999999999999996"/>
  </r>
  <r>
    <s v="Under 65"/>
    <s v="M"/>
    <x v="14"/>
    <x v="0"/>
    <n v="33"/>
    <n v="13"/>
    <n v="33"/>
    <n v="1"/>
    <n v="2.5"/>
  </r>
  <r>
    <s v="65+"/>
    <s v="F"/>
    <x v="1"/>
    <x v="0"/>
    <n v="13"/>
    <n v="4"/>
    <n v="13"/>
    <n v="1"/>
    <n v="3.3"/>
  </r>
  <r>
    <s v="65+"/>
    <s v="F"/>
    <x v="2"/>
    <x v="0"/>
    <n v="14"/>
    <n v="4"/>
    <n v="14"/>
    <n v="1"/>
    <n v="3.5"/>
  </r>
  <r>
    <s v="65+"/>
    <s v="F"/>
    <x v="8"/>
    <x v="0"/>
    <n v="18"/>
    <n v="4"/>
    <n v="18"/>
    <n v="1"/>
    <n v="4.5"/>
  </r>
  <r>
    <s v="65+"/>
    <s v="F"/>
    <x v="9"/>
    <x v="0"/>
    <n v="12"/>
    <n v="3"/>
    <n v="12"/>
    <n v="1"/>
    <n v="4"/>
  </r>
  <r>
    <s v="Under 65"/>
    <s v="M"/>
    <x v="7"/>
    <x v="0"/>
    <n v="28"/>
    <n v="8"/>
    <n v="28"/>
    <n v="1"/>
    <n v="3.5"/>
  </r>
  <r>
    <s v="65+"/>
    <s v="M"/>
    <x v="7"/>
    <x v="0"/>
    <n v="27"/>
    <n v="5"/>
    <n v="27"/>
    <n v="1"/>
    <n v="5.4"/>
  </r>
  <r>
    <s v="Under 65"/>
    <s v="F"/>
    <x v="10"/>
    <x v="0"/>
    <n v="42"/>
    <n v="10"/>
    <n v="42"/>
    <n v="1"/>
    <n v="4.2"/>
  </r>
  <r>
    <s v="Under 65"/>
    <s v="F"/>
    <x v="11"/>
    <x v="0"/>
    <n v="36"/>
    <n v="9"/>
    <n v="36"/>
    <n v="1"/>
    <n v="4"/>
  </r>
  <r>
    <s v="Under 65"/>
    <s v="M"/>
    <x v="1"/>
    <x v="0"/>
    <n v="43"/>
    <n v="12"/>
    <n v="43"/>
    <n v="1"/>
    <n v="3.6"/>
  </r>
  <r>
    <s v="Under 65"/>
    <s v="M"/>
    <x v="5"/>
    <x v="0"/>
    <n v="32"/>
    <n v="8"/>
    <n v="32"/>
    <n v="1"/>
    <n v="4"/>
  </r>
  <r>
    <s v="65+"/>
    <s v="M"/>
    <x v="6"/>
    <x v="0"/>
    <n v="20"/>
    <n v="5"/>
    <n v="20"/>
    <n v="1"/>
    <n v="4"/>
  </r>
  <r>
    <s v="Under 65"/>
    <s v="F"/>
    <x v="6"/>
    <x v="0"/>
    <n v="49"/>
    <n v="13"/>
    <n v="49"/>
    <n v="1"/>
    <n v="3.8"/>
  </r>
  <r>
    <s v="Under 65"/>
    <s v="M"/>
    <x v="4"/>
    <x v="0"/>
    <n v="46"/>
    <n v="12"/>
    <n v="46"/>
    <n v="1"/>
    <n v="3.8"/>
  </r>
  <r>
    <s v="Under 65"/>
    <s v="M"/>
    <x v="10"/>
    <x v="0"/>
    <n v="25"/>
    <n v="7"/>
    <n v="25"/>
    <n v="1"/>
    <n v="3.6"/>
  </r>
  <r>
    <s v="Under 65"/>
    <s v="M"/>
    <x v="11"/>
    <x v="0"/>
    <n v="38"/>
    <n v="9"/>
    <n v="38"/>
    <n v="1"/>
    <n v="4.2"/>
  </r>
  <r>
    <s v="65+"/>
    <s v="F"/>
    <x v="7"/>
    <x v="0"/>
    <n v="14"/>
    <n v="5"/>
    <n v="14"/>
    <n v="1"/>
    <n v="2.8"/>
  </r>
  <r>
    <s v="65+"/>
    <s v="M"/>
    <x v="2"/>
    <x v="0"/>
    <n v="25"/>
    <n v="6"/>
    <n v="25"/>
    <n v="1"/>
    <n v="4.2"/>
  </r>
  <r>
    <s v="65+"/>
    <s v="M"/>
    <x v="8"/>
    <x v="0"/>
    <n v="37"/>
    <n v="8"/>
    <n v="37"/>
    <n v="1"/>
    <n v="4.5999999999999996"/>
  </r>
  <r>
    <s v="65+"/>
    <s v="M"/>
    <x v="9"/>
    <x v="0"/>
    <n v="24"/>
    <n v="6"/>
    <n v="24"/>
    <n v="1"/>
    <n v="4"/>
  </r>
  <r>
    <s v="Under 65"/>
    <s v="F"/>
    <x v="1"/>
    <x v="0"/>
    <n v="60"/>
    <n v="17"/>
    <n v="60"/>
    <n v="1"/>
    <n v="3.5"/>
  </r>
  <r>
    <s v="Under 65"/>
    <s v="F"/>
    <x v="2"/>
    <x v="0"/>
    <n v="84"/>
    <n v="18"/>
    <n v="84"/>
    <n v="1"/>
    <n v="4.7"/>
  </r>
  <r>
    <s v="Under 65"/>
    <s v="F"/>
    <x v="5"/>
    <x v="0"/>
    <n v="58"/>
    <n v="15"/>
    <n v="58"/>
    <n v="1"/>
    <n v="3.9"/>
  </r>
  <r>
    <s v="Under 65"/>
    <s v="F"/>
    <x v="8"/>
    <x v="0"/>
    <n v="40"/>
    <n v="9"/>
    <n v="40"/>
    <n v="1"/>
    <n v="4.4000000000000004"/>
  </r>
  <r>
    <s v="Under 65"/>
    <s v="F"/>
    <x v="9"/>
    <x v="0"/>
    <n v="39"/>
    <n v="8"/>
    <n v="39"/>
    <n v="1"/>
    <n v="4.9000000000000004"/>
  </r>
  <r>
    <s v="65+"/>
    <s v="F"/>
    <x v="0"/>
    <x v="0"/>
    <n v="12"/>
    <n v="6"/>
    <n v="12"/>
    <n v="1"/>
    <n v="2"/>
  </r>
  <r>
    <s v="65+"/>
    <s v="F"/>
    <x v="3"/>
    <x v="0"/>
    <n v="5"/>
    <n v="2"/>
    <n v="5"/>
    <n v="1"/>
    <n v="2.5"/>
  </r>
  <r>
    <s v="Under 65"/>
    <s v="F"/>
    <x v="7"/>
    <x v="0"/>
    <n v="37"/>
    <n v="10"/>
    <n v="37"/>
    <n v="1"/>
    <n v="3.7"/>
  </r>
  <r>
    <s v="Under 65"/>
    <s v="M"/>
    <x v="2"/>
    <x v="0"/>
    <n v="35"/>
    <n v="9"/>
    <n v="35"/>
    <n v="1"/>
    <n v="3.9"/>
  </r>
  <r>
    <s v="Under 65"/>
    <s v="M"/>
    <x v="8"/>
    <x v="0"/>
    <n v="25"/>
    <n v="5"/>
    <n v="25"/>
    <n v="1"/>
    <n v="5"/>
  </r>
  <r>
    <s v="Under 65"/>
    <s v="M"/>
    <x v="9"/>
    <x v="0"/>
    <n v="36"/>
    <n v="8"/>
    <n v="36"/>
    <n v="1"/>
    <n v="4.5"/>
  </r>
  <r>
    <s v="65+"/>
    <s v="F"/>
    <x v="10"/>
    <x v="0"/>
    <n v="21"/>
    <n v="4"/>
    <n v="21"/>
    <n v="1"/>
    <n v="5.3"/>
  </r>
  <r>
    <s v="65+"/>
    <s v="M"/>
    <x v="0"/>
    <x v="0"/>
    <n v="44"/>
    <n v="14"/>
    <n v="44"/>
    <n v="1"/>
    <n v="3.1"/>
  </r>
  <r>
    <s v="65+"/>
    <s v="M"/>
    <x v="3"/>
    <x v="0"/>
    <n v="31"/>
    <n v="7"/>
    <n v="31"/>
    <n v="1"/>
    <n v="4.4000000000000004"/>
  </r>
  <r>
    <s v="Under 65"/>
    <s v="F"/>
    <x v="0"/>
    <x v="0"/>
    <n v="61"/>
    <n v="15"/>
    <n v="61"/>
    <n v="1"/>
    <n v="4.0999999999999996"/>
  </r>
  <r>
    <s v="Under 65"/>
    <s v="F"/>
    <x v="3"/>
    <x v="0"/>
    <n v="51"/>
    <n v="12"/>
    <n v="51"/>
    <n v="1"/>
    <n v="4.3"/>
  </r>
  <r>
    <s v="65+"/>
    <s v="F"/>
    <x v="11"/>
    <x v="0"/>
    <n v="25"/>
    <n v="6"/>
    <n v="33"/>
    <n v="1.3"/>
    <n v="5.5"/>
  </r>
  <r>
    <s v="65+"/>
    <s v="M"/>
    <x v="1"/>
    <x v="0"/>
    <n v="38"/>
    <n v="10"/>
    <n v="38"/>
    <n v="1"/>
    <n v="3.8"/>
  </r>
  <r>
    <s v="65+"/>
    <s v="M"/>
    <x v="5"/>
    <x v="0"/>
    <n v="9"/>
    <n v="4"/>
    <n v="9"/>
    <n v="1"/>
    <n v="2.2999999999999998"/>
  </r>
  <r>
    <s v="Under 65"/>
    <s v="M"/>
    <x v="6"/>
    <x v="0"/>
    <n v="25"/>
    <n v="8"/>
    <n v="25"/>
    <n v="1"/>
    <n v="3.1"/>
  </r>
  <r>
    <s v="65+"/>
    <s v="F"/>
    <x v="6"/>
    <x v="0"/>
    <n v="7"/>
    <n v="3"/>
    <n v="7"/>
    <n v="1"/>
    <n v="2.2999999999999998"/>
  </r>
  <r>
    <s v="65+"/>
    <s v="M"/>
    <x v="4"/>
    <x v="0"/>
    <n v="12"/>
    <n v="4"/>
    <n v="12"/>
    <n v="1"/>
    <n v="3"/>
  </r>
  <r>
    <s v="65+"/>
    <s v="M"/>
    <x v="10"/>
    <x v="0"/>
    <n v="18"/>
    <n v="5"/>
    <n v="18"/>
    <n v="1"/>
    <n v="3.6"/>
  </r>
  <r>
    <s v="65+"/>
    <s v="M"/>
    <x v="11"/>
    <x v="0"/>
    <n v="11"/>
    <n v="3"/>
    <n v="11"/>
    <n v="1"/>
    <n v="3.7"/>
  </r>
  <r>
    <s v="Under 65"/>
    <s v="F"/>
    <x v="4"/>
    <x v="0"/>
    <n v="66"/>
    <n v="18"/>
    <n v="66"/>
    <n v="1"/>
    <n v="3.7"/>
  </r>
  <r>
    <s v="Under 65"/>
    <s v="M"/>
    <x v="0"/>
    <x v="0"/>
    <n v="48"/>
    <n v="13"/>
    <n v="48"/>
    <n v="1"/>
    <n v="3.7"/>
  </r>
  <r>
    <s v="Under 65"/>
    <s v="M"/>
    <x v="3"/>
    <x v="0"/>
    <n v="21"/>
    <n v="7"/>
    <n v="21"/>
    <n v="1"/>
    <n v="3"/>
  </r>
  <r>
    <s v="Under 65"/>
    <s v="F"/>
    <x v="7"/>
    <x v="0"/>
    <n v="24"/>
    <n v="1"/>
    <n v="198"/>
    <n v="8.3000000000000007"/>
    <n v="198"/>
  </r>
  <r>
    <s v="Under 65"/>
    <s v="M"/>
    <x v="8"/>
    <x v="0"/>
    <n v="1"/>
    <n v="1"/>
    <n v="7"/>
    <n v="7"/>
    <n v="7"/>
  </r>
  <r>
    <s v="Under 65"/>
    <s v="M"/>
    <x v="9"/>
    <x v="0"/>
    <n v="2"/>
    <n v="2"/>
    <n v="8"/>
    <n v="4"/>
    <n v="4"/>
  </r>
  <r>
    <s v="Under 65"/>
    <s v="F"/>
    <x v="6"/>
    <x v="0"/>
    <n v="19"/>
    <n v="2"/>
    <n v="78"/>
    <n v="4.0999999999999996"/>
    <n v="39"/>
  </r>
  <r>
    <s v="Under 65"/>
    <s v="M"/>
    <x v="10"/>
    <x v="0"/>
    <n v="1"/>
    <n v="1"/>
    <n v="7"/>
    <n v="7"/>
    <n v="7"/>
  </r>
  <r>
    <s v="Under 65"/>
    <s v="F"/>
    <x v="4"/>
    <x v="0"/>
    <n v="18"/>
    <n v="1"/>
    <n v="30"/>
    <n v="1.7"/>
    <n v="30"/>
  </r>
  <r>
    <s v="Under 65"/>
    <s v="F"/>
    <x v="3"/>
    <x v="0"/>
    <n v="4"/>
    <n v="1"/>
    <n v="62"/>
    <n v="15.5"/>
    <n v="62"/>
  </r>
  <r>
    <s v="65+"/>
    <s v="M"/>
    <x v="9"/>
    <x v="0"/>
    <n v="1"/>
    <n v="1"/>
    <n v="1"/>
    <n v="1"/>
    <n v="1"/>
  </r>
  <r>
    <s v="Under 65"/>
    <s v="F"/>
    <x v="2"/>
    <x v="0"/>
    <n v="2"/>
    <n v="1"/>
    <n v="60"/>
    <n v="30"/>
    <n v="60"/>
  </r>
  <r>
    <s v="Under 65"/>
    <s v="F"/>
    <x v="5"/>
    <x v="0"/>
    <n v="6"/>
    <n v="1"/>
    <n v="6"/>
    <n v="1"/>
    <n v="6"/>
  </r>
  <r>
    <s v="65+"/>
    <s v="F"/>
    <x v="9"/>
    <x v="0"/>
    <n v="1"/>
    <n v="1"/>
    <n v="1"/>
    <n v="1"/>
    <n v="1"/>
  </r>
  <r>
    <s v="65+"/>
    <s v="F"/>
    <x v="5"/>
    <x v="0"/>
    <n v="4"/>
    <n v="1"/>
    <n v="112"/>
    <n v="28"/>
    <n v="112"/>
  </r>
  <r>
    <s v="65+"/>
    <s v="F"/>
    <x v="6"/>
    <x v="0"/>
    <n v="6"/>
    <n v="1"/>
    <n v="168"/>
    <n v="28"/>
    <n v="168"/>
  </r>
  <r>
    <s v="65+"/>
    <s v="F"/>
    <x v="7"/>
    <x v="0"/>
    <n v="8"/>
    <n v="2"/>
    <n v="224"/>
    <n v="28"/>
    <n v="112"/>
  </r>
  <r>
    <s v="65+"/>
    <s v="F"/>
    <x v="12"/>
    <x v="0"/>
    <n v="2"/>
    <n v="1"/>
    <n v="56"/>
    <n v="28"/>
    <n v="56"/>
  </r>
  <r>
    <s v="65+"/>
    <s v="M"/>
    <x v="12"/>
    <x v="0"/>
    <n v="1"/>
    <n v="1"/>
    <n v="28"/>
    <n v="28"/>
    <n v="28"/>
  </r>
  <r>
    <s v="65+"/>
    <s v="M"/>
    <x v="15"/>
    <x v="0"/>
    <n v="3"/>
    <n v="1"/>
    <n v="3"/>
    <n v="1"/>
    <n v="3"/>
  </r>
  <r>
    <s v="Under 65"/>
    <s v="F"/>
    <x v="11"/>
    <x v="0"/>
    <n v="1"/>
    <n v="1"/>
    <n v="14"/>
    <n v="14"/>
    <n v="14"/>
  </r>
  <r>
    <s v="Under 65"/>
    <s v="M"/>
    <x v="5"/>
    <x v="0"/>
    <n v="1"/>
    <n v="1"/>
    <n v="28"/>
    <n v="28"/>
    <n v="28"/>
  </r>
  <r>
    <s v="Under 65"/>
    <s v="M"/>
    <x v="6"/>
    <x v="0"/>
    <n v="1"/>
    <n v="1"/>
    <n v="28"/>
    <n v="28"/>
    <n v="28"/>
  </r>
  <r>
    <s v="65+"/>
    <s v="F"/>
    <x v="1"/>
    <x v="0"/>
    <n v="30"/>
    <n v="26"/>
    <n v="554"/>
    <n v="18.5"/>
    <n v="21.3"/>
  </r>
  <r>
    <s v="65+"/>
    <s v="F"/>
    <x v="2"/>
    <x v="0"/>
    <n v="84"/>
    <n v="57"/>
    <n v="1649"/>
    <n v="19.600000000000001"/>
    <n v="28.9"/>
  </r>
  <r>
    <s v="65+"/>
    <s v="F"/>
    <x v="3"/>
    <x v="0"/>
    <n v="89"/>
    <n v="66"/>
    <n v="1828"/>
    <n v="20.5"/>
    <n v="27.7"/>
  </r>
  <r>
    <s v="65+"/>
    <s v="F"/>
    <x v="4"/>
    <x v="0"/>
    <n v="150"/>
    <n v="106"/>
    <n v="3693"/>
    <n v="24.6"/>
    <n v="34.799999999999997"/>
  </r>
  <r>
    <s v="65+"/>
    <s v="F"/>
    <x v="5"/>
    <x v="0"/>
    <n v="153"/>
    <n v="103"/>
    <n v="3996"/>
    <n v="26.1"/>
    <n v="38.799999999999997"/>
  </r>
  <r>
    <s v="65+"/>
    <s v="F"/>
    <x v="6"/>
    <x v="0"/>
    <n v="196"/>
    <n v="133"/>
    <n v="4791"/>
    <n v="24.4"/>
    <n v="36"/>
  </r>
  <r>
    <s v="65+"/>
    <s v="F"/>
    <x v="7"/>
    <x v="0"/>
    <n v="265"/>
    <n v="162"/>
    <n v="6819"/>
    <n v="25.7"/>
    <n v="42.1"/>
  </r>
  <r>
    <s v="65+"/>
    <s v="F"/>
    <x v="8"/>
    <x v="0"/>
    <n v="293"/>
    <n v="190"/>
    <n v="7586"/>
    <n v="25.9"/>
    <n v="39.9"/>
  </r>
  <r>
    <s v="65+"/>
    <s v="F"/>
    <x v="9"/>
    <x v="0"/>
    <n v="331"/>
    <n v="188"/>
    <n v="8421"/>
    <n v="25.4"/>
    <n v="44.8"/>
  </r>
  <r>
    <s v="65+"/>
    <s v="F"/>
    <x v="10"/>
    <x v="0"/>
    <n v="511"/>
    <n v="285"/>
    <n v="13364"/>
    <n v="26.2"/>
    <n v="46.9"/>
  </r>
  <r>
    <s v="65+"/>
    <s v="F"/>
    <x v="11"/>
    <x v="0"/>
    <n v="355"/>
    <n v="238"/>
    <n v="9239"/>
    <n v="26"/>
    <n v="38.799999999999997"/>
  </r>
  <r>
    <s v="65+"/>
    <s v="F"/>
    <x v="12"/>
    <x v="0"/>
    <n v="204"/>
    <n v="165"/>
    <n v="5367"/>
    <n v="26.3"/>
    <n v="32.5"/>
  </r>
  <r>
    <s v="65+"/>
    <s v="F"/>
    <x v="13"/>
    <x v="0"/>
    <n v="56"/>
    <n v="30"/>
    <n v="1305"/>
    <n v="23.3"/>
    <n v="43.5"/>
  </r>
  <r>
    <s v="65+"/>
    <s v="F"/>
    <x v="14"/>
    <x v="0"/>
    <n v="52"/>
    <n v="32"/>
    <n v="1287"/>
    <n v="24.8"/>
    <n v="40.200000000000003"/>
  </r>
  <r>
    <s v="65+"/>
    <s v="F"/>
    <x v="15"/>
    <x v="0"/>
    <n v="24"/>
    <n v="20"/>
    <n v="588"/>
    <n v="24.5"/>
    <n v="29.4"/>
  </r>
  <r>
    <s v="65+"/>
    <s v="M"/>
    <x v="1"/>
    <x v="0"/>
    <n v="31"/>
    <n v="27"/>
    <n v="586"/>
    <n v="18.899999999999999"/>
    <n v="21.7"/>
  </r>
  <r>
    <s v="65+"/>
    <s v="M"/>
    <x v="2"/>
    <x v="0"/>
    <n v="70"/>
    <n v="46"/>
    <n v="1237"/>
    <n v="17.7"/>
    <n v="26.9"/>
  </r>
  <r>
    <s v="65+"/>
    <s v="M"/>
    <x v="3"/>
    <x v="0"/>
    <n v="107"/>
    <n v="72"/>
    <n v="2205"/>
    <n v="20.6"/>
    <n v="30.6"/>
  </r>
  <r>
    <s v="65+"/>
    <s v="M"/>
    <x v="4"/>
    <x v="0"/>
    <n v="129"/>
    <n v="83"/>
    <n v="3100"/>
    <n v="24"/>
    <n v="37.299999999999997"/>
  </r>
  <r>
    <s v="65+"/>
    <s v="M"/>
    <x v="5"/>
    <x v="0"/>
    <n v="157"/>
    <n v="99"/>
    <n v="3939"/>
    <n v="25.1"/>
    <n v="39.799999999999997"/>
  </r>
  <r>
    <s v="65+"/>
    <s v="M"/>
    <x v="6"/>
    <x v="0"/>
    <n v="144"/>
    <n v="91"/>
    <n v="3395"/>
    <n v="23.6"/>
    <n v="37.299999999999997"/>
  </r>
  <r>
    <s v="65+"/>
    <s v="M"/>
    <x v="7"/>
    <x v="0"/>
    <n v="173"/>
    <n v="112"/>
    <n v="4414"/>
    <n v="25.5"/>
    <n v="39.4"/>
  </r>
  <r>
    <s v="65+"/>
    <s v="M"/>
    <x v="8"/>
    <x v="0"/>
    <n v="148"/>
    <n v="93"/>
    <n v="3753"/>
    <n v="25.4"/>
    <n v="40.4"/>
  </r>
  <r>
    <s v="65+"/>
    <s v="M"/>
    <x v="9"/>
    <x v="0"/>
    <n v="212"/>
    <n v="125"/>
    <n v="5036"/>
    <n v="23.8"/>
    <n v="40.299999999999997"/>
  </r>
  <r>
    <s v="65+"/>
    <s v="M"/>
    <x v="10"/>
    <x v="0"/>
    <n v="333"/>
    <n v="184"/>
    <n v="8537"/>
    <n v="25.6"/>
    <n v="46.4"/>
  </r>
  <r>
    <s v="65+"/>
    <s v="M"/>
    <x v="11"/>
    <x v="0"/>
    <n v="289"/>
    <n v="180"/>
    <n v="7030"/>
    <n v="24.3"/>
    <n v="39.1"/>
  </r>
  <r>
    <s v="65+"/>
    <s v="M"/>
    <x v="12"/>
    <x v="0"/>
    <n v="135"/>
    <n v="109"/>
    <n v="3362"/>
    <n v="24.9"/>
    <n v="30.8"/>
  </r>
  <r>
    <s v="65+"/>
    <s v="M"/>
    <x v="13"/>
    <x v="0"/>
    <n v="47"/>
    <n v="25"/>
    <n v="932"/>
    <n v="19.8"/>
    <n v="37.299999999999997"/>
  </r>
  <r>
    <s v="65+"/>
    <s v="M"/>
    <x v="14"/>
    <x v="0"/>
    <n v="62"/>
    <n v="26"/>
    <n v="1283"/>
    <n v="20.7"/>
    <n v="49.3"/>
  </r>
  <r>
    <s v="65+"/>
    <s v="M"/>
    <x v="15"/>
    <x v="0"/>
    <n v="16"/>
    <n v="9"/>
    <n v="269"/>
    <n v="16.8"/>
    <n v="29.9"/>
  </r>
  <r>
    <s v="Under 65"/>
    <s v="F"/>
    <x v="1"/>
    <x v="0"/>
    <n v="4"/>
    <n v="2"/>
    <n v="96"/>
    <n v="24"/>
    <n v="48"/>
  </r>
  <r>
    <s v="Under 65"/>
    <s v="F"/>
    <x v="2"/>
    <x v="0"/>
    <n v="1"/>
    <n v="1"/>
    <n v="25"/>
    <n v="25"/>
    <n v="25"/>
  </r>
  <r>
    <s v="Under 65"/>
    <s v="F"/>
    <x v="3"/>
    <x v="0"/>
    <n v="4"/>
    <n v="3"/>
    <n v="118"/>
    <n v="29.5"/>
    <n v="39.299999999999997"/>
  </r>
  <r>
    <s v="Under 65"/>
    <s v="F"/>
    <x v="4"/>
    <x v="0"/>
    <n v="11"/>
    <n v="4"/>
    <n v="230"/>
    <n v="20.9"/>
    <n v="57.5"/>
  </r>
  <r>
    <s v="Under 65"/>
    <s v="F"/>
    <x v="5"/>
    <x v="0"/>
    <n v="20"/>
    <n v="10"/>
    <n v="510"/>
    <n v="25.5"/>
    <n v="51"/>
  </r>
  <r>
    <s v="Under 65"/>
    <s v="F"/>
    <x v="6"/>
    <x v="0"/>
    <n v="4"/>
    <n v="2"/>
    <n v="100"/>
    <n v="25"/>
    <n v="50"/>
  </r>
  <r>
    <s v="Under 65"/>
    <s v="F"/>
    <x v="7"/>
    <x v="0"/>
    <n v="10"/>
    <n v="8"/>
    <n v="255"/>
    <n v="25.5"/>
    <n v="31.9"/>
  </r>
  <r>
    <s v="Under 65"/>
    <s v="F"/>
    <x v="8"/>
    <x v="0"/>
    <n v="7"/>
    <n v="4"/>
    <n v="177"/>
    <n v="25.3"/>
    <n v="44.2"/>
  </r>
  <r>
    <s v="Under 65"/>
    <s v="F"/>
    <x v="9"/>
    <x v="0"/>
    <n v="11"/>
    <n v="6"/>
    <n v="261"/>
    <n v="23.7"/>
    <n v="43.5"/>
  </r>
  <r>
    <s v="Under 65"/>
    <s v="F"/>
    <x v="10"/>
    <x v="0"/>
    <n v="18"/>
    <n v="11"/>
    <n v="450"/>
    <n v="25"/>
    <n v="40.9"/>
  </r>
  <r>
    <s v="Under 65"/>
    <s v="F"/>
    <x v="11"/>
    <x v="0"/>
    <n v="14"/>
    <n v="7"/>
    <n v="317"/>
    <n v="22.6"/>
    <n v="45.3"/>
  </r>
  <r>
    <s v="Under 65"/>
    <s v="F"/>
    <x v="12"/>
    <x v="0"/>
    <n v="14"/>
    <n v="5"/>
    <n v="284"/>
    <n v="20.3"/>
    <n v="56.8"/>
  </r>
  <r>
    <s v="Under 65"/>
    <s v="F"/>
    <x v="13"/>
    <x v="0"/>
    <n v="12"/>
    <n v="3"/>
    <n v="213"/>
    <n v="17.8"/>
    <n v="71"/>
  </r>
  <r>
    <s v="Under 65"/>
    <s v="F"/>
    <x v="14"/>
    <x v="0"/>
    <n v="9"/>
    <n v="5"/>
    <n v="195"/>
    <n v="21.7"/>
    <n v="39"/>
  </r>
  <r>
    <s v="Under 65"/>
    <s v="F"/>
    <x v="15"/>
    <x v="0"/>
    <n v="3"/>
    <n v="2"/>
    <n v="59"/>
    <n v="19.7"/>
    <n v="29.5"/>
  </r>
  <r>
    <s v="Under 65"/>
    <s v="M"/>
    <x v="1"/>
    <x v="0"/>
    <n v="7"/>
    <n v="3"/>
    <n v="108"/>
    <n v="15.4"/>
    <n v="36"/>
  </r>
  <r>
    <s v="Under 65"/>
    <s v="M"/>
    <x v="2"/>
    <x v="0"/>
    <n v="9"/>
    <n v="4"/>
    <n v="77"/>
    <n v="8.6"/>
    <n v="19.2"/>
  </r>
  <r>
    <s v="Under 65"/>
    <s v="M"/>
    <x v="3"/>
    <x v="0"/>
    <n v="20"/>
    <n v="8"/>
    <n v="197"/>
    <n v="9.8000000000000007"/>
    <n v="24.6"/>
  </r>
  <r>
    <s v="Under 65"/>
    <s v="M"/>
    <x v="4"/>
    <x v="0"/>
    <n v="12"/>
    <n v="7"/>
    <n v="151"/>
    <n v="12.6"/>
    <n v="21.6"/>
  </r>
  <r>
    <s v="Under 65"/>
    <s v="M"/>
    <x v="5"/>
    <x v="0"/>
    <n v="22"/>
    <n v="5"/>
    <n v="123"/>
    <n v="5.6"/>
    <n v="24.6"/>
  </r>
  <r>
    <s v="Under 65"/>
    <s v="M"/>
    <x v="6"/>
    <x v="0"/>
    <n v="12"/>
    <n v="7"/>
    <n v="257"/>
    <n v="21.4"/>
    <n v="36.700000000000003"/>
  </r>
  <r>
    <s v="Under 65"/>
    <s v="M"/>
    <x v="7"/>
    <x v="0"/>
    <n v="12"/>
    <n v="8"/>
    <n v="278"/>
    <n v="23.2"/>
    <n v="34.799999999999997"/>
  </r>
  <r>
    <s v="Under 65"/>
    <s v="M"/>
    <x v="8"/>
    <x v="0"/>
    <n v="5"/>
    <n v="2"/>
    <n v="123"/>
    <n v="24.6"/>
    <n v="61.5"/>
  </r>
  <r>
    <s v="Under 65"/>
    <s v="M"/>
    <x v="9"/>
    <x v="0"/>
    <n v="8"/>
    <n v="7"/>
    <n v="204"/>
    <n v="25.5"/>
    <n v="29.1"/>
  </r>
  <r>
    <s v="Under 65"/>
    <s v="M"/>
    <x v="10"/>
    <x v="0"/>
    <n v="16"/>
    <n v="13"/>
    <n v="448"/>
    <n v="28"/>
    <n v="34.5"/>
  </r>
  <r>
    <s v="Under 65"/>
    <s v="M"/>
    <x v="11"/>
    <x v="0"/>
    <n v="14"/>
    <n v="9"/>
    <n v="392"/>
    <n v="28"/>
    <n v="43.6"/>
  </r>
  <r>
    <s v="Under 65"/>
    <s v="M"/>
    <x v="12"/>
    <x v="0"/>
    <n v="6"/>
    <n v="5"/>
    <n v="154"/>
    <n v="25.7"/>
    <n v="30.8"/>
  </r>
  <r>
    <s v="Under 65"/>
    <s v="M"/>
    <x v="13"/>
    <x v="0"/>
    <n v="9"/>
    <n v="5"/>
    <n v="245"/>
    <n v="27.2"/>
    <n v="49"/>
  </r>
  <r>
    <s v="Under 65"/>
    <s v="M"/>
    <x v="14"/>
    <x v="0"/>
    <n v="15"/>
    <n v="8"/>
    <n v="408"/>
    <n v="27.2"/>
    <n v="51"/>
  </r>
  <r>
    <s v="Under 65"/>
    <s v="M"/>
    <x v="15"/>
    <x v="0"/>
    <n v="2"/>
    <n v="2"/>
    <n v="56"/>
    <n v="28"/>
    <n v="28"/>
  </r>
  <r>
    <s v="65+"/>
    <s v="M"/>
    <x v="0"/>
    <x v="1"/>
    <n v="9"/>
    <n v="4"/>
    <n v="270"/>
    <n v="30"/>
    <n v="67.5"/>
  </r>
  <r>
    <s v="65+"/>
    <s v="M"/>
    <x v="1"/>
    <x v="1"/>
    <n v="4"/>
    <n v="1"/>
    <n v="120"/>
    <n v="30"/>
    <n v="120"/>
  </r>
  <r>
    <s v="65+"/>
    <s v="M"/>
    <x v="2"/>
    <x v="1"/>
    <n v="4"/>
    <n v="2"/>
    <n v="120"/>
    <n v="30"/>
    <n v="60"/>
  </r>
  <r>
    <s v="65+"/>
    <s v="M"/>
    <x v="3"/>
    <x v="1"/>
    <n v="1"/>
    <n v="1"/>
    <n v="30"/>
    <n v="30"/>
    <n v="30"/>
  </r>
  <r>
    <s v="65+"/>
    <s v="M"/>
    <x v="4"/>
    <x v="1"/>
    <n v="1"/>
    <n v="1"/>
    <n v="30"/>
    <n v="30"/>
    <n v="30"/>
  </r>
  <r>
    <s v="65+"/>
    <s v="M"/>
    <x v="5"/>
    <x v="1"/>
    <n v="2"/>
    <n v="1"/>
    <n v="60"/>
    <n v="30"/>
    <n v="60"/>
  </r>
  <r>
    <s v="65+"/>
    <s v="M"/>
    <x v="7"/>
    <x v="1"/>
    <n v="2"/>
    <n v="1"/>
    <n v="60"/>
    <n v="30"/>
    <n v="60"/>
  </r>
  <r>
    <s v="65+"/>
    <s v="M"/>
    <x v="10"/>
    <x v="1"/>
    <n v="3"/>
    <n v="2"/>
    <n v="90"/>
    <n v="30"/>
    <n v="45"/>
  </r>
  <r>
    <s v="65+"/>
    <s v="M"/>
    <x v="11"/>
    <x v="1"/>
    <n v="4"/>
    <n v="3"/>
    <n v="120"/>
    <n v="30"/>
    <n v="40"/>
  </r>
  <r>
    <s v="Under 65"/>
    <s v="F"/>
    <x v="0"/>
    <x v="1"/>
    <n v="1"/>
    <n v="1"/>
    <n v="30"/>
    <n v="30"/>
    <n v="30"/>
  </r>
  <r>
    <s v="Under 65"/>
    <s v="F"/>
    <x v="1"/>
    <x v="1"/>
    <n v="2"/>
    <n v="1"/>
    <n v="60"/>
    <n v="30"/>
    <n v="60"/>
  </r>
  <r>
    <s v="Under 65"/>
    <s v="F"/>
    <x v="2"/>
    <x v="1"/>
    <n v="7"/>
    <n v="2"/>
    <n v="210"/>
    <n v="30"/>
    <n v="105"/>
  </r>
  <r>
    <s v="Under 65"/>
    <s v="F"/>
    <x v="3"/>
    <x v="1"/>
    <n v="3"/>
    <n v="2"/>
    <n v="90"/>
    <n v="30"/>
    <n v="45"/>
  </r>
  <r>
    <s v="Under 65"/>
    <s v="F"/>
    <x v="5"/>
    <x v="1"/>
    <n v="1"/>
    <n v="1"/>
    <n v="30"/>
    <n v="30"/>
    <n v="30"/>
  </r>
  <r>
    <s v="Under 65"/>
    <s v="F"/>
    <x v="6"/>
    <x v="1"/>
    <n v="1"/>
    <n v="1"/>
    <n v="30"/>
    <n v="30"/>
    <n v="30"/>
  </r>
  <r>
    <s v="Under 65"/>
    <s v="F"/>
    <x v="8"/>
    <x v="1"/>
    <n v="2"/>
    <n v="1"/>
    <n v="60"/>
    <n v="30"/>
    <n v="60"/>
  </r>
  <r>
    <s v="Under 65"/>
    <s v="F"/>
    <x v="9"/>
    <x v="1"/>
    <n v="2"/>
    <n v="1"/>
    <n v="44"/>
    <n v="22"/>
    <n v="44"/>
  </r>
  <r>
    <s v="Under 65"/>
    <s v="F"/>
    <x v="11"/>
    <x v="1"/>
    <n v="3"/>
    <n v="2"/>
    <n v="90"/>
    <n v="30"/>
    <n v="45"/>
  </r>
  <r>
    <s v="Under 65"/>
    <s v="M"/>
    <x v="0"/>
    <x v="1"/>
    <n v="20"/>
    <n v="7"/>
    <n v="600"/>
    <n v="30"/>
    <n v="85.7"/>
  </r>
  <r>
    <s v="Under 65"/>
    <s v="M"/>
    <x v="1"/>
    <x v="1"/>
    <n v="12"/>
    <n v="4"/>
    <n v="360"/>
    <n v="30"/>
    <n v="90"/>
  </r>
  <r>
    <s v="Under 65"/>
    <s v="M"/>
    <x v="2"/>
    <x v="1"/>
    <n v="17"/>
    <n v="5"/>
    <n v="495"/>
    <n v="29.1"/>
    <n v="99"/>
  </r>
  <r>
    <s v="Under 65"/>
    <s v="M"/>
    <x v="3"/>
    <x v="1"/>
    <n v="24"/>
    <n v="8"/>
    <n v="720"/>
    <n v="30"/>
    <n v="90"/>
  </r>
  <r>
    <s v="Under 65"/>
    <s v="M"/>
    <x v="4"/>
    <x v="1"/>
    <n v="20"/>
    <n v="8"/>
    <n v="600"/>
    <n v="30"/>
    <n v="75"/>
  </r>
  <r>
    <s v="Under 65"/>
    <s v="M"/>
    <x v="5"/>
    <x v="1"/>
    <n v="16"/>
    <n v="6"/>
    <n v="480"/>
    <n v="30"/>
    <n v="80"/>
  </r>
  <r>
    <s v="Under 65"/>
    <s v="M"/>
    <x v="6"/>
    <x v="1"/>
    <n v="26"/>
    <n v="8"/>
    <n v="780"/>
    <n v="30"/>
    <n v="97.5"/>
  </r>
  <r>
    <s v="Under 65"/>
    <s v="M"/>
    <x v="7"/>
    <x v="1"/>
    <n v="24"/>
    <n v="7"/>
    <n v="720"/>
    <n v="30"/>
    <n v="102.9"/>
  </r>
  <r>
    <s v="Under 65"/>
    <s v="M"/>
    <x v="8"/>
    <x v="1"/>
    <n v="27"/>
    <n v="8"/>
    <n v="810"/>
    <n v="30"/>
    <n v="101.2"/>
  </r>
  <r>
    <s v="Under 65"/>
    <s v="M"/>
    <x v="9"/>
    <x v="1"/>
    <n v="36"/>
    <n v="10"/>
    <n v="1078"/>
    <n v="29.9"/>
    <n v="107.8"/>
  </r>
  <r>
    <s v="Under 65"/>
    <s v="M"/>
    <x v="10"/>
    <x v="1"/>
    <n v="23"/>
    <n v="8"/>
    <n v="690"/>
    <n v="30"/>
    <n v="86.2"/>
  </r>
  <r>
    <s v="Under 65"/>
    <s v="M"/>
    <x v="11"/>
    <x v="1"/>
    <n v="8"/>
    <n v="3"/>
    <n v="240"/>
    <n v="30"/>
    <n v="80"/>
  </r>
  <r>
    <s v="65+"/>
    <s v="F"/>
    <x v="0"/>
    <x v="1"/>
    <n v="24"/>
    <n v="14"/>
    <n v="720"/>
    <n v="30"/>
    <n v="51.4"/>
  </r>
  <r>
    <s v="65+"/>
    <s v="F"/>
    <x v="1"/>
    <x v="1"/>
    <n v="32"/>
    <n v="17"/>
    <n v="951"/>
    <n v="29.7"/>
    <n v="55.9"/>
  </r>
  <r>
    <s v="65+"/>
    <s v="F"/>
    <x v="2"/>
    <x v="1"/>
    <n v="40"/>
    <n v="19"/>
    <n v="1203"/>
    <n v="30.1"/>
    <n v="63.3"/>
  </r>
  <r>
    <s v="65+"/>
    <s v="F"/>
    <x v="3"/>
    <x v="1"/>
    <n v="49"/>
    <n v="28"/>
    <n v="1576"/>
    <n v="32.200000000000003"/>
    <n v="56.3"/>
  </r>
  <r>
    <s v="65+"/>
    <s v="F"/>
    <x v="4"/>
    <x v="1"/>
    <n v="53"/>
    <n v="29"/>
    <n v="1633"/>
    <n v="30.8"/>
    <n v="56.3"/>
  </r>
  <r>
    <s v="65+"/>
    <s v="F"/>
    <x v="5"/>
    <x v="1"/>
    <n v="43"/>
    <n v="26"/>
    <n v="1348"/>
    <n v="31.3"/>
    <n v="51.8"/>
  </r>
  <r>
    <s v="65+"/>
    <s v="F"/>
    <x v="6"/>
    <x v="1"/>
    <n v="49"/>
    <n v="24"/>
    <n v="1468"/>
    <n v="30"/>
    <n v="61.2"/>
  </r>
  <r>
    <s v="65+"/>
    <s v="F"/>
    <x v="7"/>
    <x v="1"/>
    <n v="46"/>
    <n v="22"/>
    <n v="1410"/>
    <n v="30.7"/>
    <n v="64.099999999999994"/>
  </r>
  <r>
    <s v="65+"/>
    <s v="F"/>
    <x v="8"/>
    <x v="1"/>
    <n v="30"/>
    <n v="16"/>
    <n v="878"/>
    <n v="29.3"/>
    <n v="54.9"/>
  </r>
  <r>
    <s v="65+"/>
    <s v="F"/>
    <x v="9"/>
    <x v="1"/>
    <n v="30"/>
    <n v="16"/>
    <n v="900"/>
    <n v="30"/>
    <n v="56.2"/>
  </r>
  <r>
    <s v="65+"/>
    <s v="F"/>
    <x v="10"/>
    <x v="1"/>
    <n v="26"/>
    <n v="14"/>
    <n v="780"/>
    <n v="30"/>
    <n v="55.7"/>
  </r>
  <r>
    <s v="65+"/>
    <s v="F"/>
    <x v="11"/>
    <x v="1"/>
    <n v="49"/>
    <n v="22"/>
    <n v="1466"/>
    <n v="29.9"/>
    <n v="66.599999999999994"/>
  </r>
  <r>
    <s v="65+"/>
    <s v="F"/>
    <x v="12"/>
    <x v="1"/>
    <n v="42"/>
    <n v="20"/>
    <n v="1081"/>
    <n v="25.7"/>
    <n v="54"/>
  </r>
  <r>
    <s v="65+"/>
    <s v="F"/>
    <x v="13"/>
    <x v="1"/>
    <n v="42"/>
    <n v="22"/>
    <n v="1144"/>
    <n v="27.2"/>
    <n v="52"/>
  </r>
  <r>
    <s v="65+"/>
    <s v="F"/>
    <x v="14"/>
    <x v="1"/>
    <n v="35"/>
    <n v="19"/>
    <n v="1110"/>
    <n v="31.7"/>
    <n v="58.4"/>
  </r>
  <r>
    <s v="65+"/>
    <s v="F"/>
    <x v="15"/>
    <x v="1"/>
    <n v="24"/>
    <n v="17"/>
    <n v="705"/>
    <n v="29.4"/>
    <n v="41.5"/>
  </r>
  <r>
    <s v="65+"/>
    <s v="M"/>
    <x v="0"/>
    <x v="1"/>
    <n v="78"/>
    <n v="44"/>
    <n v="2385"/>
    <n v="30.6"/>
    <n v="54.2"/>
  </r>
  <r>
    <s v="65+"/>
    <s v="M"/>
    <x v="1"/>
    <x v="1"/>
    <n v="104"/>
    <n v="53"/>
    <n v="3178"/>
    <n v="30.6"/>
    <n v="60"/>
  </r>
  <r>
    <s v="65+"/>
    <s v="M"/>
    <x v="2"/>
    <x v="1"/>
    <n v="116"/>
    <n v="67"/>
    <n v="3583"/>
    <n v="30.9"/>
    <n v="53.5"/>
  </r>
  <r>
    <s v="65+"/>
    <s v="M"/>
    <x v="3"/>
    <x v="1"/>
    <n v="108"/>
    <n v="54"/>
    <n v="3400"/>
    <n v="31.5"/>
    <n v="63"/>
  </r>
  <r>
    <s v="65+"/>
    <s v="M"/>
    <x v="4"/>
    <x v="1"/>
    <n v="79"/>
    <n v="41"/>
    <n v="2385"/>
    <n v="30.2"/>
    <n v="58.2"/>
  </r>
  <r>
    <s v="65+"/>
    <s v="M"/>
    <x v="5"/>
    <x v="1"/>
    <n v="108"/>
    <n v="52"/>
    <n v="3210"/>
    <n v="29.7"/>
    <n v="61.7"/>
  </r>
  <r>
    <s v="65+"/>
    <s v="M"/>
    <x v="6"/>
    <x v="1"/>
    <n v="98"/>
    <n v="51"/>
    <n v="2879"/>
    <n v="29.4"/>
    <n v="56.5"/>
  </r>
  <r>
    <s v="65+"/>
    <s v="M"/>
    <x v="7"/>
    <x v="1"/>
    <n v="136"/>
    <n v="69"/>
    <n v="4149"/>
    <n v="30.5"/>
    <n v="60.1"/>
  </r>
  <r>
    <s v="65+"/>
    <s v="M"/>
    <x v="8"/>
    <x v="1"/>
    <n v="97"/>
    <n v="45"/>
    <n v="2996"/>
    <n v="30.9"/>
    <n v="66.599999999999994"/>
  </r>
  <r>
    <s v="65+"/>
    <s v="M"/>
    <x v="9"/>
    <x v="1"/>
    <n v="78"/>
    <n v="43"/>
    <n v="2301"/>
    <n v="29.5"/>
    <n v="53.5"/>
  </r>
  <r>
    <s v="65+"/>
    <s v="M"/>
    <x v="10"/>
    <x v="1"/>
    <n v="78"/>
    <n v="45"/>
    <n v="2283"/>
    <n v="29.3"/>
    <n v="50.7"/>
  </r>
  <r>
    <s v="65+"/>
    <s v="M"/>
    <x v="11"/>
    <x v="1"/>
    <n v="102"/>
    <n v="53"/>
    <n v="3078"/>
    <n v="30.2"/>
    <n v="58.1"/>
  </r>
  <r>
    <s v="65+"/>
    <s v="M"/>
    <x v="12"/>
    <x v="1"/>
    <n v="90"/>
    <n v="54"/>
    <n v="2758"/>
    <n v="30.6"/>
    <n v="51.1"/>
  </r>
  <r>
    <s v="65+"/>
    <s v="M"/>
    <x v="13"/>
    <x v="1"/>
    <n v="87"/>
    <n v="44"/>
    <n v="2758"/>
    <n v="31.7"/>
    <n v="62.7"/>
  </r>
  <r>
    <s v="65+"/>
    <s v="M"/>
    <x v="14"/>
    <x v="1"/>
    <n v="70"/>
    <n v="40"/>
    <n v="2080"/>
    <n v="29.7"/>
    <n v="52"/>
  </r>
  <r>
    <s v="65+"/>
    <s v="M"/>
    <x v="15"/>
    <x v="1"/>
    <n v="37"/>
    <n v="30"/>
    <n v="1093"/>
    <n v="29.5"/>
    <n v="36.4"/>
  </r>
  <r>
    <s v="Under 65"/>
    <s v="F"/>
    <x v="0"/>
    <x v="1"/>
    <n v="45"/>
    <n v="24"/>
    <n v="1350"/>
    <n v="30"/>
    <n v="56.2"/>
  </r>
  <r>
    <s v="Under 65"/>
    <s v="F"/>
    <x v="1"/>
    <x v="1"/>
    <n v="45"/>
    <n v="25"/>
    <n v="1341"/>
    <n v="29.8"/>
    <n v="53.6"/>
  </r>
  <r>
    <s v="Under 65"/>
    <s v="F"/>
    <x v="2"/>
    <x v="1"/>
    <n v="50"/>
    <n v="27"/>
    <n v="1413"/>
    <n v="28.3"/>
    <n v="52.3"/>
  </r>
  <r>
    <s v="Under 65"/>
    <s v="F"/>
    <x v="3"/>
    <x v="1"/>
    <n v="58"/>
    <n v="32"/>
    <n v="1720"/>
    <n v="29.7"/>
    <n v="53.8"/>
  </r>
  <r>
    <s v="Under 65"/>
    <s v="F"/>
    <x v="4"/>
    <x v="1"/>
    <n v="48"/>
    <n v="24"/>
    <n v="1440"/>
    <n v="30"/>
    <n v="60"/>
  </r>
  <r>
    <s v="Under 65"/>
    <s v="F"/>
    <x v="5"/>
    <x v="1"/>
    <n v="48"/>
    <n v="26"/>
    <n v="1466"/>
    <n v="30.5"/>
    <n v="56.4"/>
  </r>
  <r>
    <s v="Under 65"/>
    <s v="F"/>
    <x v="6"/>
    <x v="1"/>
    <n v="35"/>
    <n v="20"/>
    <n v="1080"/>
    <n v="30.9"/>
    <n v="54"/>
  </r>
  <r>
    <s v="Under 65"/>
    <s v="F"/>
    <x v="7"/>
    <x v="1"/>
    <n v="48"/>
    <n v="26"/>
    <n v="1458"/>
    <n v="30.4"/>
    <n v="56.1"/>
  </r>
  <r>
    <s v="Under 65"/>
    <s v="F"/>
    <x v="8"/>
    <x v="1"/>
    <n v="51"/>
    <n v="28"/>
    <n v="1560"/>
    <n v="30.6"/>
    <n v="55.7"/>
  </r>
  <r>
    <s v="Under 65"/>
    <s v="F"/>
    <x v="9"/>
    <x v="1"/>
    <n v="35"/>
    <n v="19"/>
    <n v="1050"/>
    <n v="30"/>
    <n v="55.3"/>
  </r>
  <r>
    <s v="Under 65"/>
    <s v="F"/>
    <x v="10"/>
    <x v="1"/>
    <n v="49"/>
    <n v="29"/>
    <n v="1470"/>
    <n v="30"/>
    <n v="50.7"/>
  </r>
  <r>
    <s v="Under 65"/>
    <s v="F"/>
    <x v="11"/>
    <x v="1"/>
    <n v="49"/>
    <n v="30"/>
    <n v="1470"/>
    <n v="30"/>
    <n v="49"/>
  </r>
  <r>
    <s v="Under 65"/>
    <s v="F"/>
    <x v="12"/>
    <x v="1"/>
    <n v="44"/>
    <n v="28"/>
    <n v="1320"/>
    <n v="30"/>
    <n v="47.1"/>
  </r>
  <r>
    <s v="Under 65"/>
    <s v="F"/>
    <x v="13"/>
    <x v="1"/>
    <n v="59"/>
    <n v="30"/>
    <n v="2124"/>
    <n v="36"/>
    <n v="70.8"/>
  </r>
  <r>
    <s v="Under 65"/>
    <s v="F"/>
    <x v="14"/>
    <x v="1"/>
    <n v="52"/>
    <n v="33"/>
    <n v="1680"/>
    <n v="32.299999999999997"/>
    <n v="50.9"/>
  </r>
  <r>
    <s v="Under 65"/>
    <s v="F"/>
    <x v="15"/>
    <x v="1"/>
    <n v="30"/>
    <n v="24"/>
    <n v="900"/>
    <n v="30"/>
    <n v="37.5"/>
  </r>
  <r>
    <s v="Under 65"/>
    <s v="M"/>
    <x v="0"/>
    <x v="1"/>
    <n v="132"/>
    <n v="76"/>
    <n v="4049"/>
    <n v="30.7"/>
    <n v="53.3"/>
  </r>
  <r>
    <s v="Under 65"/>
    <s v="M"/>
    <x v="1"/>
    <x v="1"/>
    <n v="148"/>
    <n v="79"/>
    <n v="4391"/>
    <n v="29.7"/>
    <n v="55.6"/>
  </r>
  <r>
    <s v="Under 65"/>
    <s v="M"/>
    <x v="2"/>
    <x v="1"/>
    <n v="161"/>
    <n v="99"/>
    <n v="4787"/>
    <n v="29.7"/>
    <n v="48.4"/>
  </r>
  <r>
    <s v="Under 65"/>
    <s v="M"/>
    <x v="3"/>
    <x v="1"/>
    <n v="155"/>
    <n v="88"/>
    <n v="4676"/>
    <n v="30.2"/>
    <n v="53.1"/>
  </r>
  <r>
    <s v="Under 65"/>
    <s v="M"/>
    <x v="4"/>
    <x v="1"/>
    <n v="155"/>
    <n v="84"/>
    <n v="4796"/>
    <n v="30.9"/>
    <n v="57.1"/>
  </r>
  <r>
    <s v="Under 65"/>
    <s v="M"/>
    <x v="5"/>
    <x v="1"/>
    <n v="156"/>
    <n v="80"/>
    <n v="4711"/>
    <n v="30.2"/>
    <n v="58.9"/>
  </r>
  <r>
    <s v="Under 65"/>
    <s v="M"/>
    <x v="6"/>
    <x v="1"/>
    <n v="132"/>
    <n v="77"/>
    <n v="4078"/>
    <n v="30.9"/>
    <n v="53"/>
  </r>
  <r>
    <s v="Under 65"/>
    <s v="M"/>
    <x v="7"/>
    <x v="1"/>
    <n v="163"/>
    <n v="83"/>
    <n v="5052"/>
    <n v="31"/>
    <n v="60.9"/>
  </r>
  <r>
    <s v="Under 65"/>
    <s v="M"/>
    <x v="8"/>
    <x v="1"/>
    <n v="147"/>
    <n v="82"/>
    <n v="4527"/>
    <n v="30.8"/>
    <n v="55.2"/>
  </r>
  <r>
    <s v="Under 65"/>
    <s v="M"/>
    <x v="9"/>
    <x v="1"/>
    <n v="166"/>
    <n v="92"/>
    <n v="5263"/>
    <n v="31.7"/>
    <n v="57.2"/>
  </r>
  <r>
    <s v="Under 65"/>
    <s v="M"/>
    <x v="10"/>
    <x v="1"/>
    <n v="149"/>
    <n v="82"/>
    <n v="4630"/>
    <n v="31.1"/>
    <n v="56.5"/>
  </r>
  <r>
    <s v="Under 65"/>
    <s v="M"/>
    <x v="11"/>
    <x v="1"/>
    <n v="150"/>
    <n v="75"/>
    <n v="4528"/>
    <n v="30.2"/>
    <n v="60.4"/>
  </r>
  <r>
    <s v="Under 65"/>
    <s v="M"/>
    <x v="12"/>
    <x v="1"/>
    <n v="142"/>
    <n v="77"/>
    <n v="4368"/>
    <n v="30.8"/>
    <n v="56.7"/>
  </r>
  <r>
    <s v="Under 65"/>
    <s v="M"/>
    <x v="13"/>
    <x v="1"/>
    <n v="143"/>
    <n v="72"/>
    <n v="5666"/>
    <n v="39.6"/>
    <n v="78.7"/>
  </r>
  <r>
    <s v="Under 65"/>
    <s v="M"/>
    <x v="14"/>
    <x v="1"/>
    <n v="138"/>
    <n v="73"/>
    <n v="4245"/>
    <n v="30.8"/>
    <n v="58.2"/>
  </r>
  <r>
    <s v="Under 65"/>
    <s v="M"/>
    <x v="15"/>
    <x v="1"/>
    <n v="65"/>
    <n v="52"/>
    <n v="2066"/>
    <n v="31.8"/>
    <n v="39.700000000000003"/>
  </r>
  <r>
    <s v="65+"/>
    <s v="F"/>
    <x v="2"/>
    <x v="1"/>
    <n v="2"/>
    <n v="1"/>
    <n v="16"/>
    <n v="8"/>
    <n v="16"/>
  </r>
  <r>
    <s v="65+"/>
    <s v="F"/>
    <x v="4"/>
    <x v="1"/>
    <n v="2"/>
    <n v="1"/>
    <n v="60"/>
    <n v="30"/>
    <n v="60"/>
  </r>
  <r>
    <s v="65+"/>
    <s v="F"/>
    <x v="5"/>
    <x v="1"/>
    <n v="3"/>
    <n v="1"/>
    <n v="90"/>
    <n v="30"/>
    <n v="90"/>
  </r>
  <r>
    <s v="65+"/>
    <s v="F"/>
    <x v="6"/>
    <x v="1"/>
    <n v="5"/>
    <n v="2"/>
    <n v="120"/>
    <n v="24"/>
    <n v="60"/>
  </r>
  <r>
    <s v="65+"/>
    <s v="M"/>
    <x v="0"/>
    <x v="1"/>
    <n v="6"/>
    <n v="1"/>
    <n v="180"/>
    <n v="30"/>
    <n v="180"/>
  </r>
  <r>
    <s v="65+"/>
    <s v="M"/>
    <x v="1"/>
    <x v="1"/>
    <n v="7"/>
    <n v="3"/>
    <n v="180"/>
    <n v="25.7"/>
    <n v="60"/>
  </r>
  <r>
    <s v="65+"/>
    <s v="M"/>
    <x v="2"/>
    <x v="1"/>
    <n v="6"/>
    <n v="3"/>
    <n v="161"/>
    <n v="26.8"/>
    <n v="53.7"/>
  </r>
  <r>
    <s v="65+"/>
    <s v="M"/>
    <x v="3"/>
    <x v="1"/>
    <n v="10"/>
    <n v="4"/>
    <n v="294"/>
    <n v="29.4"/>
    <n v="73.5"/>
  </r>
  <r>
    <s v="65+"/>
    <s v="M"/>
    <x v="4"/>
    <x v="1"/>
    <n v="6"/>
    <n v="2"/>
    <n v="180"/>
    <n v="30"/>
    <n v="90"/>
  </r>
  <r>
    <s v="65+"/>
    <s v="M"/>
    <x v="5"/>
    <x v="1"/>
    <n v="7"/>
    <n v="3"/>
    <n v="210"/>
    <n v="30"/>
    <n v="70"/>
  </r>
  <r>
    <s v="65+"/>
    <s v="M"/>
    <x v="6"/>
    <x v="1"/>
    <n v="6"/>
    <n v="3"/>
    <n v="180"/>
    <n v="30"/>
    <n v="60"/>
  </r>
  <r>
    <s v="65+"/>
    <s v="M"/>
    <x v="7"/>
    <x v="1"/>
    <n v="5"/>
    <n v="2"/>
    <n v="150"/>
    <n v="30"/>
    <n v="75"/>
  </r>
  <r>
    <s v="65+"/>
    <s v="M"/>
    <x v="8"/>
    <x v="1"/>
    <n v="10"/>
    <n v="4"/>
    <n v="300"/>
    <n v="30"/>
    <n v="75"/>
  </r>
  <r>
    <s v="65+"/>
    <s v="M"/>
    <x v="9"/>
    <x v="1"/>
    <n v="5"/>
    <n v="2"/>
    <n v="150"/>
    <n v="30"/>
    <n v="75"/>
  </r>
  <r>
    <s v="65+"/>
    <s v="M"/>
    <x v="10"/>
    <x v="1"/>
    <n v="5"/>
    <n v="2"/>
    <n v="150"/>
    <n v="30"/>
    <n v="75"/>
  </r>
  <r>
    <s v="65+"/>
    <s v="M"/>
    <x v="11"/>
    <x v="1"/>
    <n v="6"/>
    <n v="1"/>
    <n v="180"/>
    <n v="30"/>
    <n v="180"/>
  </r>
  <r>
    <s v="65+"/>
    <s v="M"/>
    <x v="12"/>
    <x v="1"/>
    <n v="2"/>
    <n v="2"/>
    <n v="60"/>
    <n v="30"/>
    <n v="30"/>
  </r>
  <r>
    <s v="65+"/>
    <s v="M"/>
    <x v="13"/>
    <x v="1"/>
    <n v="4"/>
    <n v="2"/>
    <n v="120"/>
    <n v="30"/>
    <n v="60"/>
  </r>
  <r>
    <s v="65+"/>
    <s v="M"/>
    <x v="14"/>
    <x v="1"/>
    <n v="10"/>
    <n v="4"/>
    <n v="270"/>
    <n v="27"/>
    <n v="67.5"/>
  </r>
  <r>
    <s v="65+"/>
    <s v="M"/>
    <x v="15"/>
    <x v="1"/>
    <n v="10"/>
    <n v="6"/>
    <n v="277"/>
    <n v="27.7"/>
    <n v="46.2"/>
  </r>
  <r>
    <s v="65+"/>
    <s v="M"/>
    <x v="16"/>
    <x v="1"/>
    <n v="14"/>
    <n v="6"/>
    <n v="420"/>
    <n v="30"/>
    <n v="70"/>
  </r>
  <r>
    <s v="Under 65"/>
    <s v="F"/>
    <x v="4"/>
    <x v="1"/>
    <n v="2"/>
    <n v="1"/>
    <n v="60"/>
    <n v="30"/>
    <n v="60"/>
  </r>
  <r>
    <s v="Under 65"/>
    <s v="F"/>
    <x v="5"/>
    <x v="1"/>
    <n v="5"/>
    <n v="2"/>
    <n v="150"/>
    <n v="30"/>
    <n v="75"/>
  </r>
  <r>
    <s v="Under 65"/>
    <s v="F"/>
    <x v="6"/>
    <x v="1"/>
    <n v="3"/>
    <n v="1"/>
    <n v="90"/>
    <n v="30"/>
    <n v="90"/>
  </r>
  <r>
    <s v="Under 65"/>
    <s v="F"/>
    <x v="7"/>
    <x v="1"/>
    <n v="3"/>
    <n v="2"/>
    <n v="90"/>
    <n v="30"/>
    <n v="45"/>
  </r>
  <r>
    <s v="Under 65"/>
    <s v="F"/>
    <x v="8"/>
    <x v="1"/>
    <n v="4"/>
    <n v="2"/>
    <n v="120"/>
    <n v="30"/>
    <n v="60"/>
  </r>
  <r>
    <s v="Under 65"/>
    <s v="F"/>
    <x v="9"/>
    <x v="1"/>
    <n v="14"/>
    <n v="3"/>
    <n v="420"/>
    <n v="30"/>
    <n v="140"/>
  </r>
  <r>
    <s v="Under 65"/>
    <s v="F"/>
    <x v="10"/>
    <x v="1"/>
    <n v="11"/>
    <n v="2"/>
    <n v="316"/>
    <n v="28.7"/>
    <n v="158"/>
  </r>
  <r>
    <s v="Under 65"/>
    <s v="F"/>
    <x v="11"/>
    <x v="1"/>
    <n v="9"/>
    <n v="2"/>
    <n v="270"/>
    <n v="30"/>
    <n v="135"/>
  </r>
  <r>
    <s v="Under 65"/>
    <s v="F"/>
    <x v="12"/>
    <x v="1"/>
    <n v="12"/>
    <n v="3"/>
    <n v="353"/>
    <n v="29.4"/>
    <n v="117.7"/>
  </r>
  <r>
    <s v="Under 65"/>
    <s v="F"/>
    <x v="13"/>
    <x v="1"/>
    <n v="12"/>
    <n v="2"/>
    <n v="340"/>
    <n v="28.3"/>
    <n v="170"/>
  </r>
  <r>
    <s v="Under 65"/>
    <s v="F"/>
    <x v="14"/>
    <x v="1"/>
    <n v="14"/>
    <n v="3"/>
    <n v="420"/>
    <n v="30"/>
    <n v="140"/>
  </r>
  <r>
    <s v="Under 65"/>
    <s v="F"/>
    <x v="15"/>
    <x v="1"/>
    <n v="13"/>
    <n v="3"/>
    <n v="390"/>
    <n v="30"/>
    <n v="130"/>
  </r>
  <r>
    <s v="Under 65"/>
    <s v="F"/>
    <x v="16"/>
    <x v="1"/>
    <n v="9"/>
    <n v="3"/>
    <n v="270"/>
    <n v="30"/>
    <n v="90"/>
  </r>
  <r>
    <s v="Under 65"/>
    <s v="M"/>
    <x v="0"/>
    <x v="1"/>
    <n v="5"/>
    <n v="4"/>
    <n v="125"/>
    <n v="25"/>
    <n v="31.2"/>
  </r>
  <r>
    <s v="Under 65"/>
    <s v="M"/>
    <x v="1"/>
    <x v="1"/>
    <n v="6"/>
    <n v="4"/>
    <n v="154"/>
    <n v="25.7"/>
    <n v="38.5"/>
  </r>
  <r>
    <s v="Under 65"/>
    <s v="M"/>
    <x v="2"/>
    <x v="1"/>
    <n v="5"/>
    <n v="2"/>
    <n v="130"/>
    <n v="26"/>
    <n v="65"/>
  </r>
  <r>
    <s v="Under 65"/>
    <s v="M"/>
    <x v="3"/>
    <x v="1"/>
    <n v="3"/>
    <n v="2"/>
    <n v="90"/>
    <n v="30"/>
    <n v="45"/>
  </r>
  <r>
    <s v="Under 65"/>
    <s v="M"/>
    <x v="4"/>
    <x v="1"/>
    <n v="5"/>
    <n v="2"/>
    <n v="135"/>
    <n v="27"/>
    <n v="67.5"/>
  </r>
  <r>
    <s v="Under 65"/>
    <s v="M"/>
    <x v="5"/>
    <x v="1"/>
    <n v="10"/>
    <n v="3"/>
    <n v="300"/>
    <n v="30"/>
    <n v="100"/>
  </r>
  <r>
    <s v="Under 65"/>
    <s v="M"/>
    <x v="6"/>
    <x v="1"/>
    <n v="11"/>
    <n v="5"/>
    <n v="330"/>
    <n v="30"/>
    <n v="66"/>
  </r>
  <r>
    <s v="Under 65"/>
    <s v="M"/>
    <x v="7"/>
    <x v="1"/>
    <n v="10"/>
    <n v="3"/>
    <n v="255"/>
    <n v="25.5"/>
    <n v="85"/>
  </r>
  <r>
    <s v="Under 65"/>
    <s v="M"/>
    <x v="8"/>
    <x v="1"/>
    <n v="4"/>
    <n v="2"/>
    <n v="120"/>
    <n v="30"/>
    <n v="60"/>
  </r>
  <r>
    <s v="Under 65"/>
    <s v="M"/>
    <x v="9"/>
    <x v="1"/>
    <n v="1"/>
    <n v="1"/>
    <n v="30"/>
    <n v="30"/>
    <n v="30"/>
  </r>
  <r>
    <s v="Under 65"/>
    <s v="M"/>
    <x v="10"/>
    <x v="1"/>
    <n v="7"/>
    <n v="3"/>
    <n v="110"/>
    <n v="15.7"/>
    <n v="36.700000000000003"/>
  </r>
  <r>
    <s v="Under 65"/>
    <s v="M"/>
    <x v="11"/>
    <x v="1"/>
    <n v="30"/>
    <n v="6"/>
    <n v="635"/>
    <n v="21.2"/>
    <n v="105.8"/>
  </r>
  <r>
    <s v="Under 65"/>
    <s v="M"/>
    <x v="12"/>
    <x v="1"/>
    <n v="4"/>
    <n v="1"/>
    <n v="120"/>
    <n v="30"/>
    <n v="120"/>
  </r>
  <r>
    <s v="Under 65"/>
    <s v="M"/>
    <x v="13"/>
    <x v="1"/>
    <n v="12"/>
    <n v="6"/>
    <n v="328"/>
    <n v="27.3"/>
    <n v="54.7"/>
  </r>
  <r>
    <s v="Under 65"/>
    <s v="M"/>
    <x v="14"/>
    <x v="1"/>
    <n v="14"/>
    <n v="4"/>
    <n v="345"/>
    <n v="24.6"/>
    <n v="86.2"/>
  </r>
  <r>
    <s v="Under 65"/>
    <s v="M"/>
    <x v="15"/>
    <x v="1"/>
    <n v="9"/>
    <n v="4"/>
    <n v="255"/>
    <n v="28.3"/>
    <n v="63.8"/>
  </r>
  <r>
    <s v="Under 65"/>
    <s v="M"/>
    <x v="16"/>
    <x v="1"/>
    <n v="10"/>
    <n v="5"/>
    <n v="285"/>
    <n v="28.5"/>
    <n v="57"/>
  </r>
  <r>
    <s v="65+"/>
    <s v="F"/>
    <x v="7"/>
    <x v="1"/>
    <n v="0"/>
    <n v="0"/>
    <n v="90"/>
    <n v="30"/>
    <n v="90"/>
  </r>
  <r>
    <s v="65+"/>
    <s v="F"/>
    <x v="8"/>
    <x v="1"/>
    <n v="0"/>
    <n v="0"/>
    <n v="150"/>
    <n v="30"/>
    <n v="75"/>
  </r>
  <r>
    <s v="65+"/>
    <s v="F"/>
    <x v="9"/>
    <x v="1"/>
    <n v="8"/>
    <n v="0"/>
    <n v="240"/>
    <n v="30"/>
    <n v="48"/>
  </r>
  <r>
    <s v="65+"/>
    <s v="F"/>
    <x v="10"/>
    <x v="1"/>
    <n v="13"/>
    <n v="0"/>
    <n v="360"/>
    <n v="27.7"/>
    <n v="90"/>
  </r>
  <r>
    <s v="65+"/>
    <s v="F"/>
    <x v="11"/>
    <x v="1"/>
    <n v="0"/>
    <n v="0"/>
    <n v="92"/>
    <n v="23"/>
    <n v="46"/>
  </r>
  <r>
    <s v="65+"/>
    <s v="M"/>
    <x v="1"/>
    <x v="1"/>
    <n v="0"/>
    <n v="0"/>
    <n v="30"/>
    <n v="30"/>
    <n v="30"/>
  </r>
  <r>
    <s v="65+"/>
    <s v="M"/>
    <x v="2"/>
    <x v="1"/>
    <n v="0"/>
    <n v="0"/>
    <n v="60"/>
    <n v="30"/>
    <n v="30"/>
  </r>
  <r>
    <s v="65+"/>
    <s v="M"/>
    <x v="3"/>
    <x v="1"/>
    <n v="0"/>
    <n v="0"/>
    <n v="30"/>
    <n v="30"/>
    <n v="30"/>
  </r>
  <r>
    <s v="65+"/>
    <s v="M"/>
    <x v="4"/>
    <x v="1"/>
    <n v="0"/>
    <n v="0"/>
    <n v="30"/>
    <n v="30"/>
    <n v="30"/>
  </r>
  <r>
    <s v="65+"/>
    <s v="M"/>
    <x v="5"/>
    <x v="1"/>
    <n v="0"/>
    <n v="0"/>
    <n v="106"/>
    <n v="26.5"/>
    <n v="53"/>
  </r>
  <r>
    <s v="65+"/>
    <s v="M"/>
    <x v="6"/>
    <x v="1"/>
    <n v="0"/>
    <n v="0"/>
    <n v="60"/>
    <n v="30"/>
    <n v="60"/>
  </r>
  <r>
    <s v="65+"/>
    <s v="M"/>
    <x v="7"/>
    <x v="1"/>
    <n v="0"/>
    <n v="0"/>
    <n v="135"/>
    <n v="27"/>
    <n v="67.5"/>
  </r>
  <r>
    <s v="65+"/>
    <s v="M"/>
    <x v="8"/>
    <x v="1"/>
    <n v="6"/>
    <n v="0"/>
    <n v="184"/>
    <n v="30.7"/>
    <n v="46"/>
  </r>
  <r>
    <s v="65+"/>
    <s v="M"/>
    <x v="9"/>
    <x v="1"/>
    <n v="7"/>
    <n v="0"/>
    <n v="190"/>
    <n v="27.1"/>
    <n v="63.3"/>
  </r>
  <r>
    <s v="65+"/>
    <s v="M"/>
    <x v="10"/>
    <x v="1"/>
    <n v="0"/>
    <n v="0"/>
    <n v="74"/>
    <n v="18.5"/>
    <n v="37"/>
  </r>
  <r>
    <s v="65+"/>
    <s v="M"/>
    <x v="11"/>
    <x v="1"/>
    <n v="0"/>
    <n v="0"/>
    <n v="30"/>
    <n v="30"/>
    <n v="30"/>
  </r>
  <r>
    <s v="Under 65"/>
    <s v="F"/>
    <x v="7"/>
    <x v="1"/>
    <n v="0"/>
    <n v="0"/>
    <n v="60"/>
    <n v="30"/>
    <n v="60"/>
  </r>
  <r>
    <s v="Under 65"/>
    <s v="M"/>
    <x v="0"/>
    <x v="1"/>
    <n v="0"/>
    <n v="0"/>
    <n v="30"/>
    <n v="30"/>
    <n v="30"/>
  </r>
  <r>
    <s v="Under 65"/>
    <s v="M"/>
    <x v="1"/>
    <x v="1"/>
    <n v="0"/>
    <n v="0"/>
    <n v="90"/>
    <n v="30"/>
    <n v="90"/>
  </r>
  <r>
    <s v="Under 65"/>
    <s v="M"/>
    <x v="3"/>
    <x v="1"/>
    <n v="0"/>
    <n v="0"/>
    <n v="30"/>
    <n v="30"/>
    <n v="30"/>
  </r>
  <r>
    <s v="Under 65"/>
    <s v="M"/>
    <x v="4"/>
    <x v="1"/>
    <n v="0"/>
    <n v="0"/>
    <n v="30"/>
    <n v="30"/>
    <n v="30"/>
  </r>
  <r>
    <s v="Under 65"/>
    <s v="M"/>
    <x v="5"/>
    <x v="1"/>
    <n v="0"/>
    <n v="0"/>
    <n v="150"/>
    <n v="30"/>
    <n v="50"/>
  </r>
  <r>
    <s v="Under 65"/>
    <s v="M"/>
    <x v="6"/>
    <x v="1"/>
    <n v="7"/>
    <n v="0"/>
    <n v="200"/>
    <n v="28.6"/>
    <n v="66.7"/>
  </r>
  <r>
    <s v="Under 65"/>
    <s v="M"/>
    <x v="7"/>
    <x v="1"/>
    <n v="8"/>
    <n v="0"/>
    <n v="240"/>
    <n v="30"/>
    <n v="80"/>
  </r>
  <r>
    <s v="Under 65"/>
    <s v="M"/>
    <x v="8"/>
    <x v="1"/>
    <n v="8"/>
    <n v="0"/>
    <n v="240"/>
    <n v="30"/>
    <n v="80"/>
  </r>
  <r>
    <s v="Under 65"/>
    <s v="M"/>
    <x v="9"/>
    <x v="1"/>
    <n v="0"/>
    <n v="0"/>
    <n v="120"/>
    <n v="30"/>
    <n v="60"/>
  </r>
  <r>
    <s v="Under 65"/>
    <s v="M"/>
    <x v="10"/>
    <x v="1"/>
    <n v="0"/>
    <n v="0"/>
    <n v="60"/>
    <n v="30"/>
    <n v="60"/>
  </r>
  <r>
    <s v="Under 65"/>
    <s v="M"/>
    <x v="11"/>
    <x v="1"/>
    <n v="0"/>
    <n v="0"/>
    <n v="150"/>
    <n v="30"/>
    <n v="50"/>
  </r>
  <r>
    <s v="65+"/>
    <s v="F"/>
    <x v="1"/>
    <x v="1"/>
    <n v="1"/>
    <n v="1"/>
    <n v="30"/>
    <n v="30"/>
    <n v="30"/>
  </r>
  <r>
    <s v="65+"/>
    <s v="F"/>
    <x v="2"/>
    <x v="1"/>
    <n v="5"/>
    <n v="3"/>
    <n v="150"/>
    <n v="30"/>
    <n v="50"/>
  </r>
  <r>
    <s v="65+"/>
    <s v="F"/>
    <x v="3"/>
    <x v="1"/>
    <n v="2"/>
    <n v="1"/>
    <n v="60"/>
    <n v="30"/>
    <n v="60"/>
  </r>
  <r>
    <s v="65+"/>
    <s v="F"/>
    <x v="7"/>
    <x v="1"/>
    <n v="1"/>
    <n v="1"/>
    <n v="15"/>
    <n v="15"/>
    <n v="15"/>
  </r>
  <r>
    <s v="65+"/>
    <s v="F"/>
    <x v="9"/>
    <x v="1"/>
    <n v="1"/>
    <n v="1"/>
    <n v="30"/>
    <n v="30"/>
    <n v="30"/>
  </r>
  <r>
    <s v="65+"/>
    <s v="F"/>
    <x v="12"/>
    <x v="1"/>
    <n v="4"/>
    <n v="2"/>
    <n v="120"/>
    <n v="30"/>
    <n v="60"/>
  </r>
  <r>
    <s v="65+"/>
    <s v="F"/>
    <x v="13"/>
    <x v="1"/>
    <n v="5"/>
    <n v="3"/>
    <n v="148"/>
    <n v="29.6"/>
    <n v="49.3"/>
  </r>
  <r>
    <s v="65+"/>
    <s v="F"/>
    <x v="14"/>
    <x v="1"/>
    <n v="5"/>
    <n v="2"/>
    <n v="150"/>
    <n v="30"/>
    <n v="75"/>
  </r>
  <r>
    <s v="65+"/>
    <s v="F"/>
    <x v="15"/>
    <x v="1"/>
    <n v="3"/>
    <n v="2"/>
    <n v="90"/>
    <n v="30"/>
    <n v="45"/>
  </r>
  <r>
    <s v="65+"/>
    <s v="M"/>
    <x v="0"/>
    <x v="1"/>
    <n v="1"/>
    <n v="1"/>
    <n v="30"/>
    <n v="30"/>
    <n v="30"/>
  </r>
  <r>
    <s v="65+"/>
    <s v="M"/>
    <x v="3"/>
    <x v="1"/>
    <n v="1"/>
    <n v="1"/>
    <n v="30"/>
    <n v="30"/>
    <n v="30"/>
  </r>
  <r>
    <s v="65+"/>
    <s v="M"/>
    <x v="4"/>
    <x v="1"/>
    <n v="4"/>
    <n v="2"/>
    <n v="120"/>
    <n v="30"/>
    <n v="60"/>
  </r>
  <r>
    <s v="65+"/>
    <s v="M"/>
    <x v="5"/>
    <x v="1"/>
    <n v="2"/>
    <n v="1"/>
    <n v="60"/>
    <n v="30"/>
    <n v="60"/>
  </r>
  <r>
    <s v="65+"/>
    <s v="M"/>
    <x v="6"/>
    <x v="1"/>
    <n v="1"/>
    <n v="1"/>
    <n v="30"/>
    <n v="30"/>
    <n v="30"/>
  </r>
  <r>
    <s v="65+"/>
    <s v="M"/>
    <x v="7"/>
    <x v="1"/>
    <n v="3"/>
    <n v="3"/>
    <n v="90"/>
    <n v="30"/>
    <n v="30"/>
  </r>
  <r>
    <s v="65+"/>
    <s v="M"/>
    <x v="8"/>
    <x v="1"/>
    <n v="2"/>
    <n v="2"/>
    <n v="60"/>
    <n v="30"/>
    <n v="30"/>
  </r>
  <r>
    <s v="65+"/>
    <s v="M"/>
    <x v="13"/>
    <x v="1"/>
    <n v="1"/>
    <n v="1"/>
    <n v="30"/>
    <n v="30"/>
    <n v="30"/>
  </r>
  <r>
    <s v="65+"/>
    <s v="M"/>
    <x v="14"/>
    <x v="1"/>
    <n v="4"/>
    <n v="1"/>
    <n v="120"/>
    <n v="30"/>
    <n v="120"/>
  </r>
  <r>
    <s v="65+"/>
    <s v="M"/>
    <x v="15"/>
    <x v="1"/>
    <n v="7"/>
    <n v="2"/>
    <n v="270"/>
    <n v="38.6"/>
    <n v="135"/>
  </r>
  <r>
    <s v="Under 65"/>
    <s v="F"/>
    <x v="0"/>
    <x v="1"/>
    <n v="2"/>
    <n v="2"/>
    <n v="60"/>
    <n v="30"/>
    <n v="30"/>
  </r>
  <r>
    <s v="Under 65"/>
    <s v="F"/>
    <x v="1"/>
    <x v="1"/>
    <n v="2"/>
    <n v="2"/>
    <n v="60"/>
    <n v="30"/>
    <n v="30"/>
  </r>
  <r>
    <s v="Under 65"/>
    <s v="F"/>
    <x v="2"/>
    <x v="1"/>
    <n v="3"/>
    <n v="1"/>
    <n v="90"/>
    <n v="30"/>
    <n v="90"/>
  </r>
  <r>
    <s v="Under 65"/>
    <s v="F"/>
    <x v="3"/>
    <x v="1"/>
    <n v="6"/>
    <n v="3"/>
    <n v="180"/>
    <n v="30"/>
    <n v="60"/>
  </r>
  <r>
    <s v="Under 65"/>
    <s v="F"/>
    <x v="4"/>
    <x v="1"/>
    <n v="4"/>
    <n v="3"/>
    <n v="120"/>
    <n v="30"/>
    <n v="40"/>
  </r>
  <r>
    <s v="Under 65"/>
    <s v="F"/>
    <x v="5"/>
    <x v="1"/>
    <n v="4"/>
    <n v="2"/>
    <n v="120"/>
    <n v="30"/>
    <n v="60"/>
  </r>
  <r>
    <s v="Under 65"/>
    <s v="F"/>
    <x v="6"/>
    <x v="1"/>
    <n v="5"/>
    <n v="3"/>
    <n v="150"/>
    <n v="30"/>
    <n v="50"/>
  </r>
  <r>
    <s v="Under 65"/>
    <s v="F"/>
    <x v="7"/>
    <x v="1"/>
    <n v="2"/>
    <n v="1"/>
    <n v="60"/>
    <n v="30"/>
    <n v="60"/>
  </r>
  <r>
    <s v="Under 65"/>
    <s v="F"/>
    <x v="11"/>
    <x v="1"/>
    <n v="4"/>
    <n v="1"/>
    <n v="120"/>
    <n v="30"/>
    <n v="120"/>
  </r>
  <r>
    <s v="Under 65"/>
    <s v="M"/>
    <x v="0"/>
    <x v="1"/>
    <n v="2"/>
    <n v="2"/>
    <n v="60"/>
    <n v="30"/>
    <n v="30"/>
  </r>
  <r>
    <s v="Under 65"/>
    <s v="M"/>
    <x v="1"/>
    <x v="1"/>
    <n v="3"/>
    <n v="1"/>
    <n v="90"/>
    <n v="30"/>
    <n v="90"/>
  </r>
  <r>
    <s v="Under 65"/>
    <s v="M"/>
    <x v="2"/>
    <x v="1"/>
    <n v="4"/>
    <n v="2"/>
    <n v="120"/>
    <n v="30"/>
    <n v="60"/>
  </r>
  <r>
    <s v="Under 65"/>
    <s v="M"/>
    <x v="3"/>
    <x v="1"/>
    <n v="7"/>
    <n v="4"/>
    <n v="210"/>
    <n v="30"/>
    <n v="52.5"/>
  </r>
  <r>
    <s v="Under 65"/>
    <s v="M"/>
    <x v="4"/>
    <x v="1"/>
    <n v="9"/>
    <n v="4"/>
    <n v="270"/>
    <n v="30"/>
    <n v="67.5"/>
  </r>
  <r>
    <s v="Under 65"/>
    <s v="M"/>
    <x v="5"/>
    <x v="1"/>
    <n v="1"/>
    <n v="1"/>
    <n v="30"/>
    <n v="30"/>
    <n v="30"/>
  </r>
  <r>
    <s v="Under 65"/>
    <s v="M"/>
    <x v="7"/>
    <x v="1"/>
    <n v="3"/>
    <n v="1"/>
    <n v="90"/>
    <n v="30"/>
    <n v="90"/>
  </r>
  <r>
    <s v="Under 65"/>
    <s v="M"/>
    <x v="8"/>
    <x v="1"/>
    <n v="3"/>
    <n v="2"/>
    <n v="90"/>
    <n v="30"/>
    <n v="45"/>
  </r>
  <r>
    <s v="Under 65"/>
    <s v="M"/>
    <x v="9"/>
    <x v="1"/>
    <n v="4"/>
    <n v="3"/>
    <n v="120"/>
    <n v="30"/>
    <n v="40"/>
  </r>
  <r>
    <s v="Under 65"/>
    <s v="M"/>
    <x v="10"/>
    <x v="1"/>
    <n v="1"/>
    <n v="1"/>
    <n v="30"/>
    <n v="30"/>
    <n v="30"/>
  </r>
  <r>
    <s v="Under 65"/>
    <s v="M"/>
    <x v="11"/>
    <x v="1"/>
    <n v="4"/>
    <n v="2"/>
    <n v="120"/>
    <n v="30"/>
    <n v="60"/>
  </r>
  <r>
    <s v="Under 65"/>
    <s v="M"/>
    <x v="12"/>
    <x v="1"/>
    <n v="3"/>
    <n v="2"/>
    <n v="90"/>
    <n v="30"/>
    <n v="45"/>
  </r>
  <r>
    <s v="Under 65"/>
    <s v="M"/>
    <x v="13"/>
    <x v="1"/>
    <n v="6"/>
    <n v="3"/>
    <n v="180"/>
    <n v="30"/>
    <n v="60"/>
  </r>
  <r>
    <s v="Under 65"/>
    <s v="M"/>
    <x v="14"/>
    <x v="1"/>
    <n v="3"/>
    <n v="2"/>
    <n v="90"/>
    <n v="30"/>
    <n v="45"/>
  </r>
  <r>
    <s v="Under 65"/>
    <s v="M"/>
    <x v="15"/>
    <x v="1"/>
    <n v="1"/>
    <n v="1"/>
    <n v="30"/>
    <n v="30"/>
    <n v="30"/>
  </r>
  <r>
    <s v="65+"/>
    <s v="F"/>
    <x v="0"/>
    <x v="1"/>
    <n v="2"/>
    <n v="1"/>
    <n v="60"/>
    <n v="30"/>
    <n v="60"/>
  </r>
  <r>
    <s v="65+"/>
    <s v="F"/>
    <x v="1"/>
    <x v="1"/>
    <n v="3"/>
    <n v="1"/>
    <n v="90"/>
    <n v="30"/>
    <n v="90"/>
  </r>
  <r>
    <s v="65+"/>
    <s v="F"/>
    <x v="2"/>
    <x v="1"/>
    <n v="2"/>
    <n v="1"/>
    <n v="60"/>
    <n v="30"/>
    <n v="60"/>
  </r>
  <r>
    <s v="65+"/>
    <s v="F"/>
    <x v="5"/>
    <x v="1"/>
    <n v="1"/>
    <n v="1"/>
    <n v="30"/>
    <n v="30"/>
    <n v="30"/>
  </r>
  <r>
    <s v="65+"/>
    <s v="F"/>
    <x v="6"/>
    <x v="1"/>
    <n v="2"/>
    <n v="2"/>
    <n v="60"/>
    <n v="30"/>
    <n v="30"/>
  </r>
  <r>
    <s v="65+"/>
    <s v="F"/>
    <x v="7"/>
    <x v="1"/>
    <n v="1"/>
    <n v="1"/>
    <n v="30"/>
    <n v="30"/>
    <n v="30"/>
  </r>
  <r>
    <s v="65+"/>
    <s v="M"/>
    <x v="0"/>
    <x v="1"/>
    <n v="6"/>
    <n v="2"/>
    <n v="180"/>
    <n v="30"/>
    <n v="90"/>
  </r>
  <r>
    <s v="65+"/>
    <s v="M"/>
    <x v="1"/>
    <x v="1"/>
    <n v="4"/>
    <n v="1"/>
    <n v="120"/>
    <n v="30"/>
    <n v="120"/>
  </r>
  <r>
    <s v="65+"/>
    <s v="M"/>
    <x v="2"/>
    <x v="1"/>
    <n v="4"/>
    <n v="2"/>
    <n v="120"/>
    <n v="30"/>
    <n v="60"/>
  </r>
  <r>
    <s v="65+"/>
    <s v="M"/>
    <x v="3"/>
    <x v="1"/>
    <n v="2"/>
    <n v="2"/>
    <n v="60"/>
    <n v="30"/>
    <n v="30"/>
  </r>
  <r>
    <s v="65+"/>
    <s v="M"/>
    <x v="4"/>
    <x v="1"/>
    <n v="3"/>
    <n v="1"/>
    <n v="90"/>
    <n v="30"/>
    <n v="90"/>
  </r>
  <r>
    <s v="65+"/>
    <s v="M"/>
    <x v="5"/>
    <x v="1"/>
    <n v="2"/>
    <n v="1"/>
    <n v="60"/>
    <n v="30"/>
    <n v="60"/>
  </r>
  <r>
    <s v="65+"/>
    <s v="M"/>
    <x v="6"/>
    <x v="1"/>
    <n v="1"/>
    <n v="1"/>
    <n v="30"/>
    <n v="30"/>
    <n v="30"/>
  </r>
  <r>
    <s v="65+"/>
    <s v="M"/>
    <x v="11"/>
    <x v="1"/>
    <n v="1"/>
    <n v="1"/>
    <n v="30"/>
    <n v="30"/>
    <n v="30"/>
  </r>
  <r>
    <s v="Under 65"/>
    <s v="F"/>
    <x v="0"/>
    <x v="1"/>
    <n v="1"/>
    <n v="1"/>
    <n v="30"/>
    <n v="30"/>
    <n v="30"/>
  </r>
  <r>
    <s v="Under 65"/>
    <s v="M"/>
    <x v="1"/>
    <x v="1"/>
    <n v="2"/>
    <n v="1"/>
    <n v="60"/>
    <n v="30"/>
    <n v="60"/>
  </r>
  <r>
    <s v="Under 65"/>
    <s v="M"/>
    <x v="2"/>
    <x v="1"/>
    <n v="7"/>
    <n v="2"/>
    <n v="210"/>
    <n v="30"/>
    <n v="105"/>
  </r>
  <r>
    <s v="Under 65"/>
    <s v="M"/>
    <x v="3"/>
    <x v="1"/>
    <n v="7"/>
    <n v="2"/>
    <n v="210"/>
    <n v="30"/>
    <n v="105"/>
  </r>
  <r>
    <s v="Under 65"/>
    <s v="M"/>
    <x v="4"/>
    <x v="1"/>
    <n v="5"/>
    <n v="2"/>
    <n v="150"/>
    <n v="30"/>
    <n v="75"/>
  </r>
  <r>
    <s v="Under 65"/>
    <s v="M"/>
    <x v="5"/>
    <x v="1"/>
    <n v="11"/>
    <n v="2"/>
    <n v="330"/>
    <n v="30"/>
    <n v="165"/>
  </r>
  <r>
    <s v="Under 65"/>
    <s v="M"/>
    <x v="6"/>
    <x v="1"/>
    <n v="9"/>
    <n v="3"/>
    <n v="270"/>
    <n v="30"/>
    <n v="90"/>
  </r>
  <r>
    <s v="Under 65"/>
    <s v="M"/>
    <x v="7"/>
    <x v="1"/>
    <n v="5"/>
    <n v="2"/>
    <n v="150"/>
    <n v="30"/>
    <n v="75"/>
  </r>
  <r>
    <s v="Under 65"/>
    <s v="M"/>
    <x v="8"/>
    <x v="1"/>
    <n v="2"/>
    <n v="1"/>
    <n v="60"/>
    <n v="30"/>
    <n v="60"/>
  </r>
  <r>
    <s v="65+"/>
    <s v="F"/>
    <x v="15"/>
    <x v="1"/>
    <n v="0"/>
    <n v="0"/>
    <n v="60"/>
    <n v="30"/>
    <n v="60"/>
  </r>
  <r>
    <s v="65+"/>
    <s v="M"/>
    <x v="2"/>
    <x v="1"/>
    <n v="0"/>
    <n v="0"/>
    <n v="60"/>
    <n v="30"/>
    <n v="60"/>
  </r>
  <r>
    <s v="65+"/>
    <s v="M"/>
    <x v="3"/>
    <x v="1"/>
    <n v="0"/>
    <n v="0"/>
    <n v="44"/>
    <n v="22"/>
    <n v="22"/>
  </r>
  <r>
    <s v="65+"/>
    <s v="M"/>
    <x v="4"/>
    <x v="1"/>
    <n v="0"/>
    <n v="0"/>
    <n v="42"/>
    <n v="14"/>
    <n v="42"/>
  </r>
  <r>
    <s v="65+"/>
    <s v="M"/>
    <x v="5"/>
    <x v="1"/>
    <n v="0"/>
    <n v="0"/>
    <n v="90"/>
    <n v="30"/>
    <n v="30"/>
  </r>
  <r>
    <s v="65+"/>
    <s v="M"/>
    <x v="6"/>
    <x v="1"/>
    <n v="10"/>
    <n v="0"/>
    <n v="300"/>
    <n v="30"/>
    <n v="75"/>
  </r>
  <r>
    <s v="65+"/>
    <s v="M"/>
    <x v="7"/>
    <x v="1"/>
    <n v="8"/>
    <n v="0"/>
    <n v="221"/>
    <n v="27.6"/>
    <n v="44.2"/>
  </r>
  <r>
    <s v="65+"/>
    <s v="M"/>
    <x v="8"/>
    <x v="1"/>
    <n v="0"/>
    <n v="0"/>
    <n v="120"/>
    <n v="30"/>
    <n v="40"/>
  </r>
  <r>
    <s v="65+"/>
    <s v="M"/>
    <x v="9"/>
    <x v="1"/>
    <n v="0"/>
    <n v="0"/>
    <n v="30"/>
    <n v="30"/>
    <n v="30"/>
  </r>
  <r>
    <s v="65+"/>
    <s v="M"/>
    <x v="10"/>
    <x v="1"/>
    <n v="0"/>
    <n v="0"/>
    <n v="30"/>
    <n v="30"/>
    <n v="30"/>
  </r>
  <r>
    <s v="65+"/>
    <s v="M"/>
    <x v="11"/>
    <x v="1"/>
    <n v="0"/>
    <n v="0"/>
    <n v="116"/>
    <n v="23.2"/>
    <n v="38.700000000000003"/>
  </r>
  <r>
    <s v="65+"/>
    <s v="M"/>
    <x v="15"/>
    <x v="1"/>
    <n v="0"/>
    <n v="0"/>
    <n v="30"/>
    <n v="30"/>
    <n v="30"/>
  </r>
  <r>
    <s v="Under 65"/>
    <s v="F"/>
    <x v="0"/>
    <x v="1"/>
    <n v="0"/>
    <n v="0"/>
    <n v="90"/>
    <n v="30"/>
    <n v="30"/>
  </r>
  <r>
    <s v="Under 65"/>
    <s v="F"/>
    <x v="1"/>
    <x v="1"/>
    <n v="0"/>
    <n v="0"/>
    <n v="30"/>
    <n v="30"/>
    <n v="30"/>
  </r>
  <r>
    <s v="Under 65"/>
    <s v="F"/>
    <x v="2"/>
    <x v="1"/>
    <n v="0"/>
    <n v="0"/>
    <n v="150"/>
    <n v="30"/>
    <n v="75"/>
  </r>
  <r>
    <s v="Under 65"/>
    <s v="F"/>
    <x v="3"/>
    <x v="1"/>
    <n v="0"/>
    <n v="0"/>
    <n v="120"/>
    <n v="30"/>
    <n v="60"/>
  </r>
  <r>
    <s v="Under 65"/>
    <s v="F"/>
    <x v="4"/>
    <x v="1"/>
    <n v="6"/>
    <n v="0"/>
    <n v="180"/>
    <n v="30"/>
    <n v="60"/>
  </r>
  <r>
    <s v="Under 65"/>
    <s v="F"/>
    <x v="5"/>
    <x v="1"/>
    <n v="0"/>
    <n v="0"/>
    <n v="150"/>
    <n v="30"/>
    <n v="75"/>
  </r>
  <r>
    <s v="Under 65"/>
    <s v="F"/>
    <x v="6"/>
    <x v="1"/>
    <n v="7"/>
    <n v="0"/>
    <n v="210"/>
    <n v="30"/>
    <n v="70"/>
  </r>
  <r>
    <s v="Under 65"/>
    <s v="F"/>
    <x v="7"/>
    <x v="1"/>
    <n v="7"/>
    <n v="0"/>
    <n v="210"/>
    <n v="30"/>
    <n v="52.5"/>
  </r>
  <r>
    <s v="Under 65"/>
    <s v="F"/>
    <x v="8"/>
    <x v="1"/>
    <n v="7"/>
    <n v="0"/>
    <n v="210"/>
    <n v="30"/>
    <n v="70"/>
  </r>
  <r>
    <s v="Under 65"/>
    <s v="F"/>
    <x v="9"/>
    <x v="1"/>
    <n v="0"/>
    <n v="0"/>
    <n v="120"/>
    <n v="30"/>
    <n v="60"/>
  </r>
  <r>
    <s v="Under 65"/>
    <s v="F"/>
    <x v="10"/>
    <x v="1"/>
    <n v="0"/>
    <n v="0"/>
    <n v="90"/>
    <n v="30"/>
    <n v="45"/>
  </r>
  <r>
    <s v="Under 65"/>
    <s v="F"/>
    <x v="13"/>
    <x v="1"/>
    <n v="0"/>
    <n v="0"/>
    <n v="60"/>
    <n v="30"/>
    <n v="60"/>
  </r>
  <r>
    <s v="Under 65"/>
    <s v="F"/>
    <x v="14"/>
    <x v="1"/>
    <n v="13"/>
    <n v="0"/>
    <n v="390"/>
    <n v="30"/>
    <n v="130"/>
  </r>
  <r>
    <s v="Under 65"/>
    <s v="F"/>
    <x v="15"/>
    <x v="1"/>
    <n v="0"/>
    <n v="0"/>
    <n v="30"/>
    <n v="30"/>
    <n v="30"/>
  </r>
  <r>
    <s v="Under 65"/>
    <s v="M"/>
    <x v="0"/>
    <x v="1"/>
    <n v="8"/>
    <n v="0"/>
    <n v="240"/>
    <n v="30"/>
    <n v="80"/>
  </r>
  <r>
    <s v="Under 65"/>
    <s v="M"/>
    <x v="1"/>
    <x v="1"/>
    <n v="7"/>
    <n v="0"/>
    <n v="210"/>
    <n v="30"/>
    <n v="52.5"/>
  </r>
  <r>
    <s v="Under 65"/>
    <s v="M"/>
    <x v="2"/>
    <x v="1"/>
    <n v="7"/>
    <n v="0"/>
    <n v="210"/>
    <n v="30"/>
    <n v="70"/>
  </r>
  <r>
    <s v="Under 65"/>
    <s v="M"/>
    <x v="3"/>
    <x v="1"/>
    <n v="0"/>
    <n v="0"/>
    <n v="150"/>
    <n v="30"/>
    <n v="50"/>
  </r>
  <r>
    <s v="Under 65"/>
    <s v="M"/>
    <x v="4"/>
    <x v="1"/>
    <n v="9"/>
    <n v="0"/>
    <n v="270"/>
    <n v="30"/>
    <n v="67.5"/>
  </r>
  <r>
    <s v="Under 65"/>
    <s v="M"/>
    <x v="5"/>
    <x v="1"/>
    <n v="8"/>
    <n v="0"/>
    <n v="240"/>
    <n v="30"/>
    <n v="80"/>
  </r>
  <r>
    <s v="Under 65"/>
    <s v="M"/>
    <x v="6"/>
    <x v="1"/>
    <n v="6"/>
    <n v="0"/>
    <n v="180"/>
    <n v="30"/>
    <n v="60"/>
  </r>
  <r>
    <s v="Under 65"/>
    <s v="M"/>
    <x v="7"/>
    <x v="1"/>
    <n v="15"/>
    <n v="6"/>
    <n v="401"/>
    <n v="26.7"/>
    <n v="66.8"/>
  </r>
  <r>
    <s v="Under 65"/>
    <s v="M"/>
    <x v="8"/>
    <x v="1"/>
    <n v="11"/>
    <n v="6"/>
    <n v="330"/>
    <n v="30"/>
    <n v="55"/>
  </r>
  <r>
    <s v="Under 65"/>
    <s v="M"/>
    <x v="9"/>
    <x v="1"/>
    <n v="8"/>
    <n v="0"/>
    <n v="240"/>
    <n v="30"/>
    <n v="60"/>
  </r>
  <r>
    <s v="Under 65"/>
    <s v="M"/>
    <x v="10"/>
    <x v="1"/>
    <n v="9"/>
    <n v="0"/>
    <n v="270"/>
    <n v="30"/>
    <n v="54"/>
  </r>
  <r>
    <s v="Under 65"/>
    <s v="M"/>
    <x v="11"/>
    <x v="1"/>
    <n v="22"/>
    <n v="7"/>
    <n v="644"/>
    <n v="29.3"/>
    <n v="92"/>
  </r>
  <r>
    <s v="Under 65"/>
    <s v="M"/>
    <x v="12"/>
    <x v="1"/>
    <n v="18"/>
    <n v="7"/>
    <n v="540"/>
    <n v="30"/>
    <n v="77.099999999999994"/>
  </r>
  <r>
    <s v="Under 65"/>
    <s v="M"/>
    <x v="13"/>
    <x v="1"/>
    <n v="12"/>
    <n v="7"/>
    <n v="360"/>
    <n v="30"/>
    <n v="51.4"/>
  </r>
  <r>
    <s v="Under 65"/>
    <s v="M"/>
    <x v="14"/>
    <x v="1"/>
    <n v="14"/>
    <n v="7"/>
    <n v="420"/>
    <n v="30"/>
    <n v="60"/>
  </r>
  <r>
    <s v="Under 65"/>
    <s v="M"/>
    <x v="15"/>
    <x v="1"/>
    <n v="10"/>
    <n v="0"/>
    <n v="300"/>
    <n v="30"/>
    <n v="60"/>
  </r>
  <r>
    <s v="65+"/>
    <s v="F"/>
    <x v="11"/>
    <x v="1"/>
    <n v="3"/>
    <n v="2"/>
    <n v="90"/>
    <n v="30"/>
    <n v="45"/>
  </r>
  <r>
    <s v="Under 65"/>
    <s v="M"/>
    <x v="6"/>
    <x v="1"/>
    <n v="4"/>
    <n v="2"/>
    <n v="120"/>
    <n v="30"/>
    <n v="60"/>
  </r>
  <r>
    <s v="Under 65"/>
    <s v="M"/>
    <x v="12"/>
    <x v="1"/>
    <n v="7"/>
    <n v="3"/>
    <n v="165"/>
    <n v="23.6"/>
    <n v="55"/>
  </r>
  <r>
    <s v="Under 65"/>
    <s v="M"/>
    <x v="2"/>
    <x v="1"/>
    <n v="7"/>
    <n v="3"/>
    <n v="210"/>
    <n v="30"/>
    <n v="70"/>
  </r>
  <r>
    <s v="Under 65"/>
    <s v="M"/>
    <x v="8"/>
    <x v="1"/>
    <n v="3"/>
    <n v="1"/>
    <n v="90"/>
    <n v="30"/>
    <n v="90"/>
  </r>
  <r>
    <s v="Under 65"/>
    <s v="M"/>
    <x v="9"/>
    <x v="1"/>
    <n v="5"/>
    <n v="3"/>
    <n v="150"/>
    <n v="30"/>
    <n v="50"/>
  </r>
  <r>
    <s v="65+"/>
    <s v="M"/>
    <x v="4"/>
    <x v="1"/>
    <n v="4"/>
    <n v="3"/>
    <n v="105"/>
    <n v="26.3"/>
    <n v="35"/>
  </r>
  <r>
    <s v="65+"/>
    <s v="M"/>
    <x v="10"/>
    <x v="1"/>
    <n v="1"/>
    <n v="1"/>
    <n v="30"/>
    <n v="30"/>
    <n v="30"/>
  </r>
  <r>
    <s v="65+"/>
    <s v="M"/>
    <x v="11"/>
    <x v="1"/>
    <n v="7"/>
    <n v="4"/>
    <n v="210"/>
    <n v="30"/>
    <n v="52.5"/>
  </r>
  <r>
    <s v="65+"/>
    <s v="M"/>
    <x v="13"/>
    <x v="1"/>
    <n v="9"/>
    <n v="4"/>
    <n v="270"/>
    <n v="30"/>
    <n v="67.5"/>
  </r>
  <r>
    <s v="Under 65"/>
    <s v="F"/>
    <x v="4"/>
    <x v="1"/>
    <n v="5"/>
    <n v="2"/>
    <n v="150"/>
    <n v="30"/>
    <n v="75"/>
  </r>
  <r>
    <s v="Under 65"/>
    <s v="M"/>
    <x v="0"/>
    <x v="1"/>
    <n v="8"/>
    <n v="2"/>
    <n v="220"/>
    <n v="27.5"/>
    <n v="110"/>
  </r>
  <r>
    <s v="Under 65"/>
    <s v="M"/>
    <x v="3"/>
    <x v="1"/>
    <n v="4"/>
    <n v="2"/>
    <n v="120"/>
    <n v="30"/>
    <n v="60"/>
  </r>
  <r>
    <s v="Under 65"/>
    <s v="M"/>
    <x v="13"/>
    <x v="1"/>
    <n v="4"/>
    <n v="2"/>
    <n v="120"/>
    <n v="30"/>
    <n v="60"/>
  </r>
  <r>
    <s v="65+"/>
    <s v="F"/>
    <x v="2"/>
    <x v="1"/>
    <n v="1"/>
    <n v="1"/>
    <n v="30"/>
    <n v="30"/>
    <n v="30"/>
  </r>
  <r>
    <s v="65+"/>
    <s v="F"/>
    <x v="9"/>
    <x v="1"/>
    <n v="2"/>
    <n v="1"/>
    <n v="72"/>
    <n v="36"/>
    <n v="72"/>
  </r>
  <r>
    <s v="Under 65"/>
    <s v="M"/>
    <x v="7"/>
    <x v="1"/>
    <n v="6"/>
    <n v="3"/>
    <n v="180"/>
    <n v="30"/>
    <n v="60"/>
  </r>
  <r>
    <s v="Under 65"/>
    <s v="M"/>
    <x v="4"/>
    <x v="1"/>
    <n v="3"/>
    <n v="1"/>
    <n v="90"/>
    <n v="30"/>
    <n v="90"/>
  </r>
  <r>
    <s v="Under 65"/>
    <s v="M"/>
    <x v="10"/>
    <x v="1"/>
    <n v="5"/>
    <n v="4"/>
    <n v="150"/>
    <n v="30"/>
    <n v="37.5"/>
  </r>
  <r>
    <s v="Under 65"/>
    <s v="M"/>
    <x v="11"/>
    <x v="1"/>
    <n v="5"/>
    <n v="2"/>
    <n v="150"/>
    <n v="30"/>
    <n v="75"/>
  </r>
  <r>
    <s v="65+"/>
    <s v="F"/>
    <x v="13"/>
    <x v="1"/>
    <n v="3"/>
    <n v="1"/>
    <n v="90"/>
    <n v="30"/>
    <n v="90"/>
  </r>
  <r>
    <s v="65+"/>
    <s v="M"/>
    <x v="7"/>
    <x v="1"/>
    <n v="1"/>
    <n v="1"/>
    <n v="7"/>
    <n v="7"/>
    <n v="7"/>
  </r>
  <r>
    <s v="Under 65"/>
    <s v="F"/>
    <x v="13"/>
    <x v="1"/>
    <n v="1"/>
    <n v="1"/>
    <n v="30"/>
    <n v="30"/>
    <n v="30"/>
  </r>
  <r>
    <s v="Under 65"/>
    <s v="M"/>
    <x v="1"/>
    <x v="1"/>
    <n v="8"/>
    <n v="2"/>
    <n v="240"/>
    <n v="30"/>
    <n v="120"/>
  </r>
  <r>
    <s v="Under 65"/>
    <s v="M"/>
    <x v="5"/>
    <x v="1"/>
    <n v="5"/>
    <n v="2"/>
    <n v="150"/>
    <n v="30"/>
    <n v="75"/>
  </r>
  <r>
    <s v="65+"/>
    <s v="F"/>
    <x v="12"/>
    <x v="1"/>
    <n v="3"/>
    <n v="2"/>
    <n v="88"/>
    <n v="29.3"/>
    <n v="44"/>
  </r>
  <r>
    <s v="65+"/>
    <s v="M"/>
    <x v="2"/>
    <x v="1"/>
    <n v="1"/>
    <n v="1"/>
    <n v="30"/>
    <n v="30"/>
    <n v="30"/>
  </r>
  <r>
    <s v="65+"/>
    <s v="M"/>
    <x v="9"/>
    <x v="1"/>
    <n v="1"/>
    <n v="1"/>
    <n v="30"/>
    <n v="30"/>
    <n v="30"/>
  </r>
  <r>
    <s v="Under 65"/>
    <s v="F"/>
    <x v="1"/>
    <x v="1"/>
    <n v="1"/>
    <n v="1"/>
    <n v="28"/>
    <n v="28"/>
    <n v="28"/>
  </r>
  <r>
    <s v="Under 65"/>
    <s v="F"/>
    <x v="2"/>
    <x v="1"/>
    <n v="1"/>
    <n v="1"/>
    <n v="30"/>
    <n v="30"/>
    <n v="30"/>
  </r>
  <r>
    <s v="Under 65"/>
    <s v="F"/>
    <x v="5"/>
    <x v="1"/>
    <n v="7"/>
    <n v="2"/>
    <n v="210"/>
    <n v="30"/>
    <n v="105"/>
  </r>
  <r>
    <s v="Under 65"/>
    <s v="F"/>
    <x v="9"/>
    <x v="1"/>
    <n v="6"/>
    <n v="1"/>
    <n v="180"/>
    <n v="30"/>
    <n v="180"/>
  </r>
  <r>
    <s v="Under 65"/>
    <s v="F"/>
    <x v="12"/>
    <x v="1"/>
    <n v="2"/>
    <n v="1"/>
    <n v="60"/>
    <n v="30"/>
    <n v="60"/>
  </r>
  <r>
    <s v="65+"/>
    <s v="F"/>
    <x v="10"/>
    <x v="1"/>
    <n v="2"/>
    <n v="2"/>
    <n v="60"/>
    <n v="30"/>
    <n v="30"/>
  </r>
  <r>
    <s v="65+"/>
    <s v="M"/>
    <x v="3"/>
    <x v="1"/>
    <n v="2"/>
    <n v="1"/>
    <n v="60"/>
    <n v="30"/>
    <n v="60"/>
  </r>
  <r>
    <s v="65+"/>
    <s v="M"/>
    <x v="12"/>
    <x v="1"/>
    <n v="6"/>
    <n v="3"/>
    <n v="180"/>
    <n v="30"/>
    <n v="60"/>
  </r>
  <r>
    <s v="Under 65"/>
    <s v="F"/>
    <x v="3"/>
    <x v="1"/>
    <n v="1"/>
    <n v="1"/>
    <n v="30"/>
    <n v="30"/>
    <n v="30"/>
  </r>
  <r>
    <s v="Under 65"/>
    <s v="F"/>
    <x v="7"/>
    <x v="1"/>
    <n v="6"/>
    <n v="1"/>
    <n v="180"/>
    <n v="30"/>
    <n v="180"/>
  </r>
  <r>
    <s v="Under 65"/>
    <s v="M"/>
    <x v="2"/>
    <x v="1"/>
    <n v="9"/>
    <n v="5"/>
    <n v="330"/>
    <n v="36.700000000000003"/>
    <n v="66"/>
  </r>
  <r>
    <s v="Under 65"/>
    <s v="M"/>
    <x v="8"/>
    <x v="1"/>
    <n v="5"/>
    <n v="3"/>
    <n v="134"/>
    <n v="26.8"/>
    <n v="44.7"/>
  </r>
  <r>
    <s v="Under 65"/>
    <s v="M"/>
    <x v="9"/>
    <x v="1"/>
    <n v="4"/>
    <n v="3"/>
    <n v="120"/>
    <n v="30"/>
    <n v="40"/>
  </r>
  <r>
    <s v="65+"/>
    <s v="F"/>
    <x v="8"/>
    <x v="1"/>
    <n v="4"/>
    <n v="3"/>
    <n v="260"/>
    <n v="65"/>
    <n v="86.7"/>
  </r>
  <r>
    <s v="65+"/>
    <s v="F"/>
    <x v="9"/>
    <x v="1"/>
    <n v="4"/>
    <n v="2"/>
    <n v="120"/>
    <n v="30"/>
    <n v="60"/>
  </r>
  <r>
    <s v="Under 65"/>
    <s v="M"/>
    <x v="7"/>
    <x v="1"/>
    <n v="3"/>
    <n v="3"/>
    <n v="90"/>
    <n v="30"/>
    <n v="30"/>
  </r>
  <r>
    <s v="65+"/>
    <s v="M"/>
    <x v="4"/>
    <x v="1"/>
    <n v="12"/>
    <n v="7"/>
    <n v="345"/>
    <n v="28.8"/>
    <n v="49.3"/>
  </r>
  <r>
    <s v="65+"/>
    <s v="M"/>
    <x v="10"/>
    <x v="1"/>
    <n v="4"/>
    <n v="1"/>
    <n v="120"/>
    <n v="30"/>
    <n v="120"/>
  </r>
  <r>
    <s v="65+"/>
    <s v="M"/>
    <x v="11"/>
    <x v="1"/>
    <n v="6"/>
    <n v="2"/>
    <n v="180"/>
    <n v="30"/>
    <n v="90"/>
  </r>
  <r>
    <s v="65+"/>
    <s v="M"/>
    <x v="13"/>
    <x v="1"/>
    <n v="3"/>
    <n v="3"/>
    <n v="90"/>
    <n v="30"/>
    <n v="30"/>
  </r>
  <r>
    <s v="Under 65"/>
    <s v="F"/>
    <x v="4"/>
    <x v="1"/>
    <n v="13"/>
    <n v="3"/>
    <n v="390"/>
    <n v="30"/>
    <n v="130"/>
  </r>
  <r>
    <s v="Under 65"/>
    <s v="M"/>
    <x v="0"/>
    <x v="1"/>
    <n v="7"/>
    <n v="3"/>
    <n v="205"/>
    <n v="29.3"/>
    <n v="68.3"/>
  </r>
  <r>
    <s v="Under 65"/>
    <s v="M"/>
    <x v="3"/>
    <x v="1"/>
    <n v="7"/>
    <n v="5"/>
    <n v="210"/>
    <n v="30"/>
    <n v="42"/>
  </r>
  <r>
    <s v="Under 65"/>
    <s v="M"/>
    <x v="13"/>
    <x v="1"/>
    <n v="5"/>
    <n v="3"/>
    <n v="150"/>
    <n v="30"/>
    <n v="50"/>
  </r>
  <r>
    <s v="Under 65"/>
    <s v="M"/>
    <x v="15"/>
    <x v="1"/>
    <n v="4"/>
    <n v="3"/>
    <n v="120"/>
    <n v="30"/>
    <n v="40"/>
  </r>
  <r>
    <s v="65+"/>
    <s v="M"/>
    <x v="6"/>
    <x v="1"/>
    <n v="4"/>
    <n v="3"/>
    <n v="135"/>
    <n v="33.799999999999997"/>
    <n v="45"/>
  </r>
  <r>
    <s v="Under 65"/>
    <s v="F"/>
    <x v="6"/>
    <x v="1"/>
    <n v="6"/>
    <n v="1"/>
    <n v="180"/>
    <n v="30"/>
    <n v="180"/>
  </r>
  <r>
    <s v="Under 65"/>
    <s v="M"/>
    <x v="4"/>
    <x v="1"/>
    <n v="1"/>
    <n v="1"/>
    <n v="30"/>
    <n v="30"/>
    <n v="30"/>
  </r>
  <r>
    <s v="Under 65"/>
    <s v="M"/>
    <x v="10"/>
    <x v="1"/>
    <n v="1"/>
    <n v="1"/>
    <n v="30"/>
    <n v="30"/>
    <n v="30"/>
  </r>
  <r>
    <s v="Under 65"/>
    <s v="M"/>
    <x v="11"/>
    <x v="1"/>
    <n v="8"/>
    <n v="6"/>
    <n v="270"/>
    <n v="33.799999999999997"/>
    <n v="45"/>
  </r>
  <r>
    <s v="65+"/>
    <s v="M"/>
    <x v="1"/>
    <x v="1"/>
    <n v="9"/>
    <n v="4"/>
    <n v="267"/>
    <n v="29.7"/>
    <n v="66.8"/>
  </r>
  <r>
    <s v="65+"/>
    <s v="M"/>
    <x v="5"/>
    <x v="1"/>
    <n v="10"/>
    <n v="4"/>
    <n v="282"/>
    <n v="28.2"/>
    <n v="70.5"/>
  </r>
  <r>
    <s v="Under 65"/>
    <s v="M"/>
    <x v="6"/>
    <x v="1"/>
    <n v="8"/>
    <n v="4"/>
    <n v="240"/>
    <n v="30"/>
    <n v="60"/>
  </r>
  <r>
    <s v="Under 65"/>
    <s v="M"/>
    <x v="12"/>
    <x v="1"/>
    <n v="6"/>
    <n v="4"/>
    <n v="180"/>
    <n v="30"/>
    <n v="45"/>
  </r>
  <r>
    <s v="65+"/>
    <s v="F"/>
    <x v="13"/>
    <x v="1"/>
    <n v="1"/>
    <n v="1"/>
    <n v="60"/>
    <n v="60"/>
    <n v="60"/>
  </r>
  <r>
    <s v="65+"/>
    <s v="F"/>
    <x v="15"/>
    <x v="1"/>
    <n v="2"/>
    <n v="2"/>
    <n v="90"/>
    <n v="45"/>
    <n v="45"/>
  </r>
  <r>
    <s v="65+"/>
    <s v="M"/>
    <x v="7"/>
    <x v="1"/>
    <n v="6"/>
    <n v="3"/>
    <n v="180"/>
    <n v="30"/>
    <n v="60"/>
  </r>
  <r>
    <s v="Under 65"/>
    <s v="F"/>
    <x v="13"/>
    <x v="1"/>
    <n v="2"/>
    <n v="1"/>
    <n v="60"/>
    <n v="30"/>
    <n v="60"/>
  </r>
  <r>
    <s v="Under 65"/>
    <s v="F"/>
    <x v="15"/>
    <x v="1"/>
    <n v="2"/>
    <n v="1"/>
    <n v="60"/>
    <n v="30"/>
    <n v="60"/>
  </r>
  <r>
    <s v="Under 65"/>
    <s v="M"/>
    <x v="1"/>
    <x v="1"/>
    <n v="5"/>
    <n v="4"/>
    <n v="148"/>
    <n v="29.6"/>
    <n v="37"/>
  </r>
  <r>
    <s v="Under 65"/>
    <s v="M"/>
    <x v="5"/>
    <x v="1"/>
    <n v="3"/>
    <n v="2"/>
    <n v="74"/>
    <n v="24.7"/>
    <n v="37"/>
  </r>
  <r>
    <s v="65+"/>
    <s v="F"/>
    <x v="12"/>
    <x v="1"/>
    <n v="3"/>
    <n v="2"/>
    <n v="120"/>
    <n v="40"/>
    <n v="60"/>
  </r>
  <r>
    <s v="65+"/>
    <s v="F"/>
    <x v="14"/>
    <x v="1"/>
    <n v="1"/>
    <n v="1"/>
    <n v="60"/>
    <n v="60"/>
    <n v="60"/>
  </r>
  <r>
    <s v="65+"/>
    <s v="M"/>
    <x v="2"/>
    <x v="1"/>
    <n v="4"/>
    <n v="2"/>
    <n v="100"/>
    <n v="25"/>
    <n v="50"/>
  </r>
  <r>
    <s v="65+"/>
    <s v="M"/>
    <x v="8"/>
    <x v="1"/>
    <n v="6"/>
    <n v="3"/>
    <n v="180"/>
    <n v="30"/>
    <n v="60"/>
  </r>
  <r>
    <s v="65+"/>
    <s v="M"/>
    <x v="9"/>
    <x v="1"/>
    <n v="7"/>
    <n v="2"/>
    <n v="210"/>
    <n v="30"/>
    <n v="105"/>
  </r>
  <r>
    <s v="Under 65"/>
    <s v="F"/>
    <x v="1"/>
    <x v="1"/>
    <n v="2"/>
    <n v="1"/>
    <n v="60"/>
    <n v="30"/>
    <n v="60"/>
  </r>
  <r>
    <s v="Under 65"/>
    <s v="F"/>
    <x v="2"/>
    <x v="1"/>
    <n v="1"/>
    <n v="1"/>
    <n v="60"/>
    <n v="60"/>
    <n v="60"/>
  </r>
  <r>
    <s v="Under 65"/>
    <s v="F"/>
    <x v="5"/>
    <x v="1"/>
    <n v="8"/>
    <n v="3"/>
    <n v="240"/>
    <n v="30"/>
    <n v="80"/>
  </r>
  <r>
    <s v="Under 65"/>
    <s v="F"/>
    <x v="8"/>
    <x v="1"/>
    <n v="6"/>
    <n v="3"/>
    <n v="180"/>
    <n v="30"/>
    <n v="60"/>
  </r>
  <r>
    <s v="Under 65"/>
    <s v="F"/>
    <x v="9"/>
    <x v="1"/>
    <n v="1"/>
    <n v="1"/>
    <n v="42"/>
    <n v="42"/>
    <n v="42"/>
  </r>
  <r>
    <s v="Under 65"/>
    <s v="F"/>
    <x v="12"/>
    <x v="1"/>
    <n v="2"/>
    <n v="1"/>
    <n v="60"/>
    <n v="30"/>
    <n v="60"/>
  </r>
  <r>
    <s v="Under 65"/>
    <s v="F"/>
    <x v="14"/>
    <x v="1"/>
    <n v="5"/>
    <n v="3"/>
    <n v="150"/>
    <n v="30"/>
    <n v="50"/>
  </r>
  <r>
    <s v="65+"/>
    <s v="F"/>
    <x v="10"/>
    <x v="1"/>
    <n v="2"/>
    <n v="2"/>
    <n v="60"/>
    <n v="30"/>
    <n v="30"/>
  </r>
  <r>
    <s v="65+"/>
    <s v="M"/>
    <x v="0"/>
    <x v="1"/>
    <n v="5"/>
    <n v="2"/>
    <n v="150"/>
    <n v="30"/>
    <n v="75"/>
  </r>
  <r>
    <s v="65+"/>
    <s v="M"/>
    <x v="3"/>
    <x v="1"/>
    <n v="13"/>
    <n v="4"/>
    <n v="380"/>
    <n v="29.2"/>
    <n v="95"/>
  </r>
  <r>
    <s v="65+"/>
    <s v="M"/>
    <x v="12"/>
    <x v="1"/>
    <n v="6"/>
    <n v="2"/>
    <n v="180"/>
    <n v="30"/>
    <n v="90"/>
  </r>
  <r>
    <s v="65+"/>
    <s v="M"/>
    <x v="14"/>
    <x v="1"/>
    <n v="1"/>
    <n v="1"/>
    <n v="30"/>
    <n v="30"/>
    <n v="30"/>
  </r>
  <r>
    <s v="Under 65"/>
    <s v="F"/>
    <x v="0"/>
    <x v="1"/>
    <n v="6"/>
    <n v="4"/>
    <n v="180"/>
    <n v="30"/>
    <n v="45"/>
  </r>
  <r>
    <s v="Under 65"/>
    <s v="F"/>
    <x v="3"/>
    <x v="1"/>
    <n v="8"/>
    <n v="4"/>
    <n v="260"/>
    <n v="32.5"/>
    <n v="65"/>
  </r>
  <r>
    <s v="Under 65"/>
    <s v="M"/>
    <x v="14"/>
    <x v="1"/>
    <n v="7"/>
    <n v="3"/>
    <n v="208"/>
    <n v="29.7"/>
    <n v="69.3"/>
  </r>
  <r>
    <s v="65+"/>
    <s v="F"/>
    <x v="3"/>
    <x v="1"/>
    <n v="4"/>
    <n v="2"/>
    <n v="120"/>
    <n v="30"/>
    <n v="60"/>
  </r>
  <r>
    <s v="Under 65"/>
    <s v="F"/>
    <x v="7"/>
    <x v="1"/>
    <n v="1"/>
    <n v="1"/>
    <n v="30"/>
    <n v="30"/>
    <n v="30"/>
  </r>
  <r>
    <s v="Under 65"/>
    <s v="M"/>
    <x v="2"/>
    <x v="1"/>
    <n v="7"/>
    <n v="4"/>
    <n v="390"/>
    <n v="55.7"/>
    <n v="97.5"/>
  </r>
  <r>
    <s v="Under 65"/>
    <s v="M"/>
    <x v="8"/>
    <x v="1"/>
    <n v="12"/>
    <n v="3"/>
    <n v="153"/>
    <n v="12.8"/>
    <n v="51"/>
  </r>
  <r>
    <s v="Under 65"/>
    <s v="M"/>
    <x v="9"/>
    <x v="1"/>
    <n v="15"/>
    <n v="3"/>
    <n v="197"/>
    <n v="13.1"/>
    <n v="65.7"/>
  </r>
  <r>
    <s v="65+"/>
    <s v="F"/>
    <x v="5"/>
    <x v="1"/>
    <n v="2"/>
    <n v="1"/>
    <n v="60"/>
    <n v="30"/>
    <n v="60"/>
  </r>
  <r>
    <s v="65+"/>
    <s v="M"/>
    <x v="6"/>
    <x v="1"/>
    <n v="3"/>
    <n v="2"/>
    <n v="90"/>
    <n v="30"/>
    <n v="45"/>
  </r>
  <r>
    <s v="Under 65"/>
    <s v="M"/>
    <x v="4"/>
    <x v="1"/>
    <n v="14"/>
    <n v="6"/>
    <n v="480"/>
    <n v="34.299999999999997"/>
    <n v="80"/>
  </r>
  <r>
    <s v="Under 65"/>
    <s v="M"/>
    <x v="10"/>
    <x v="1"/>
    <n v="16"/>
    <n v="4"/>
    <n v="241"/>
    <n v="15.1"/>
    <n v="60.3"/>
  </r>
  <r>
    <s v="Under 65"/>
    <s v="M"/>
    <x v="11"/>
    <x v="1"/>
    <n v="18"/>
    <n v="4"/>
    <n v="278"/>
    <n v="15.4"/>
    <n v="69.5"/>
  </r>
  <r>
    <s v="65+"/>
    <s v="F"/>
    <x v="13"/>
    <x v="1"/>
    <n v="2"/>
    <n v="1"/>
    <n v="60"/>
    <n v="30"/>
    <n v="60"/>
  </r>
  <r>
    <s v="65+"/>
    <s v="M"/>
    <x v="7"/>
    <x v="1"/>
    <n v="4"/>
    <n v="2"/>
    <n v="120"/>
    <n v="30"/>
    <n v="60"/>
  </r>
  <r>
    <s v="Under 65"/>
    <s v="F"/>
    <x v="11"/>
    <x v="1"/>
    <n v="1"/>
    <n v="1"/>
    <n v="30"/>
    <n v="30"/>
    <n v="30"/>
  </r>
  <r>
    <s v="Under 65"/>
    <s v="M"/>
    <x v="1"/>
    <x v="1"/>
    <n v="3"/>
    <n v="2"/>
    <n v="210"/>
    <n v="70"/>
    <n v="105"/>
  </r>
  <r>
    <s v="Under 65"/>
    <s v="M"/>
    <x v="5"/>
    <x v="1"/>
    <n v="15"/>
    <n v="9"/>
    <n v="450"/>
    <n v="30"/>
    <n v="50"/>
  </r>
  <r>
    <s v="65+"/>
    <s v="M"/>
    <x v="4"/>
    <x v="1"/>
    <n v="4"/>
    <n v="2"/>
    <n v="120"/>
    <n v="30"/>
    <n v="60"/>
  </r>
  <r>
    <s v="65+"/>
    <s v="M"/>
    <x v="10"/>
    <x v="1"/>
    <n v="12"/>
    <n v="5"/>
    <n v="360"/>
    <n v="30"/>
    <n v="72"/>
  </r>
  <r>
    <s v="65+"/>
    <s v="M"/>
    <x v="11"/>
    <x v="1"/>
    <n v="23"/>
    <n v="5"/>
    <n v="414"/>
    <n v="18"/>
    <n v="82.8"/>
  </r>
  <r>
    <s v="65+"/>
    <s v="M"/>
    <x v="13"/>
    <x v="1"/>
    <n v="10"/>
    <n v="5"/>
    <n v="300"/>
    <n v="30"/>
    <n v="60"/>
  </r>
  <r>
    <s v="65+"/>
    <s v="M"/>
    <x v="15"/>
    <x v="1"/>
    <n v="2"/>
    <n v="2"/>
    <n v="60"/>
    <n v="30"/>
    <n v="30"/>
  </r>
  <r>
    <s v="Under 65"/>
    <s v="M"/>
    <x v="0"/>
    <x v="1"/>
    <n v="3"/>
    <n v="2"/>
    <n v="210"/>
    <n v="70"/>
    <n v="105"/>
  </r>
  <r>
    <s v="Under 65"/>
    <s v="M"/>
    <x v="3"/>
    <x v="1"/>
    <n v="6"/>
    <n v="3"/>
    <n v="210"/>
    <n v="35"/>
    <n v="70"/>
  </r>
  <r>
    <s v="Under 65"/>
    <s v="M"/>
    <x v="13"/>
    <x v="1"/>
    <n v="16"/>
    <n v="4"/>
    <n v="241"/>
    <n v="15.1"/>
    <n v="60.3"/>
  </r>
  <r>
    <s v="Under 65"/>
    <s v="M"/>
    <x v="15"/>
    <x v="1"/>
    <n v="3"/>
    <n v="2"/>
    <n v="44"/>
    <n v="14.7"/>
    <n v="22"/>
  </r>
  <r>
    <s v="65+"/>
    <s v="F"/>
    <x v="11"/>
    <x v="1"/>
    <n v="1"/>
    <n v="1"/>
    <n v="15"/>
    <n v="15"/>
    <n v="15"/>
  </r>
  <r>
    <s v="65+"/>
    <s v="M"/>
    <x v="5"/>
    <x v="1"/>
    <n v="3"/>
    <n v="1"/>
    <n v="90"/>
    <n v="30"/>
    <n v="90"/>
  </r>
  <r>
    <s v="Under 65"/>
    <s v="M"/>
    <x v="6"/>
    <x v="1"/>
    <n v="12"/>
    <n v="5"/>
    <n v="312"/>
    <n v="26"/>
    <n v="62.4"/>
  </r>
  <r>
    <s v="Under 65"/>
    <s v="M"/>
    <x v="12"/>
    <x v="1"/>
    <n v="17"/>
    <n v="5"/>
    <n v="324"/>
    <n v="19.100000000000001"/>
    <n v="64.8"/>
  </r>
  <r>
    <s v="65+"/>
    <s v="F"/>
    <x v="14"/>
    <x v="1"/>
    <n v="1"/>
    <n v="1"/>
    <n v="30"/>
    <n v="30"/>
    <n v="30"/>
  </r>
  <r>
    <s v="65+"/>
    <s v="M"/>
    <x v="8"/>
    <x v="1"/>
    <n v="4"/>
    <n v="2"/>
    <n v="120"/>
    <n v="30"/>
    <n v="60"/>
  </r>
  <r>
    <s v="65+"/>
    <s v="M"/>
    <x v="9"/>
    <x v="1"/>
    <n v="7"/>
    <n v="3"/>
    <n v="210"/>
    <n v="30"/>
    <n v="70"/>
  </r>
  <r>
    <s v="Under 65"/>
    <s v="F"/>
    <x v="5"/>
    <x v="1"/>
    <n v="1"/>
    <n v="1"/>
    <n v="30"/>
    <n v="30"/>
    <n v="30"/>
  </r>
  <r>
    <s v="Under 65"/>
    <s v="F"/>
    <x v="8"/>
    <x v="1"/>
    <n v="1"/>
    <n v="1"/>
    <n v="30"/>
    <n v="30"/>
    <n v="30"/>
  </r>
  <r>
    <s v="Under 65"/>
    <s v="F"/>
    <x v="14"/>
    <x v="1"/>
    <n v="2"/>
    <n v="1"/>
    <n v="60"/>
    <n v="30"/>
    <n v="60"/>
  </r>
  <r>
    <s v="65+"/>
    <s v="F"/>
    <x v="4"/>
    <x v="1"/>
    <n v="1"/>
    <n v="1"/>
    <n v="30"/>
    <n v="30"/>
    <n v="30"/>
  </r>
  <r>
    <s v="65+"/>
    <s v="M"/>
    <x v="3"/>
    <x v="1"/>
    <n v="4"/>
    <n v="3"/>
    <n v="120"/>
    <n v="30"/>
    <n v="40"/>
  </r>
  <r>
    <s v="65+"/>
    <s v="M"/>
    <x v="12"/>
    <x v="1"/>
    <n v="12"/>
    <n v="4"/>
    <n v="360"/>
    <n v="30"/>
    <n v="90"/>
  </r>
  <r>
    <s v="65+"/>
    <s v="M"/>
    <x v="14"/>
    <x v="1"/>
    <n v="12"/>
    <n v="5"/>
    <n v="360"/>
    <n v="30"/>
    <n v="72"/>
  </r>
  <r>
    <s v="Under 65"/>
    <s v="M"/>
    <x v="14"/>
    <x v="1"/>
    <n v="27"/>
    <n v="9"/>
    <n v="502"/>
    <n v="18.600000000000001"/>
    <n v="55.8"/>
  </r>
  <r>
    <s v="65+"/>
    <s v="F"/>
    <x v="2"/>
    <x v="1"/>
    <n v="3"/>
    <n v="1"/>
    <n v="90"/>
    <n v="30"/>
    <n v="90"/>
  </r>
  <r>
    <s v="Under 65"/>
    <s v="M"/>
    <x v="7"/>
    <x v="1"/>
    <n v="18"/>
    <n v="3"/>
    <n v="253"/>
    <n v="14.1"/>
    <n v="84.3"/>
  </r>
  <r>
    <s v="Under 65"/>
    <s v="M"/>
    <x v="7"/>
    <x v="1"/>
    <n v="4"/>
    <n v="2"/>
    <n v="120"/>
    <n v="30"/>
    <n v="60"/>
  </r>
  <r>
    <s v="65+"/>
    <s v="M"/>
    <x v="7"/>
    <x v="1"/>
    <n v="3"/>
    <n v="2"/>
    <n v="90"/>
    <n v="30"/>
    <n v="45"/>
  </r>
  <r>
    <s v="Under 65"/>
    <s v="M"/>
    <x v="1"/>
    <x v="1"/>
    <n v="3"/>
    <n v="1"/>
    <n v="90"/>
    <n v="30"/>
    <n v="90"/>
  </r>
  <r>
    <s v="65+"/>
    <s v="F"/>
    <x v="5"/>
    <x v="1"/>
    <n v="1"/>
    <n v="1"/>
    <n v="30"/>
    <n v="30"/>
    <n v="30"/>
  </r>
  <r>
    <s v="65+"/>
    <s v="M"/>
    <x v="6"/>
    <x v="1"/>
    <n v="2"/>
    <n v="2"/>
    <n v="60"/>
    <n v="30"/>
    <n v="30"/>
  </r>
  <r>
    <s v="Under 65"/>
    <s v="M"/>
    <x v="10"/>
    <x v="1"/>
    <n v="10"/>
    <n v="3"/>
    <n v="300"/>
    <n v="30"/>
    <n v="100"/>
  </r>
  <r>
    <s v="Under 65"/>
    <s v="M"/>
    <x v="11"/>
    <x v="1"/>
    <n v="8"/>
    <n v="4"/>
    <n v="240"/>
    <n v="30"/>
    <n v="60"/>
  </r>
  <r>
    <s v="65+"/>
    <s v="M"/>
    <x v="2"/>
    <x v="1"/>
    <n v="2"/>
    <n v="1"/>
    <n v="60"/>
    <n v="30"/>
    <n v="60"/>
  </r>
  <r>
    <s v="65+"/>
    <s v="M"/>
    <x v="8"/>
    <x v="1"/>
    <n v="2"/>
    <n v="1"/>
    <n v="60"/>
    <n v="30"/>
    <n v="60"/>
  </r>
  <r>
    <s v="65+"/>
    <s v="M"/>
    <x v="9"/>
    <x v="1"/>
    <n v="5"/>
    <n v="2"/>
    <n v="270"/>
    <n v="54"/>
    <n v="135"/>
  </r>
  <r>
    <s v="Under 65"/>
    <s v="F"/>
    <x v="1"/>
    <x v="1"/>
    <n v="6"/>
    <n v="2"/>
    <n v="150"/>
    <n v="25"/>
    <n v="75"/>
  </r>
  <r>
    <s v="Under 65"/>
    <s v="F"/>
    <x v="2"/>
    <x v="1"/>
    <n v="8"/>
    <n v="3"/>
    <n v="240"/>
    <n v="30"/>
    <n v="80"/>
  </r>
  <r>
    <s v="Under 65"/>
    <s v="M"/>
    <x v="8"/>
    <x v="1"/>
    <n v="5"/>
    <n v="2"/>
    <n v="150"/>
    <n v="30"/>
    <n v="75"/>
  </r>
  <r>
    <s v="Under 65"/>
    <s v="M"/>
    <x v="9"/>
    <x v="1"/>
    <n v="12"/>
    <n v="4"/>
    <n v="360"/>
    <n v="30"/>
    <n v="90"/>
  </r>
  <r>
    <s v="65+"/>
    <s v="F"/>
    <x v="10"/>
    <x v="1"/>
    <n v="2"/>
    <n v="1"/>
    <n v="60"/>
    <n v="30"/>
    <n v="60"/>
  </r>
  <r>
    <s v="65+"/>
    <s v="M"/>
    <x v="0"/>
    <x v="1"/>
    <n v="1"/>
    <n v="1"/>
    <n v="30"/>
    <n v="30"/>
    <n v="30"/>
  </r>
  <r>
    <s v="Under 65"/>
    <s v="F"/>
    <x v="0"/>
    <x v="1"/>
    <n v="3"/>
    <n v="2"/>
    <n v="90"/>
    <n v="30"/>
    <n v="45"/>
  </r>
  <r>
    <s v="Under 65"/>
    <s v="F"/>
    <x v="3"/>
    <x v="1"/>
    <n v="1"/>
    <n v="1"/>
    <n v="30"/>
    <n v="30"/>
    <n v="30"/>
  </r>
  <r>
    <s v="65+"/>
    <s v="F"/>
    <x v="11"/>
    <x v="1"/>
    <n v="4"/>
    <n v="1"/>
    <n v="120"/>
    <n v="30"/>
    <n v="120"/>
  </r>
  <r>
    <s v="65+"/>
    <s v="M"/>
    <x v="1"/>
    <x v="1"/>
    <n v="1"/>
    <n v="1"/>
    <n v="30"/>
    <n v="30"/>
    <n v="30"/>
  </r>
  <r>
    <s v="65+"/>
    <s v="M"/>
    <x v="5"/>
    <x v="1"/>
    <n v="6"/>
    <n v="2"/>
    <n v="180"/>
    <n v="30"/>
    <n v="90"/>
  </r>
  <r>
    <s v="Under 65"/>
    <s v="M"/>
    <x v="6"/>
    <x v="1"/>
    <n v="2"/>
    <n v="2"/>
    <n v="60"/>
    <n v="30"/>
    <n v="30"/>
  </r>
  <r>
    <s v="65+"/>
    <s v="M"/>
    <x v="4"/>
    <x v="1"/>
    <n v="2"/>
    <n v="1"/>
    <n v="90"/>
    <n v="45"/>
    <n v="90"/>
  </r>
  <r>
    <s v="65+"/>
    <s v="M"/>
    <x v="10"/>
    <x v="1"/>
    <n v="2"/>
    <n v="1"/>
    <n v="60"/>
    <n v="30"/>
    <n v="60"/>
  </r>
  <r>
    <s v="65+"/>
    <s v="M"/>
    <x v="11"/>
    <x v="1"/>
    <n v="3"/>
    <n v="1"/>
    <n v="90"/>
    <n v="30"/>
    <n v="90"/>
  </r>
  <r>
    <s v="65+"/>
    <s v="F"/>
    <x v="0"/>
    <x v="1"/>
    <n v="8"/>
    <n v="3"/>
    <n v="240"/>
    <n v="30"/>
    <n v="80"/>
  </r>
  <r>
    <s v="65+"/>
    <s v="F"/>
    <x v="3"/>
    <x v="1"/>
    <n v="25"/>
    <n v="7"/>
    <n v="739"/>
    <n v="29.6"/>
    <n v="105.6"/>
  </r>
  <r>
    <s v="Under 65"/>
    <s v="F"/>
    <x v="7"/>
    <x v="1"/>
    <n v="23"/>
    <n v="10"/>
    <n v="710"/>
    <n v="30.9"/>
    <n v="71"/>
  </r>
  <r>
    <s v="Under 65"/>
    <s v="M"/>
    <x v="2"/>
    <x v="1"/>
    <n v="53"/>
    <n v="23"/>
    <n v="1459"/>
    <n v="27.5"/>
    <n v="63.4"/>
  </r>
  <r>
    <s v="Under 65"/>
    <s v="M"/>
    <x v="8"/>
    <x v="1"/>
    <n v="61"/>
    <n v="29"/>
    <n v="1877"/>
    <n v="30.8"/>
    <n v="64.7"/>
  </r>
  <r>
    <s v="Under 65"/>
    <s v="M"/>
    <x v="9"/>
    <x v="1"/>
    <n v="53"/>
    <n v="28"/>
    <n v="1600"/>
    <n v="30.2"/>
    <n v="57.1"/>
  </r>
  <r>
    <s v="65+"/>
    <s v="F"/>
    <x v="5"/>
    <x v="1"/>
    <n v="39"/>
    <n v="14"/>
    <n v="1230"/>
    <n v="31.5"/>
    <n v="87.9"/>
  </r>
  <r>
    <s v="65+"/>
    <s v="M"/>
    <x v="6"/>
    <x v="1"/>
    <n v="62"/>
    <n v="15"/>
    <n v="1735"/>
    <n v="28"/>
    <n v="115.7"/>
  </r>
  <r>
    <s v="Under 65"/>
    <s v="F"/>
    <x v="6"/>
    <x v="1"/>
    <n v="13"/>
    <n v="6"/>
    <n v="420"/>
    <n v="32.299999999999997"/>
    <n v="70"/>
  </r>
  <r>
    <s v="Under 65"/>
    <s v="M"/>
    <x v="4"/>
    <x v="1"/>
    <n v="67"/>
    <n v="25"/>
    <n v="2160"/>
    <n v="32.200000000000003"/>
    <n v="86.4"/>
  </r>
  <r>
    <s v="Under 65"/>
    <s v="M"/>
    <x v="10"/>
    <x v="1"/>
    <n v="40"/>
    <n v="21"/>
    <n v="1254"/>
    <n v="31.4"/>
    <n v="59.7"/>
  </r>
  <r>
    <s v="Under 65"/>
    <s v="M"/>
    <x v="11"/>
    <x v="1"/>
    <n v="49"/>
    <n v="28"/>
    <n v="1354"/>
    <n v="27.6"/>
    <n v="48.4"/>
  </r>
  <r>
    <s v="65+"/>
    <s v="F"/>
    <x v="13"/>
    <x v="1"/>
    <n v="13"/>
    <n v="9"/>
    <n v="374"/>
    <n v="28.8"/>
    <n v="41.6"/>
  </r>
  <r>
    <s v="65+"/>
    <s v="F"/>
    <x v="15"/>
    <x v="1"/>
    <n v="4"/>
    <n v="3"/>
    <n v="120"/>
    <n v="30"/>
    <n v="40"/>
  </r>
  <r>
    <s v="65+"/>
    <s v="M"/>
    <x v="7"/>
    <x v="1"/>
    <n v="53"/>
    <n v="20"/>
    <n v="1685"/>
    <n v="31.8"/>
    <n v="84.3"/>
  </r>
  <r>
    <s v="Under 65"/>
    <s v="F"/>
    <x v="10"/>
    <x v="1"/>
    <n v="18"/>
    <n v="7"/>
    <n v="509"/>
    <n v="28.3"/>
    <n v="72.7"/>
  </r>
  <r>
    <s v="Under 65"/>
    <s v="F"/>
    <x v="11"/>
    <x v="1"/>
    <n v="18"/>
    <n v="7"/>
    <n v="550"/>
    <n v="30.6"/>
    <n v="78.599999999999994"/>
  </r>
  <r>
    <s v="Under 65"/>
    <s v="F"/>
    <x v="13"/>
    <x v="1"/>
    <n v="25"/>
    <n v="6"/>
    <n v="628"/>
    <n v="25.1"/>
    <n v="104.7"/>
  </r>
  <r>
    <s v="Under 65"/>
    <s v="F"/>
    <x v="15"/>
    <x v="1"/>
    <n v="3"/>
    <n v="2"/>
    <n v="75"/>
    <n v="25"/>
    <n v="37.5"/>
  </r>
  <r>
    <s v="Under 65"/>
    <s v="M"/>
    <x v="1"/>
    <x v="1"/>
    <n v="40"/>
    <n v="18"/>
    <n v="1139"/>
    <n v="28.5"/>
    <n v="63.3"/>
  </r>
  <r>
    <s v="Under 65"/>
    <s v="M"/>
    <x v="5"/>
    <x v="1"/>
    <n v="89"/>
    <n v="28"/>
    <n v="2700"/>
    <n v="30.3"/>
    <n v="96.4"/>
  </r>
  <r>
    <s v="65+"/>
    <s v="F"/>
    <x v="11"/>
    <x v="1"/>
    <n v="25"/>
    <n v="11"/>
    <n v="933"/>
    <n v="37.299999999999997"/>
    <n v="84.8"/>
  </r>
  <r>
    <s v="65+"/>
    <s v="M"/>
    <x v="1"/>
    <x v="1"/>
    <n v="30"/>
    <n v="8"/>
    <n v="854"/>
    <n v="28.5"/>
    <n v="106.8"/>
  </r>
  <r>
    <s v="65+"/>
    <s v="M"/>
    <x v="5"/>
    <x v="1"/>
    <n v="55"/>
    <n v="21"/>
    <n v="1620"/>
    <n v="29.5"/>
    <n v="77.099999999999994"/>
  </r>
  <r>
    <s v="Under 65"/>
    <s v="M"/>
    <x v="6"/>
    <x v="1"/>
    <n v="75"/>
    <n v="30"/>
    <n v="2335"/>
    <n v="31.1"/>
    <n v="77.8"/>
  </r>
  <r>
    <s v="Under 65"/>
    <s v="M"/>
    <x v="12"/>
    <x v="1"/>
    <n v="69"/>
    <n v="26"/>
    <n v="2253"/>
    <n v="32.700000000000003"/>
    <n v="86.7"/>
  </r>
  <r>
    <s v="65+"/>
    <s v="F"/>
    <x v="6"/>
    <x v="1"/>
    <n v="25"/>
    <n v="10"/>
    <n v="831"/>
    <n v="33.200000000000003"/>
    <n v="83.1"/>
  </r>
  <r>
    <s v="65+"/>
    <s v="M"/>
    <x v="4"/>
    <x v="1"/>
    <n v="37"/>
    <n v="15"/>
    <n v="1170"/>
    <n v="31.6"/>
    <n v="78"/>
  </r>
  <r>
    <s v="65+"/>
    <s v="M"/>
    <x v="10"/>
    <x v="1"/>
    <n v="50"/>
    <n v="19"/>
    <n v="1790"/>
    <n v="35.799999999999997"/>
    <n v="94.2"/>
  </r>
  <r>
    <s v="65+"/>
    <s v="M"/>
    <x v="11"/>
    <x v="1"/>
    <n v="56"/>
    <n v="22"/>
    <n v="1922"/>
    <n v="34.299999999999997"/>
    <n v="87.4"/>
  </r>
  <r>
    <s v="65+"/>
    <s v="M"/>
    <x v="13"/>
    <x v="1"/>
    <n v="41"/>
    <n v="18"/>
    <n v="1208"/>
    <n v="29.5"/>
    <n v="67.099999999999994"/>
  </r>
  <r>
    <s v="65+"/>
    <s v="M"/>
    <x v="15"/>
    <x v="1"/>
    <n v="4"/>
    <n v="4"/>
    <n v="118"/>
    <n v="29.5"/>
    <n v="29.5"/>
  </r>
  <r>
    <s v="Under 65"/>
    <s v="F"/>
    <x v="4"/>
    <x v="1"/>
    <n v="24"/>
    <n v="9"/>
    <n v="688"/>
    <n v="28.7"/>
    <n v="76.400000000000006"/>
  </r>
  <r>
    <s v="Under 65"/>
    <s v="M"/>
    <x v="0"/>
    <x v="1"/>
    <n v="27"/>
    <n v="16"/>
    <n v="810"/>
    <n v="30"/>
    <n v="50.6"/>
  </r>
  <r>
    <s v="Under 65"/>
    <s v="M"/>
    <x v="3"/>
    <x v="1"/>
    <n v="57"/>
    <n v="24"/>
    <n v="1825"/>
    <n v="32"/>
    <n v="76"/>
  </r>
  <r>
    <s v="Under 65"/>
    <s v="M"/>
    <x v="13"/>
    <x v="1"/>
    <n v="87"/>
    <n v="32"/>
    <n v="2427"/>
    <n v="27.9"/>
    <n v="75.8"/>
  </r>
  <r>
    <s v="Under 65"/>
    <s v="M"/>
    <x v="15"/>
    <x v="1"/>
    <n v="12"/>
    <n v="8"/>
    <n v="453"/>
    <n v="37.799999999999997"/>
    <n v="56.6"/>
  </r>
  <r>
    <s v="65+"/>
    <s v="F"/>
    <x v="4"/>
    <x v="1"/>
    <n v="27"/>
    <n v="13"/>
    <n v="835"/>
    <n v="30.9"/>
    <n v="64.2"/>
  </r>
  <r>
    <s v="65+"/>
    <s v="F"/>
    <x v="10"/>
    <x v="1"/>
    <n v="36"/>
    <n v="10"/>
    <n v="1180"/>
    <n v="32.799999999999997"/>
    <n v="118"/>
  </r>
  <r>
    <s v="65+"/>
    <s v="M"/>
    <x v="0"/>
    <x v="1"/>
    <n v="28"/>
    <n v="9"/>
    <n v="831"/>
    <n v="29.7"/>
    <n v="92.3"/>
  </r>
  <r>
    <s v="65+"/>
    <s v="M"/>
    <x v="3"/>
    <x v="1"/>
    <n v="38"/>
    <n v="17"/>
    <n v="1114"/>
    <n v="29.3"/>
    <n v="65.5"/>
  </r>
  <r>
    <s v="65+"/>
    <s v="M"/>
    <x v="12"/>
    <x v="1"/>
    <n v="32"/>
    <n v="15"/>
    <n v="862"/>
    <n v="26.9"/>
    <n v="57.5"/>
  </r>
  <r>
    <s v="65+"/>
    <s v="M"/>
    <x v="14"/>
    <x v="1"/>
    <n v="31"/>
    <n v="16"/>
    <n v="914"/>
    <n v="29.5"/>
    <n v="57.1"/>
  </r>
  <r>
    <s v="Under 65"/>
    <s v="F"/>
    <x v="0"/>
    <x v="1"/>
    <n v="16"/>
    <n v="6"/>
    <n v="495"/>
    <n v="30.9"/>
    <n v="82.5"/>
  </r>
  <r>
    <s v="Under 65"/>
    <s v="F"/>
    <x v="3"/>
    <x v="1"/>
    <n v="19"/>
    <n v="9"/>
    <n v="570"/>
    <n v="30"/>
    <n v="63.3"/>
  </r>
  <r>
    <s v="Under 65"/>
    <s v="M"/>
    <x v="14"/>
    <x v="1"/>
    <n v="86"/>
    <n v="32"/>
    <n v="2480"/>
    <n v="28.8"/>
    <n v="77.5"/>
  </r>
  <r>
    <s v="65+"/>
    <s v="F"/>
    <x v="7"/>
    <x v="1"/>
    <n v="18"/>
    <n v="7"/>
    <n v="704"/>
    <n v="39.1"/>
    <n v="100.6"/>
  </r>
  <r>
    <s v="65+"/>
    <s v="F"/>
    <x v="12"/>
    <x v="1"/>
    <n v="25"/>
    <n v="11"/>
    <n v="1107"/>
    <n v="44.3"/>
    <n v="100.6"/>
  </r>
  <r>
    <s v="65+"/>
    <s v="F"/>
    <x v="14"/>
    <x v="1"/>
    <n v="22"/>
    <n v="11"/>
    <n v="656"/>
    <n v="29.8"/>
    <n v="59.6"/>
  </r>
  <r>
    <s v="65+"/>
    <s v="M"/>
    <x v="2"/>
    <x v="1"/>
    <n v="52"/>
    <n v="18"/>
    <n v="1549"/>
    <n v="29.8"/>
    <n v="86.1"/>
  </r>
  <r>
    <s v="65+"/>
    <s v="M"/>
    <x v="8"/>
    <x v="1"/>
    <n v="61"/>
    <n v="25"/>
    <n v="1808"/>
    <n v="29.6"/>
    <n v="72.3"/>
  </r>
  <r>
    <s v="65+"/>
    <s v="M"/>
    <x v="9"/>
    <x v="1"/>
    <n v="70"/>
    <n v="25"/>
    <n v="2184"/>
    <n v="31.2"/>
    <n v="87.4"/>
  </r>
  <r>
    <s v="Under 65"/>
    <s v="F"/>
    <x v="1"/>
    <x v="1"/>
    <n v="27"/>
    <n v="10"/>
    <n v="734"/>
    <n v="27.2"/>
    <n v="73.400000000000006"/>
  </r>
  <r>
    <s v="Under 65"/>
    <s v="F"/>
    <x v="2"/>
    <x v="1"/>
    <n v="23"/>
    <n v="11"/>
    <n v="770"/>
    <n v="33.5"/>
    <n v="70"/>
  </r>
  <r>
    <s v="Under 65"/>
    <s v="F"/>
    <x v="5"/>
    <x v="1"/>
    <n v="24"/>
    <n v="8"/>
    <n v="750"/>
    <n v="31.3"/>
    <n v="93.8"/>
  </r>
  <r>
    <s v="Under 65"/>
    <s v="F"/>
    <x v="8"/>
    <x v="1"/>
    <n v="27"/>
    <n v="13"/>
    <n v="794"/>
    <n v="29.4"/>
    <n v="61.1"/>
  </r>
  <r>
    <s v="Under 65"/>
    <s v="F"/>
    <x v="9"/>
    <x v="1"/>
    <n v="16"/>
    <n v="7"/>
    <n v="453"/>
    <n v="28.3"/>
    <n v="64.7"/>
  </r>
  <r>
    <s v="Under 65"/>
    <s v="F"/>
    <x v="12"/>
    <x v="1"/>
    <n v="17"/>
    <n v="8"/>
    <n v="570"/>
    <n v="33.5"/>
    <n v="71.3"/>
  </r>
  <r>
    <s v="Under 65"/>
    <s v="F"/>
    <x v="14"/>
    <x v="1"/>
    <n v="18"/>
    <n v="6"/>
    <n v="450"/>
    <n v="25"/>
    <n v="75"/>
  </r>
  <r>
    <s v="65+"/>
    <s v="F"/>
    <x v="1"/>
    <x v="1"/>
    <n v="8"/>
    <n v="5"/>
    <n v="240"/>
    <n v="30"/>
    <n v="48"/>
  </r>
  <r>
    <s v="65+"/>
    <s v="F"/>
    <x v="2"/>
    <x v="1"/>
    <n v="11"/>
    <n v="6"/>
    <n v="274"/>
    <n v="24.9"/>
    <n v="45.7"/>
  </r>
  <r>
    <s v="65+"/>
    <s v="F"/>
    <x v="8"/>
    <x v="1"/>
    <n v="19"/>
    <n v="11"/>
    <n v="615"/>
    <n v="32.4"/>
    <n v="55.9"/>
  </r>
  <r>
    <s v="65+"/>
    <s v="F"/>
    <x v="9"/>
    <x v="1"/>
    <n v="32"/>
    <n v="13"/>
    <n v="876"/>
    <n v="27.4"/>
    <n v="67.400000000000006"/>
  </r>
  <r>
    <s v="Under 65"/>
    <s v="M"/>
    <x v="7"/>
    <x v="1"/>
    <n v="64"/>
    <n v="31"/>
    <n v="2138"/>
    <n v="33.4"/>
    <n v="69"/>
  </r>
  <r>
    <s v="65+"/>
    <s v="F"/>
    <x v="4"/>
    <x v="1"/>
    <n v="1"/>
    <n v="1"/>
    <n v="30"/>
    <n v="30"/>
    <n v="30"/>
  </r>
  <r>
    <s v="65+"/>
    <s v="F"/>
    <x v="5"/>
    <x v="1"/>
    <n v="3"/>
    <n v="1"/>
    <n v="90"/>
    <n v="30"/>
    <n v="90"/>
  </r>
  <r>
    <s v="65+"/>
    <s v="M"/>
    <x v="3"/>
    <x v="1"/>
    <n v="1"/>
    <n v="1"/>
    <n v="30"/>
    <n v="30"/>
    <n v="30"/>
  </r>
  <r>
    <s v="65+"/>
    <s v="M"/>
    <x v="8"/>
    <x v="1"/>
    <n v="4"/>
    <n v="1"/>
    <n v="120"/>
    <n v="30"/>
    <n v="120"/>
  </r>
  <r>
    <s v="65+"/>
    <s v="M"/>
    <x v="9"/>
    <x v="1"/>
    <n v="3"/>
    <n v="2"/>
    <n v="90"/>
    <n v="30"/>
    <n v="45"/>
  </r>
  <r>
    <s v="65+"/>
    <s v="M"/>
    <x v="10"/>
    <x v="1"/>
    <n v="1"/>
    <n v="1"/>
    <n v="30"/>
    <n v="30"/>
    <n v="30"/>
  </r>
  <r>
    <s v="65+"/>
    <s v="M"/>
    <x v="12"/>
    <x v="1"/>
    <n v="1"/>
    <n v="1"/>
    <n v="30"/>
    <n v="30"/>
    <n v="30"/>
  </r>
  <r>
    <s v="65+"/>
    <s v="M"/>
    <x v="13"/>
    <x v="1"/>
    <n v="2"/>
    <n v="1"/>
    <n v="60"/>
    <n v="30"/>
    <n v="60"/>
  </r>
  <r>
    <s v="65+"/>
    <s v="M"/>
    <x v="14"/>
    <x v="1"/>
    <n v="4"/>
    <n v="2"/>
    <n v="120"/>
    <n v="30"/>
    <n v="60"/>
  </r>
  <r>
    <s v="65+"/>
    <s v="M"/>
    <x v="15"/>
    <x v="1"/>
    <n v="2"/>
    <n v="1"/>
    <n v="60"/>
    <n v="30"/>
    <n v="60"/>
  </r>
  <r>
    <s v="Under 65"/>
    <s v="F"/>
    <x v="0"/>
    <x v="1"/>
    <n v="3"/>
    <n v="2"/>
    <n v="90"/>
    <n v="30"/>
    <n v="45"/>
  </r>
  <r>
    <s v="Under 65"/>
    <s v="F"/>
    <x v="1"/>
    <x v="1"/>
    <n v="4"/>
    <n v="1"/>
    <n v="120"/>
    <n v="30"/>
    <n v="120"/>
  </r>
  <r>
    <s v="Under 65"/>
    <s v="F"/>
    <x v="2"/>
    <x v="1"/>
    <n v="3"/>
    <n v="2"/>
    <n v="90"/>
    <n v="30"/>
    <n v="45"/>
  </r>
  <r>
    <s v="Under 65"/>
    <s v="F"/>
    <x v="9"/>
    <x v="1"/>
    <n v="1"/>
    <n v="1"/>
    <n v="30"/>
    <n v="30"/>
    <n v="30"/>
  </r>
  <r>
    <s v="Under 65"/>
    <s v="F"/>
    <x v="10"/>
    <x v="1"/>
    <n v="5"/>
    <n v="2"/>
    <n v="120"/>
    <n v="24"/>
    <n v="60"/>
  </r>
  <r>
    <s v="Under 65"/>
    <s v="F"/>
    <x v="11"/>
    <x v="1"/>
    <n v="4"/>
    <n v="1"/>
    <n v="120"/>
    <n v="30"/>
    <n v="120"/>
  </r>
  <r>
    <s v="Under 65"/>
    <s v="F"/>
    <x v="12"/>
    <x v="1"/>
    <n v="2"/>
    <n v="1"/>
    <n v="60"/>
    <n v="30"/>
    <n v="60"/>
  </r>
  <r>
    <s v="Under 65"/>
    <s v="F"/>
    <x v="13"/>
    <x v="1"/>
    <n v="2"/>
    <n v="1"/>
    <n v="60"/>
    <n v="30"/>
    <n v="60"/>
  </r>
  <r>
    <s v="Under 65"/>
    <s v="F"/>
    <x v="14"/>
    <x v="1"/>
    <n v="2"/>
    <n v="1"/>
    <n v="60"/>
    <n v="30"/>
    <n v="60"/>
  </r>
  <r>
    <s v="Under 65"/>
    <s v="M"/>
    <x v="1"/>
    <x v="1"/>
    <n v="3"/>
    <n v="1"/>
    <n v="90"/>
    <n v="30"/>
    <n v="90"/>
  </r>
  <r>
    <s v="Under 65"/>
    <s v="M"/>
    <x v="2"/>
    <x v="1"/>
    <n v="2"/>
    <n v="1"/>
    <n v="60"/>
    <n v="30"/>
    <n v="60"/>
  </r>
  <r>
    <s v="Under 65"/>
    <s v="M"/>
    <x v="3"/>
    <x v="1"/>
    <n v="2"/>
    <n v="1"/>
    <n v="60"/>
    <n v="30"/>
    <n v="60"/>
  </r>
  <r>
    <s v="Under 65"/>
    <s v="M"/>
    <x v="4"/>
    <x v="1"/>
    <n v="3"/>
    <n v="1"/>
    <n v="90"/>
    <n v="30"/>
    <n v="90"/>
  </r>
  <r>
    <s v="Under 65"/>
    <s v="M"/>
    <x v="5"/>
    <x v="1"/>
    <n v="2"/>
    <n v="1"/>
    <n v="60"/>
    <n v="30"/>
    <n v="60"/>
  </r>
  <r>
    <s v="Under 65"/>
    <s v="M"/>
    <x v="6"/>
    <x v="1"/>
    <n v="4"/>
    <n v="2"/>
    <n v="120"/>
    <n v="30"/>
    <n v="60"/>
  </r>
  <r>
    <s v="Under 65"/>
    <s v="M"/>
    <x v="7"/>
    <x v="1"/>
    <n v="11"/>
    <n v="3"/>
    <n v="314"/>
    <n v="28.5"/>
    <n v="104.7"/>
  </r>
  <r>
    <s v="Under 65"/>
    <s v="M"/>
    <x v="8"/>
    <x v="1"/>
    <n v="4"/>
    <n v="2"/>
    <n v="105"/>
    <n v="26.2"/>
    <n v="52.5"/>
  </r>
  <r>
    <s v="Under 65"/>
    <s v="M"/>
    <x v="9"/>
    <x v="1"/>
    <n v="4"/>
    <n v="3"/>
    <n v="120"/>
    <n v="30"/>
    <n v="40"/>
  </r>
  <r>
    <s v="Under 65"/>
    <s v="M"/>
    <x v="10"/>
    <x v="1"/>
    <n v="1"/>
    <n v="1"/>
    <n v="30"/>
    <n v="30"/>
    <n v="30"/>
  </r>
  <r>
    <s v="Under 65"/>
    <s v="M"/>
    <x v="11"/>
    <x v="1"/>
    <n v="1"/>
    <n v="1"/>
    <n v="30"/>
    <n v="30"/>
    <n v="30"/>
  </r>
  <r>
    <s v="Under 65"/>
    <s v="M"/>
    <x v="12"/>
    <x v="1"/>
    <n v="2"/>
    <n v="1"/>
    <n v="60"/>
    <n v="30"/>
    <n v="60"/>
  </r>
  <r>
    <s v="Under 65"/>
    <s v="M"/>
    <x v="13"/>
    <x v="1"/>
    <n v="3"/>
    <n v="1"/>
    <n v="90"/>
    <n v="30"/>
    <n v="90"/>
  </r>
  <r>
    <s v="65+"/>
    <s v="F"/>
    <x v="5"/>
    <x v="1"/>
    <n v="1"/>
    <n v="1"/>
    <n v="30"/>
    <n v="30"/>
    <n v="30"/>
  </r>
  <r>
    <s v="65+"/>
    <s v="F"/>
    <x v="6"/>
    <x v="1"/>
    <n v="2"/>
    <n v="1"/>
    <n v="60"/>
    <n v="30"/>
    <n v="60"/>
  </r>
  <r>
    <s v="65+"/>
    <s v="F"/>
    <x v="7"/>
    <x v="1"/>
    <n v="1"/>
    <n v="1"/>
    <n v="30"/>
    <n v="30"/>
    <n v="30"/>
  </r>
  <r>
    <s v="65+"/>
    <s v="F"/>
    <x v="8"/>
    <x v="1"/>
    <n v="1"/>
    <n v="1"/>
    <n v="30"/>
    <n v="30"/>
    <n v="30"/>
  </r>
  <r>
    <s v="65+"/>
    <s v="F"/>
    <x v="11"/>
    <x v="1"/>
    <n v="1"/>
    <n v="1"/>
    <n v="30"/>
    <n v="30"/>
    <n v="30"/>
  </r>
  <r>
    <s v="65+"/>
    <s v="F"/>
    <x v="12"/>
    <x v="1"/>
    <n v="1"/>
    <n v="1"/>
    <n v="30"/>
    <n v="30"/>
    <n v="30"/>
  </r>
  <r>
    <s v="65+"/>
    <s v="M"/>
    <x v="8"/>
    <x v="1"/>
    <n v="1"/>
    <n v="1"/>
    <n v="30"/>
    <n v="30"/>
    <n v="30"/>
  </r>
  <r>
    <s v="65+"/>
    <s v="M"/>
    <x v="9"/>
    <x v="1"/>
    <n v="1"/>
    <n v="1"/>
    <n v="30"/>
    <n v="30"/>
    <n v="30"/>
  </r>
  <r>
    <s v="65+"/>
    <s v="M"/>
    <x v="12"/>
    <x v="1"/>
    <n v="4"/>
    <n v="2"/>
    <n v="105"/>
    <n v="26.2"/>
    <n v="52.5"/>
  </r>
  <r>
    <s v="65+"/>
    <s v="M"/>
    <x v="13"/>
    <x v="1"/>
    <n v="3"/>
    <n v="3"/>
    <n v="90"/>
    <n v="30"/>
    <n v="30"/>
  </r>
  <r>
    <s v="65+"/>
    <s v="M"/>
    <x v="14"/>
    <x v="1"/>
    <n v="2"/>
    <n v="2"/>
    <n v="60"/>
    <n v="30"/>
    <n v="30"/>
  </r>
  <r>
    <s v="65+"/>
    <s v="M"/>
    <x v="15"/>
    <x v="1"/>
    <n v="3"/>
    <n v="1"/>
    <n v="90"/>
    <n v="30"/>
    <n v="90"/>
  </r>
  <r>
    <s v="Under 65"/>
    <s v="F"/>
    <x v="4"/>
    <x v="1"/>
    <n v="1"/>
    <n v="1"/>
    <n v="30"/>
    <n v="30"/>
    <n v="30"/>
  </r>
  <r>
    <s v="Under 65"/>
    <s v="F"/>
    <x v="7"/>
    <x v="1"/>
    <n v="1"/>
    <n v="1"/>
    <n v="30"/>
    <n v="30"/>
    <n v="30"/>
  </r>
  <r>
    <s v="Under 65"/>
    <s v="F"/>
    <x v="8"/>
    <x v="1"/>
    <n v="2"/>
    <n v="1"/>
    <n v="60"/>
    <n v="30"/>
    <n v="60"/>
  </r>
  <r>
    <s v="Under 65"/>
    <s v="F"/>
    <x v="9"/>
    <x v="1"/>
    <n v="2"/>
    <n v="2"/>
    <n v="60"/>
    <n v="30"/>
    <n v="30"/>
  </r>
  <r>
    <s v="Under 65"/>
    <s v="F"/>
    <x v="10"/>
    <x v="1"/>
    <n v="3"/>
    <n v="2"/>
    <n v="90"/>
    <n v="30"/>
    <n v="45"/>
  </r>
  <r>
    <s v="Under 65"/>
    <s v="F"/>
    <x v="11"/>
    <x v="1"/>
    <n v="5"/>
    <n v="3"/>
    <n v="150"/>
    <n v="30"/>
    <n v="50"/>
  </r>
  <r>
    <s v="Under 65"/>
    <s v="F"/>
    <x v="12"/>
    <x v="1"/>
    <n v="5"/>
    <n v="3"/>
    <n v="150"/>
    <n v="30"/>
    <n v="50"/>
  </r>
  <r>
    <s v="Under 65"/>
    <s v="F"/>
    <x v="13"/>
    <x v="1"/>
    <n v="1"/>
    <n v="1"/>
    <n v="30"/>
    <n v="30"/>
    <n v="30"/>
  </r>
  <r>
    <s v="Under 65"/>
    <s v="F"/>
    <x v="15"/>
    <x v="1"/>
    <n v="2"/>
    <n v="2"/>
    <n v="60"/>
    <n v="30"/>
    <n v="30"/>
  </r>
  <r>
    <s v="Under 65"/>
    <s v="M"/>
    <x v="4"/>
    <x v="1"/>
    <n v="5"/>
    <n v="3"/>
    <n v="148"/>
    <n v="29.6"/>
    <n v="49.3"/>
  </r>
  <r>
    <s v="Under 65"/>
    <s v="M"/>
    <x v="5"/>
    <x v="1"/>
    <n v="5"/>
    <n v="3"/>
    <n v="150"/>
    <n v="30"/>
    <n v="50"/>
  </r>
  <r>
    <s v="Under 65"/>
    <s v="M"/>
    <x v="6"/>
    <x v="1"/>
    <n v="5"/>
    <n v="3"/>
    <n v="127"/>
    <n v="25.4"/>
    <n v="42.3"/>
  </r>
  <r>
    <s v="Under 65"/>
    <s v="M"/>
    <x v="7"/>
    <x v="1"/>
    <n v="7"/>
    <n v="3"/>
    <n v="210"/>
    <n v="30"/>
    <n v="70"/>
  </r>
  <r>
    <s v="Under 65"/>
    <s v="M"/>
    <x v="8"/>
    <x v="1"/>
    <n v="4"/>
    <n v="4"/>
    <n v="120"/>
    <n v="30"/>
    <n v="30"/>
  </r>
  <r>
    <s v="Under 65"/>
    <s v="M"/>
    <x v="9"/>
    <x v="1"/>
    <n v="7"/>
    <n v="5"/>
    <n v="190"/>
    <n v="27.1"/>
    <n v="38"/>
  </r>
  <r>
    <s v="Under 65"/>
    <s v="M"/>
    <x v="10"/>
    <x v="1"/>
    <n v="5"/>
    <n v="2"/>
    <n v="130"/>
    <n v="26"/>
    <n v="65"/>
  </r>
  <r>
    <s v="Under 65"/>
    <s v="M"/>
    <x v="11"/>
    <x v="1"/>
    <n v="1"/>
    <n v="1"/>
    <n v="30"/>
    <n v="30"/>
    <n v="30"/>
  </r>
  <r>
    <s v="Under 65"/>
    <s v="M"/>
    <x v="12"/>
    <x v="1"/>
    <n v="11"/>
    <n v="7"/>
    <n v="330"/>
    <n v="30"/>
    <n v="47.1"/>
  </r>
  <r>
    <s v="Under 65"/>
    <s v="M"/>
    <x v="13"/>
    <x v="1"/>
    <n v="7"/>
    <n v="4"/>
    <n v="210"/>
    <n v="30"/>
    <n v="52.5"/>
  </r>
  <r>
    <s v="Under 65"/>
    <s v="M"/>
    <x v="14"/>
    <x v="1"/>
    <n v="5"/>
    <n v="4"/>
    <n v="148"/>
    <n v="29.6"/>
    <n v="37"/>
  </r>
  <r>
    <s v="Under 65"/>
    <s v="M"/>
    <x v="15"/>
    <x v="1"/>
    <n v="5"/>
    <n v="3"/>
    <n v="150"/>
    <n v="30"/>
    <n v="50"/>
  </r>
  <r>
    <s v="65+"/>
    <s v="F"/>
    <x v="1"/>
    <x v="1"/>
    <n v="44"/>
    <n v="44"/>
    <n v="1304"/>
    <n v="29.6"/>
    <n v="29.6"/>
  </r>
  <r>
    <s v="65+"/>
    <s v="F"/>
    <x v="2"/>
    <x v="1"/>
    <n v="147"/>
    <n v="80"/>
    <n v="4400"/>
    <n v="29.9"/>
    <n v="55"/>
  </r>
  <r>
    <s v="65+"/>
    <s v="F"/>
    <x v="3"/>
    <x v="1"/>
    <n v="152"/>
    <n v="76"/>
    <n v="4497"/>
    <n v="29.6"/>
    <n v="59.2"/>
  </r>
  <r>
    <s v="65+"/>
    <s v="F"/>
    <x v="4"/>
    <x v="1"/>
    <n v="118"/>
    <n v="59"/>
    <n v="3470"/>
    <n v="29.4"/>
    <n v="58.8"/>
  </r>
  <r>
    <s v="65+"/>
    <s v="F"/>
    <x v="5"/>
    <x v="1"/>
    <n v="129"/>
    <n v="65"/>
    <n v="3825"/>
    <n v="29.7"/>
    <n v="58.8"/>
  </r>
  <r>
    <s v="65+"/>
    <s v="F"/>
    <x v="6"/>
    <x v="1"/>
    <n v="145"/>
    <n v="73"/>
    <n v="4291"/>
    <n v="29.6"/>
    <n v="58.8"/>
  </r>
  <r>
    <s v="65+"/>
    <s v="F"/>
    <x v="7"/>
    <x v="1"/>
    <n v="138"/>
    <n v="67"/>
    <n v="4116"/>
    <n v="29.8"/>
    <n v="61.4"/>
  </r>
  <r>
    <s v="65+"/>
    <s v="F"/>
    <x v="8"/>
    <x v="1"/>
    <n v="105"/>
    <n v="51"/>
    <n v="3078"/>
    <n v="29.3"/>
    <n v="60.4"/>
  </r>
  <r>
    <s v="65+"/>
    <s v="F"/>
    <x v="9"/>
    <x v="1"/>
    <n v="107"/>
    <n v="50"/>
    <n v="3058"/>
    <n v="28.6"/>
    <n v="61.2"/>
  </r>
  <r>
    <s v="65+"/>
    <s v="F"/>
    <x v="10"/>
    <x v="1"/>
    <n v="84"/>
    <n v="44"/>
    <n v="2505"/>
    <n v="29.8"/>
    <n v="56.9"/>
  </r>
  <r>
    <s v="65+"/>
    <s v="F"/>
    <x v="11"/>
    <x v="1"/>
    <n v="99"/>
    <n v="48"/>
    <n v="2959"/>
    <n v="29.9"/>
    <n v="61.6"/>
  </r>
  <r>
    <s v="65+"/>
    <s v="F"/>
    <x v="12"/>
    <x v="1"/>
    <n v="90"/>
    <n v="44"/>
    <n v="2684"/>
    <n v="29.8"/>
    <n v="61"/>
  </r>
  <r>
    <s v="65+"/>
    <s v="F"/>
    <x v="13"/>
    <x v="1"/>
    <n v="90"/>
    <n v="50"/>
    <n v="2694"/>
    <n v="29.9"/>
    <n v="53.9"/>
  </r>
  <r>
    <s v="65+"/>
    <s v="F"/>
    <x v="14"/>
    <x v="1"/>
    <n v="106"/>
    <n v="55"/>
    <n v="3156"/>
    <n v="29.8"/>
    <n v="57.4"/>
  </r>
  <r>
    <s v="65+"/>
    <s v="F"/>
    <x v="15"/>
    <x v="1"/>
    <n v="31"/>
    <n v="30"/>
    <n v="910"/>
    <n v="29.4"/>
    <n v="30.3"/>
  </r>
  <r>
    <s v="65+"/>
    <s v="M"/>
    <x v="1"/>
    <x v="1"/>
    <n v="83"/>
    <n v="82"/>
    <n v="2458"/>
    <n v="29.6"/>
    <n v="30"/>
  </r>
  <r>
    <s v="65+"/>
    <s v="M"/>
    <x v="2"/>
    <x v="1"/>
    <n v="250"/>
    <n v="137"/>
    <n v="7330"/>
    <n v="29.3"/>
    <n v="53.5"/>
  </r>
  <r>
    <s v="65+"/>
    <s v="M"/>
    <x v="3"/>
    <x v="1"/>
    <n v="256"/>
    <n v="133"/>
    <n v="7576"/>
    <n v="29.6"/>
    <n v="57"/>
  </r>
  <r>
    <s v="65+"/>
    <s v="M"/>
    <x v="4"/>
    <x v="1"/>
    <n v="224"/>
    <n v="118"/>
    <n v="6609"/>
    <n v="29.5"/>
    <n v="56"/>
  </r>
  <r>
    <s v="65+"/>
    <s v="M"/>
    <x v="5"/>
    <x v="1"/>
    <n v="221"/>
    <n v="112"/>
    <n v="6568"/>
    <n v="29.7"/>
    <n v="58.6"/>
  </r>
  <r>
    <s v="65+"/>
    <s v="M"/>
    <x v="6"/>
    <x v="1"/>
    <n v="213"/>
    <n v="113"/>
    <n v="6257"/>
    <n v="29.4"/>
    <n v="55.4"/>
  </r>
  <r>
    <s v="65+"/>
    <s v="M"/>
    <x v="7"/>
    <x v="1"/>
    <n v="216"/>
    <n v="106"/>
    <n v="6489"/>
    <n v="30"/>
    <n v="61.2"/>
  </r>
  <r>
    <s v="65+"/>
    <s v="M"/>
    <x v="8"/>
    <x v="1"/>
    <n v="201"/>
    <n v="104"/>
    <n v="5897"/>
    <n v="29.3"/>
    <n v="56.7"/>
  </r>
  <r>
    <s v="65+"/>
    <s v="M"/>
    <x v="9"/>
    <x v="1"/>
    <n v="247"/>
    <n v="126"/>
    <n v="7345"/>
    <n v="29.7"/>
    <n v="58.3"/>
  </r>
  <r>
    <s v="65+"/>
    <s v="M"/>
    <x v="10"/>
    <x v="1"/>
    <n v="203"/>
    <n v="103"/>
    <n v="6075"/>
    <n v="29.9"/>
    <n v="59"/>
  </r>
  <r>
    <s v="65+"/>
    <s v="M"/>
    <x v="11"/>
    <x v="1"/>
    <n v="188"/>
    <n v="94"/>
    <n v="5623"/>
    <n v="29.9"/>
    <n v="59.8"/>
  </r>
  <r>
    <s v="65+"/>
    <s v="M"/>
    <x v="12"/>
    <x v="1"/>
    <n v="161"/>
    <n v="84"/>
    <n v="4628"/>
    <n v="28.7"/>
    <n v="55.1"/>
  </r>
  <r>
    <s v="65+"/>
    <s v="M"/>
    <x v="13"/>
    <x v="1"/>
    <n v="148"/>
    <n v="80"/>
    <n v="4348"/>
    <n v="29.4"/>
    <n v="54.4"/>
  </r>
  <r>
    <s v="65+"/>
    <s v="M"/>
    <x v="14"/>
    <x v="1"/>
    <n v="172"/>
    <n v="83"/>
    <n v="5077"/>
    <n v="29.5"/>
    <n v="61.2"/>
  </r>
  <r>
    <s v="65+"/>
    <s v="M"/>
    <x v="15"/>
    <x v="1"/>
    <n v="61"/>
    <n v="58"/>
    <n v="1828"/>
    <n v="30"/>
    <n v="31.5"/>
  </r>
  <r>
    <s v="Under 65"/>
    <s v="F"/>
    <x v="1"/>
    <x v="1"/>
    <n v="6"/>
    <n v="6"/>
    <n v="180"/>
    <n v="30"/>
    <n v="30"/>
  </r>
  <r>
    <s v="Under 65"/>
    <s v="F"/>
    <x v="2"/>
    <x v="1"/>
    <n v="16"/>
    <n v="12"/>
    <n v="480"/>
    <n v="30"/>
    <n v="40"/>
  </r>
  <r>
    <s v="Under 65"/>
    <s v="F"/>
    <x v="3"/>
    <x v="1"/>
    <n v="13"/>
    <n v="6"/>
    <n v="390"/>
    <n v="30"/>
    <n v="65"/>
  </r>
  <r>
    <s v="Under 65"/>
    <s v="F"/>
    <x v="4"/>
    <x v="1"/>
    <n v="10"/>
    <n v="8"/>
    <n v="296"/>
    <n v="29.6"/>
    <n v="37"/>
  </r>
  <r>
    <s v="Under 65"/>
    <s v="F"/>
    <x v="5"/>
    <x v="1"/>
    <n v="19"/>
    <n v="10"/>
    <n v="570"/>
    <n v="30"/>
    <n v="57"/>
  </r>
  <r>
    <s v="Under 65"/>
    <s v="F"/>
    <x v="6"/>
    <x v="1"/>
    <n v="19"/>
    <n v="11"/>
    <n v="536"/>
    <n v="28.2"/>
    <n v="48.7"/>
  </r>
  <r>
    <s v="Under 65"/>
    <s v="F"/>
    <x v="7"/>
    <x v="1"/>
    <n v="10"/>
    <n v="5"/>
    <n v="243"/>
    <n v="24.3"/>
    <n v="48.6"/>
  </r>
  <r>
    <s v="Under 65"/>
    <s v="F"/>
    <x v="8"/>
    <x v="1"/>
    <n v="14"/>
    <n v="8"/>
    <n v="420"/>
    <n v="30"/>
    <n v="52.5"/>
  </r>
  <r>
    <s v="Under 65"/>
    <s v="F"/>
    <x v="9"/>
    <x v="1"/>
    <n v="19"/>
    <n v="11"/>
    <n v="570"/>
    <n v="30"/>
    <n v="51.8"/>
  </r>
  <r>
    <s v="Under 65"/>
    <s v="F"/>
    <x v="10"/>
    <x v="1"/>
    <n v="16"/>
    <n v="10"/>
    <n v="480"/>
    <n v="30"/>
    <n v="48"/>
  </r>
  <r>
    <s v="Under 65"/>
    <s v="F"/>
    <x v="11"/>
    <x v="1"/>
    <n v="19"/>
    <n v="11"/>
    <n v="570"/>
    <n v="30"/>
    <n v="51.8"/>
  </r>
  <r>
    <s v="Under 65"/>
    <s v="F"/>
    <x v="12"/>
    <x v="1"/>
    <n v="15"/>
    <n v="9"/>
    <n v="434"/>
    <n v="28.9"/>
    <n v="48.2"/>
  </r>
  <r>
    <s v="Under 65"/>
    <s v="F"/>
    <x v="13"/>
    <x v="1"/>
    <n v="14"/>
    <n v="8"/>
    <n v="420"/>
    <n v="30"/>
    <n v="52.5"/>
  </r>
  <r>
    <s v="Under 65"/>
    <s v="F"/>
    <x v="14"/>
    <x v="1"/>
    <n v="15"/>
    <n v="9"/>
    <n v="450"/>
    <n v="30"/>
    <n v="50"/>
  </r>
  <r>
    <s v="Under 65"/>
    <s v="F"/>
    <x v="15"/>
    <x v="1"/>
    <n v="5"/>
    <n v="5"/>
    <n v="150"/>
    <n v="30"/>
    <n v="30"/>
  </r>
  <r>
    <s v="Under 65"/>
    <s v="M"/>
    <x v="1"/>
    <x v="1"/>
    <n v="23"/>
    <n v="17"/>
    <n v="575"/>
    <n v="25"/>
    <n v="33.799999999999997"/>
  </r>
  <r>
    <s v="Under 65"/>
    <s v="M"/>
    <x v="2"/>
    <x v="1"/>
    <n v="71"/>
    <n v="34"/>
    <n v="1900"/>
    <n v="26.8"/>
    <n v="55.9"/>
  </r>
  <r>
    <s v="Under 65"/>
    <s v="M"/>
    <x v="3"/>
    <x v="1"/>
    <n v="81"/>
    <n v="41"/>
    <n v="2148"/>
    <n v="26.5"/>
    <n v="52.4"/>
  </r>
  <r>
    <s v="Under 65"/>
    <s v="M"/>
    <x v="4"/>
    <x v="1"/>
    <n v="84"/>
    <n v="42"/>
    <n v="2280"/>
    <n v="27.1"/>
    <n v="54.3"/>
  </r>
  <r>
    <s v="Under 65"/>
    <s v="M"/>
    <x v="5"/>
    <x v="1"/>
    <n v="90"/>
    <n v="44"/>
    <n v="2460"/>
    <n v="27.3"/>
    <n v="55.9"/>
  </r>
  <r>
    <s v="Under 65"/>
    <s v="M"/>
    <x v="6"/>
    <x v="1"/>
    <n v="92"/>
    <n v="45"/>
    <n v="2489"/>
    <n v="27.1"/>
    <n v="55.3"/>
  </r>
  <r>
    <s v="Under 65"/>
    <s v="M"/>
    <x v="7"/>
    <x v="1"/>
    <n v="93"/>
    <n v="41"/>
    <n v="2512"/>
    <n v="27"/>
    <n v="61.3"/>
  </r>
  <r>
    <s v="Under 65"/>
    <s v="M"/>
    <x v="8"/>
    <x v="1"/>
    <n v="89"/>
    <n v="46"/>
    <n v="2574"/>
    <n v="28.9"/>
    <n v="56"/>
  </r>
  <r>
    <s v="Under 65"/>
    <s v="M"/>
    <x v="9"/>
    <x v="1"/>
    <n v="103"/>
    <n v="47"/>
    <n v="3061"/>
    <n v="29.7"/>
    <n v="65.099999999999994"/>
  </r>
  <r>
    <s v="Under 65"/>
    <s v="M"/>
    <x v="10"/>
    <x v="1"/>
    <n v="81"/>
    <n v="41"/>
    <n v="2424"/>
    <n v="29.9"/>
    <n v="59.1"/>
  </r>
  <r>
    <s v="Under 65"/>
    <s v="M"/>
    <x v="11"/>
    <x v="1"/>
    <n v="78"/>
    <n v="35"/>
    <n v="2311"/>
    <n v="29.6"/>
    <n v="66"/>
  </r>
  <r>
    <s v="Under 65"/>
    <s v="M"/>
    <x v="12"/>
    <x v="1"/>
    <n v="68"/>
    <n v="41"/>
    <n v="2031"/>
    <n v="29.9"/>
    <n v="49.5"/>
  </r>
  <r>
    <s v="Under 65"/>
    <s v="M"/>
    <x v="13"/>
    <x v="1"/>
    <n v="53"/>
    <n v="30"/>
    <n v="1648"/>
    <n v="31.1"/>
    <n v="54.9"/>
  </r>
  <r>
    <s v="Under 65"/>
    <s v="M"/>
    <x v="14"/>
    <x v="1"/>
    <n v="53"/>
    <n v="26"/>
    <n v="1644"/>
    <n v="31"/>
    <n v="63.2"/>
  </r>
  <r>
    <s v="Under 65"/>
    <s v="M"/>
    <x v="15"/>
    <x v="1"/>
    <n v="17"/>
    <n v="16"/>
    <n v="508"/>
    <n v="29.9"/>
    <n v="31.8"/>
  </r>
  <r>
    <s v="65+"/>
    <s v="F"/>
    <x v="0"/>
    <x v="2"/>
    <n v="2"/>
    <n v="1"/>
    <n v="56"/>
    <n v="28"/>
    <n v="56"/>
  </r>
  <r>
    <s v="65+"/>
    <s v="F"/>
    <x v="2"/>
    <x v="2"/>
    <n v="1"/>
    <n v="1"/>
    <n v="28"/>
    <n v="28"/>
    <n v="28"/>
  </r>
  <r>
    <s v="65+"/>
    <s v="F"/>
    <x v="3"/>
    <x v="2"/>
    <n v="1"/>
    <n v="1"/>
    <n v="28"/>
    <n v="28"/>
    <n v="28"/>
  </r>
  <r>
    <s v="65+"/>
    <s v="F"/>
    <x v="4"/>
    <x v="2"/>
    <n v="3"/>
    <n v="2"/>
    <n v="84"/>
    <n v="28"/>
    <n v="42"/>
  </r>
  <r>
    <s v="65+"/>
    <s v="F"/>
    <x v="5"/>
    <x v="2"/>
    <n v="1"/>
    <n v="1"/>
    <n v="28"/>
    <n v="28"/>
    <n v="28"/>
  </r>
  <r>
    <s v="65+"/>
    <s v="F"/>
    <x v="7"/>
    <x v="2"/>
    <n v="1"/>
    <n v="1"/>
    <n v="14"/>
    <n v="14"/>
    <n v="14"/>
  </r>
  <r>
    <s v="65+"/>
    <s v="M"/>
    <x v="0"/>
    <x v="2"/>
    <n v="2"/>
    <n v="2"/>
    <n v="56"/>
    <n v="28"/>
    <n v="28"/>
  </r>
  <r>
    <s v="65+"/>
    <s v="M"/>
    <x v="1"/>
    <x v="2"/>
    <n v="3"/>
    <n v="2"/>
    <n v="84"/>
    <n v="28"/>
    <n v="42"/>
  </r>
  <r>
    <s v="65+"/>
    <s v="M"/>
    <x v="2"/>
    <x v="2"/>
    <n v="2"/>
    <n v="1"/>
    <n v="56"/>
    <n v="28"/>
    <n v="56"/>
  </r>
  <r>
    <s v="65+"/>
    <s v="M"/>
    <x v="3"/>
    <x v="2"/>
    <n v="1"/>
    <n v="1"/>
    <n v="28"/>
    <n v="28"/>
    <n v="28"/>
  </r>
  <r>
    <s v="65+"/>
    <s v="M"/>
    <x v="5"/>
    <x v="2"/>
    <n v="2"/>
    <n v="1"/>
    <n v="60"/>
    <n v="30"/>
    <n v="60"/>
  </r>
  <r>
    <s v="65+"/>
    <s v="M"/>
    <x v="6"/>
    <x v="2"/>
    <n v="2"/>
    <n v="1"/>
    <n v="60"/>
    <n v="30"/>
    <n v="60"/>
  </r>
  <r>
    <s v="65+"/>
    <s v="M"/>
    <x v="9"/>
    <x v="2"/>
    <n v="4"/>
    <n v="2"/>
    <n v="116"/>
    <n v="29"/>
    <n v="58"/>
  </r>
  <r>
    <s v="65+"/>
    <s v="M"/>
    <x v="10"/>
    <x v="2"/>
    <n v="4"/>
    <n v="1"/>
    <n v="120"/>
    <n v="30"/>
    <n v="120"/>
  </r>
  <r>
    <s v="65+"/>
    <s v="M"/>
    <x v="11"/>
    <x v="2"/>
    <n v="10"/>
    <n v="3"/>
    <n v="292"/>
    <n v="29.2"/>
    <n v="97.3"/>
  </r>
  <r>
    <s v="Under 65"/>
    <s v="F"/>
    <x v="0"/>
    <x v="2"/>
    <n v="10"/>
    <n v="6"/>
    <n v="284"/>
    <n v="28.4"/>
    <n v="47.3"/>
  </r>
  <r>
    <s v="Under 65"/>
    <s v="F"/>
    <x v="1"/>
    <x v="2"/>
    <n v="26"/>
    <n v="9"/>
    <n v="740"/>
    <n v="28.5"/>
    <n v="82.2"/>
  </r>
  <r>
    <s v="Under 65"/>
    <s v="F"/>
    <x v="2"/>
    <x v="2"/>
    <n v="17"/>
    <n v="5"/>
    <n v="480"/>
    <n v="28.2"/>
    <n v="96"/>
  </r>
  <r>
    <s v="Under 65"/>
    <s v="F"/>
    <x v="3"/>
    <x v="2"/>
    <n v="13"/>
    <n v="5"/>
    <n v="362"/>
    <n v="27.8"/>
    <n v="72.400000000000006"/>
  </r>
  <r>
    <s v="Under 65"/>
    <s v="F"/>
    <x v="4"/>
    <x v="2"/>
    <n v="16"/>
    <n v="3"/>
    <n v="448"/>
    <n v="28"/>
    <n v="149.30000000000001"/>
  </r>
  <r>
    <s v="Under 65"/>
    <s v="F"/>
    <x v="5"/>
    <x v="2"/>
    <n v="13"/>
    <n v="6"/>
    <n v="376"/>
    <n v="28.9"/>
    <n v="62.7"/>
  </r>
  <r>
    <s v="Under 65"/>
    <s v="F"/>
    <x v="6"/>
    <x v="2"/>
    <n v="14"/>
    <n v="3"/>
    <n v="308"/>
    <n v="22"/>
    <n v="102.7"/>
  </r>
  <r>
    <s v="Under 65"/>
    <s v="F"/>
    <x v="7"/>
    <x v="2"/>
    <n v="12"/>
    <n v="4"/>
    <n v="290"/>
    <n v="24.2"/>
    <n v="72.5"/>
  </r>
  <r>
    <s v="Under 65"/>
    <s v="F"/>
    <x v="8"/>
    <x v="2"/>
    <n v="6"/>
    <n v="3"/>
    <n v="160"/>
    <n v="26.7"/>
    <n v="53.3"/>
  </r>
  <r>
    <s v="Under 65"/>
    <s v="F"/>
    <x v="9"/>
    <x v="2"/>
    <n v="10"/>
    <n v="3"/>
    <n v="284"/>
    <n v="28.4"/>
    <n v="94.7"/>
  </r>
  <r>
    <s v="Under 65"/>
    <s v="F"/>
    <x v="10"/>
    <x v="2"/>
    <n v="17"/>
    <n v="5"/>
    <n v="482"/>
    <n v="28.4"/>
    <n v="96.4"/>
  </r>
  <r>
    <s v="Under 65"/>
    <s v="F"/>
    <x v="11"/>
    <x v="2"/>
    <n v="11"/>
    <n v="3"/>
    <n v="310"/>
    <n v="28.2"/>
    <n v="103.3"/>
  </r>
  <r>
    <s v="Under 65"/>
    <s v="M"/>
    <x v="0"/>
    <x v="2"/>
    <n v="29"/>
    <n v="11"/>
    <n v="840"/>
    <n v="29"/>
    <n v="76.400000000000006"/>
  </r>
  <r>
    <s v="Under 65"/>
    <s v="M"/>
    <x v="1"/>
    <x v="2"/>
    <n v="27"/>
    <n v="11"/>
    <n v="778"/>
    <n v="28.8"/>
    <n v="70.7"/>
  </r>
  <r>
    <s v="Under 65"/>
    <s v="M"/>
    <x v="2"/>
    <x v="2"/>
    <n v="20"/>
    <n v="10"/>
    <n v="558"/>
    <n v="27.9"/>
    <n v="55.8"/>
  </r>
  <r>
    <s v="Under 65"/>
    <s v="M"/>
    <x v="3"/>
    <x v="2"/>
    <n v="22"/>
    <n v="10"/>
    <n v="572"/>
    <n v="26"/>
    <n v="57.2"/>
  </r>
  <r>
    <s v="Under 65"/>
    <s v="M"/>
    <x v="4"/>
    <x v="2"/>
    <n v="25"/>
    <n v="8"/>
    <n v="680"/>
    <n v="27.2"/>
    <n v="85"/>
  </r>
  <r>
    <s v="Under 65"/>
    <s v="M"/>
    <x v="5"/>
    <x v="2"/>
    <n v="19"/>
    <n v="7"/>
    <n v="482"/>
    <n v="25.4"/>
    <n v="68.900000000000006"/>
  </r>
  <r>
    <s v="Under 65"/>
    <s v="M"/>
    <x v="6"/>
    <x v="2"/>
    <n v="17"/>
    <n v="8"/>
    <n v="486"/>
    <n v="28.6"/>
    <n v="60.8"/>
  </r>
  <r>
    <s v="Under 65"/>
    <s v="M"/>
    <x v="7"/>
    <x v="2"/>
    <n v="20"/>
    <n v="8"/>
    <n v="568"/>
    <n v="28.4"/>
    <n v="71"/>
  </r>
  <r>
    <s v="Under 65"/>
    <s v="M"/>
    <x v="8"/>
    <x v="2"/>
    <n v="16"/>
    <n v="6"/>
    <n v="424"/>
    <n v="26.5"/>
    <n v="70.7"/>
  </r>
  <r>
    <s v="Under 65"/>
    <s v="M"/>
    <x v="9"/>
    <x v="2"/>
    <n v="19"/>
    <n v="6"/>
    <n v="534"/>
    <n v="28.1"/>
    <n v="89"/>
  </r>
  <r>
    <s v="Under 65"/>
    <s v="M"/>
    <x v="10"/>
    <x v="2"/>
    <n v="16"/>
    <n v="5"/>
    <n v="454"/>
    <n v="28.4"/>
    <n v="90.8"/>
  </r>
  <r>
    <s v="Under 65"/>
    <s v="M"/>
    <x v="11"/>
    <x v="2"/>
    <n v="16"/>
    <n v="6"/>
    <n v="454"/>
    <n v="28.4"/>
    <n v="75.7"/>
  </r>
  <r>
    <s v="65+"/>
    <s v="F"/>
    <x v="0"/>
    <x v="2"/>
    <n v="56"/>
    <n v="32"/>
    <n v="1851"/>
    <n v="33.1"/>
    <n v="57.8"/>
  </r>
  <r>
    <s v="65+"/>
    <s v="F"/>
    <x v="1"/>
    <x v="2"/>
    <n v="64"/>
    <n v="34"/>
    <n v="1968"/>
    <n v="30.8"/>
    <n v="57.9"/>
  </r>
  <r>
    <s v="65+"/>
    <s v="F"/>
    <x v="2"/>
    <x v="2"/>
    <n v="59"/>
    <n v="32"/>
    <n v="1672"/>
    <n v="28.3"/>
    <n v="52.2"/>
  </r>
  <r>
    <s v="65+"/>
    <s v="F"/>
    <x v="3"/>
    <x v="2"/>
    <n v="62"/>
    <n v="30"/>
    <n v="2017"/>
    <n v="32.5"/>
    <n v="67.2"/>
  </r>
  <r>
    <s v="65+"/>
    <s v="F"/>
    <x v="4"/>
    <x v="2"/>
    <n v="34"/>
    <n v="22"/>
    <n v="1009"/>
    <n v="29.7"/>
    <n v="45.9"/>
  </r>
  <r>
    <s v="65+"/>
    <s v="F"/>
    <x v="5"/>
    <x v="2"/>
    <n v="38"/>
    <n v="23"/>
    <n v="1227"/>
    <n v="32.299999999999997"/>
    <n v="53.3"/>
  </r>
  <r>
    <s v="65+"/>
    <s v="F"/>
    <x v="6"/>
    <x v="2"/>
    <n v="46"/>
    <n v="27"/>
    <n v="1374"/>
    <n v="29.9"/>
    <n v="50.9"/>
  </r>
  <r>
    <s v="65+"/>
    <s v="F"/>
    <x v="7"/>
    <x v="2"/>
    <n v="49"/>
    <n v="25"/>
    <n v="1596"/>
    <n v="32.6"/>
    <n v="63.8"/>
  </r>
  <r>
    <s v="65+"/>
    <s v="F"/>
    <x v="8"/>
    <x v="2"/>
    <n v="34"/>
    <n v="14"/>
    <n v="821"/>
    <n v="24.1"/>
    <n v="58.6"/>
  </r>
  <r>
    <s v="65+"/>
    <s v="F"/>
    <x v="9"/>
    <x v="2"/>
    <n v="46"/>
    <n v="13"/>
    <n v="1000"/>
    <n v="21.7"/>
    <n v="76.900000000000006"/>
  </r>
  <r>
    <s v="65+"/>
    <s v="F"/>
    <x v="10"/>
    <x v="2"/>
    <n v="32"/>
    <n v="12"/>
    <n v="854"/>
    <n v="26.7"/>
    <n v="71.2"/>
  </r>
  <r>
    <s v="65+"/>
    <s v="F"/>
    <x v="11"/>
    <x v="2"/>
    <n v="35"/>
    <n v="16"/>
    <n v="993"/>
    <n v="28.4"/>
    <n v="62.1"/>
  </r>
  <r>
    <s v="65+"/>
    <s v="F"/>
    <x v="12"/>
    <x v="2"/>
    <n v="37"/>
    <n v="18"/>
    <n v="1048"/>
    <n v="28.3"/>
    <n v="58.2"/>
  </r>
  <r>
    <s v="65+"/>
    <s v="F"/>
    <x v="13"/>
    <x v="2"/>
    <n v="34"/>
    <n v="18"/>
    <n v="1016"/>
    <n v="29.9"/>
    <n v="56.4"/>
  </r>
  <r>
    <s v="65+"/>
    <s v="F"/>
    <x v="14"/>
    <x v="2"/>
    <n v="42"/>
    <n v="18"/>
    <n v="1149"/>
    <n v="27.4"/>
    <n v="63.8"/>
  </r>
  <r>
    <s v="65+"/>
    <s v="F"/>
    <x v="15"/>
    <x v="2"/>
    <n v="23"/>
    <n v="16"/>
    <n v="601"/>
    <n v="26.1"/>
    <n v="37.6"/>
  </r>
  <r>
    <s v="65+"/>
    <s v="M"/>
    <x v="0"/>
    <x v="2"/>
    <n v="112"/>
    <n v="61"/>
    <n v="3167"/>
    <n v="28.3"/>
    <n v="51.9"/>
  </r>
  <r>
    <s v="65+"/>
    <s v="M"/>
    <x v="1"/>
    <x v="2"/>
    <n v="124"/>
    <n v="67"/>
    <n v="3461"/>
    <n v="27.9"/>
    <n v="51.7"/>
  </r>
  <r>
    <s v="65+"/>
    <s v="M"/>
    <x v="2"/>
    <x v="2"/>
    <n v="120"/>
    <n v="61"/>
    <n v="3338"/>
    <n v="27.8"/>
    <n v="54.7"/>
  </r>
  <r>
    <s v="65+"/>
    <s v="M"/>
    <x v="3"/>
    <x v="2"/>
    <n v="121"/>
    <n v="56"/>
    <n v="3358"/>
    <n v="27.8"/>
    <n v="60"/>
  </r>
  <r>
    <s v="65+"/>
    <s v="M"/>
    <x v="4"/>
    <x v="2"/>
    <n v="99"/>
    <n v="50"/>
    <n v="2907"/>
    <n v="29.4"/>
    <n v="58.1"/>
  </r>
  <r>
    <s v="65+"/>
    <s v="M"/>
    <x v="5"/>
    <x v="2"/>
    <n v="121"/>
    <n v="56"/>
    <n v="3482"/>
    <n v="28.8"/>
    <n v="62.2"/>
  </r>
  <r>
    <s v="65+"/>
    <s v="M"/>
    <x v="6"/>
    <x v="2"/>
    <n v="127"/>
    <n v="60"/>
    <n v="3545"/>
    <n v="27.9"/>
    <n v="59.1"/>
  </r>
  <r>
    <s v="65+"/>
    <s v="M"/>
    <x v="7"/>
    <x v="2"/>
    <n v="129"/>
    <n v="61"/>
    <n v="3542"/>
    <n v="27.5"/>
    <n v="58.1"/>
  </r>
  <r>
    <s v="65+"/>
    <s v="M"/>
    <x v="8"/>
    <x v="2"/>
    <n v="89"/>
    <n v="48"/>
    <n v="2538"/>
    <n v="28.5"/>
    <n v="52.9"/>
  </r>
  <r>
    <s v="65+"/>
    <s v="M"/>
    <x v="9"/>
    <x v="2"/>
    <n v="86"/>
    <n v="40"/>
    <n v="2396"/>
    <n v="27.9"/>
    <n v="59.9"/>
  </r>
  <r>
    <s v="65+"/>
    <s v="M"/>
    <x v="10"/>
    <x v="2"/>
    <n v="86"/>
    <n v="47"/>
    <n v="2414"/>
    <n v="28.1"/>
    <n v="51.4"/>
  </r>
  <r>
    <s v="65+"/>
    <s v="M"/>
    <x v="11"/>
    <x v="2"/>
    <n v="102"/>
    <n v="49"/>
    <n v="2858"/>
    <n v="28"/>
    <n v="58.3"/>
  </r>
  <r>
    <s v="65+"/>
    <s v="M"/>
    <x v="12"/>
    <x v="2"/>
    <n v="100"/>
    <n v="46"/>
    <n v="2719"/>
    <n v="27.2"/>
    <n v="59.1"/>
  </r>
  <r>
    <s v="65+"/>
    <s v="M"/>
    <x v="13"/>
    <x v="2"/>
    <n v="115"/>
    <n v="50"/>
    <n v="3338"/>
    <n v="29"/>
    <n v="66.8"/>
  </r>
  <r>
    <s v="65+"/>
    <s v="M"/>
    <x v="14"/>
    <x v="2"/>
    <n v="109"/>
    <n v="50"/>
    <n v="2991"/>
    <n v="27.4"/>
    <n v="59.8"/>
  </r>
  <r>
    <s v="65+"/>
    <s v="M"/>
    <x v="15"/>
    <x v="2"/>
    <n v="65"/>
    <n v="48"/>
    <n v="1844"/>
    <n v="28.4"/>
    <n v="38.4"/>
  </r>
  <r>
    <s v="Under 65"/>
    <s v="F"/>
    <x v="0"/>
    <x v="2"/>
    <n v="100"/>
    <n v="55"/>
    <n v="2849"/>
    <n v="28.5"/>
    <n v="51.8"/>
  </r>
  <r>
    <s v="Under 65"/>
    <s v="F"/>
    <x v="1"/>
    <x v="2"/>
    <n v="100"/>
    <n v="58"/>
    <n v="2854"/>
    <n v="28.5"/>
    <n v="49.2"/>
  </r>
  <r>
    <s v="Under 65"/>
    <s v="F"/>
    <x v="2"/>
    <x v="2"/>
    <n v="107"/>
    <n v="58"/>
    <n v="3134"/>
    <n v="29.3"/>
    <n v="54"/>
  </r>
  <r>
    <s v="Under 65"/>
    <s v="F"/>
    <x v="3"/>
    <x v="2"/>
    <n v="119"/>
    <n v="59"/>
    <n v="3456"/>
    <n v="29"/>
    <n v="58.6"/>
  </r>
  <r>
    <s v="Under 65"/>
    <s v="F"/>
    <x v="4"/>
    <x v="2"/>
    <n v="91"/>
    <n v="43"/>
    <n v="2549"/>
    <n v="28"/>
    <n v="59.3"/>
  </r>
  <r>
    <s v="Under 65"/>
    <s v="F"/>
    <x v="5"/>
    <x v="2"/>
    <n v="88"/>
    <n v="45"/>
    <n v="2439"/>
    <n v="27.7"/>
    <n v="54.2"/>
  </r>
  <r>
    <s v="Under 65"/>
    <s v="F"/>
    <x v="6"/>
    <x v="2"/>
    <n v="105"/>
    <n v="48"/>
    <n v="3004"/>
    <n v="28.6"/>
    <n v="62.6"/>
  </r>
  <r>
    <s v="Under 65"/>
    <s v="F"/>
    <x v="7"/>
    <x v="2"/>
    <n v="98"/>
    <n v="48"/>
    <n v="2905"/>
    <n v="29.6"/>
    <n v="60.5"/>
  </r>
  <r>
    <s v="Under 65"/>
    <s v="F"/>
    <x v="8"/>
    <x v="2"/>
    <n v="94"/>
    <n v="47"/>
    <n v="2730"/>
    <n v="29"/>
    <n v="58.1"/>
  </r>
  <r>
    <s v="Under 65"/>
    <s v="F"/>
    <x v="9"/>
    <x v="2"/>
    <n v="98"/>
    <n v="51"/>
    <n v="2755"/>
    <n v="28.1"/>
    <n v="54"/>
  </r>
  <r>
    <s v="Under 65"/>
    <s v="F"/>
    <x v="10"/>
    <x v="2"/>
    <n v="88"/>
    <n v="41"/>
    <n v="2538"/>
    <n v="28.8"/>
    <n v="61.9"/>
  </r>
  <r>
    <s v="Under 65"/>
    <s v="F"/>
    <x v="11"/>
    <x v="2"/>
    <n v="97"/>
    <n v="44"/>
    <n v="2666"/>
    <n v="27.5"/>
    <n v="60.6"/>
  </r>
  <r>
    <s v="Under 65"/>
    <s v="F"/>
    <x v="12"/>
    <x v="2"/>
    <n v="113"/>
    <n v="51"/>
    <n v="3224"/>
    <n v="28.5"/>
    <n v="63.2"/>
  </r>
  <r>
    <s v="Under 65"/>
    <s v="F"/>
    <x v="13"/>
    <x v="2"/>
    <n v="131"/>
    <n v="54"/>
    <n v="5328"/>
    <n v="40.700000000000003"/>
    <n v="98.7"/>
  </r>
  <r>
    <s v="Under 65"/>
    <s v="F"/>
    <x v="14"/>
    <x v="2"/>
    <n v="131"/>
    <n v="56"/>
    <n v="3746"/>
    <n v="28.6"/>
    <n v="66.900000000000006"/>
  </r>
  <r>
    <s v="Under 65"/>
    <s v="F"/>
    <x v="15"/>
    <x v="2"/>
    <n v="48"/>
    <n v="33"/>
    <n v="1473"/>
    <n v="30.7"/>
    <n v="44.6"/>
  </r>
  <r>
    <s v="Under 65"/>
    <s v="M"/>
    <x v="0"/>
    <x v="2"/>
    <n v="278"/>
    <n v="123"/>
    <n v="7434"/>
    <n v="26.7"/>
    <n v="60.4"/>
  </r>
  <r>
    <s v="Under 65"/>
    <s v="M"/>
    <x v="1"/>
    <x v="2"/>
    <n v="287"/>
    <n v="122"/>
    <n v="7683"/>
    <n v="26.8"/>
    <n v="63"/>
  </r>
  <r>
    <s v="Under 65"/>
    <s v="M"/>
    <x v="2"/>
    <x v="2"/>
    <n v="275"/>
    <n v="133"/>
    <n v="7915"/>
    <n v="28.8"/>
    <n v="59.5"/>
  </r>
  <r>
    <s v="Under 65"/>
    <s v="M"/>
    <x v="3"/>
    <x v="2"/>
    <n v="305"/>
    <n v="143"/>
    <n v="8897"/>
    <n v="29.2"/>
    <n v="62.2"/>
  </r>
  <r>
    <s v="Under 65"/>
    <s v="M"/>
    <x v="4"/>
    <x v="2"/>
    <n v="222"/>
    <n v="110"/>
    <n v="6258"/>
    <n v="28.2"/>
    <n v="56.9"/>
  </r>
  <r>
    <s v="Under 65"/>
    <s v="M"/>
    <x v="5"/>
    <x v="2"/>
    <n v="249"/>
    <n v="112"/>
    <n v="6974"/>
    <n v="28"/>
    <n v="62.3"/>
  </r>
  <r>
    <s v="Under 65"/>
    <s v="M"/>
    <x v="6"/>
    <x v="2"/>
    <n v="265"/>
    <n v="124"/>
    <n v="7554"/>
    <n v="28.5"/>
    <n v="60.9"/>
  </r>
  <r>
    <s v="Under 65"/>
    <s v="M"/>
    <x v="7"/>
    <x v="2"/>
    <n v="287"/>
    <n v="136"/>
    <n v="8258"/>
    <n v="28.8"/>
    <n v="60.7"/>
  </r>
  <r>
    <s v="Under 65"/>
    <s v="M"/>
    <x v="8"/>
    <x v="2"/>
    <n v="267"/>
    <n v="122"/>
    <n v="7459"/>
    <n v="27.9"/>
    <n v="61.1"/>
  </r>
  <r>
    <s v="Under 65"/>
    <s v="M"/>
    <x v="9"/>
    <x v="2"/>
    <n v="264"/>
    <n v="129"/>
    <n v="7512"/>
    <n v="28.5"/>
    <n v="58.2"/>
  </r>
  <r>
    <s v="Under 65"/>
    <s v="M"/>
    <x v="10"/>
    <x v="2"/>
    <n v="271"/>
    <n v="126"/>
    <n v="7845"/>
    <n v="28.9"/>
    <n v="62.3"/>
  </r>
  <r>
    <s v="Under 65"/>
    <s v="M"/>
    <x v="11"/>
    <x v="2"/>
    <n v="240"/>
    <n v="117"/>
    <n v="6978"/>
    <n v="29.1"/>
    <n v="59.6"/>
  </r>
  <r>
    <s v="Under 65"/>
    <s v="M"/>
    <x v="12"/>
    <x v="2"/>
    <n v="255"/>
    <n v="126"/>
    <n v="7325"/>
    <n v="28.7"/>
    <n v="58.1"/>
  </r>
  <r>
    <s v="Under 65"/>
    <s v="M"/>
    <x v="13"/>
    <x v="2"/>
    <n v="280"/>
    <n v="115"/>
    <n v="11690"/>
    <n v="41.8"/>
    <n v="101.7"/>
  </r>
  <r>
    <s v="Under 65"/>
    <s v="M"/>
    <x v="14"/>
    <x v="2"/>
    <n v="188"/>
    <n v="92"/>
    <n v="5600"/>
    <n v="29.8"/>
    <n v="60.9"/>
  </r>
  <r>
    <s v="Under 65"/>
    <s v="M"/>
    <x v="15"/>
    <x v="2"/>
    <n v="89"/>
    <n v="61"/>
    <n v="2563"/>
    <n v="28.8"/>
    <n v="42"/>
  </r>
  <r>
    <s v="65+"/>
    <s v="F"/>
    <x v="1"/>
    <x v="2"/>
    <n v="3"/>
    <n v="1"/>
    <n v="84"/>
    <n v="28"/>
    <n v="84"/>
  </r>
  <r>
    <s v="65+"/>
    <s v="F"/>
    <x v="2"/>
    <x v="2"/>
    <n v="5"/>
    <n v="3"/>
    <n v="140"/>
    <n v="28"/>
    <n v="46.7"/>
  </r>
  <r>
    <s v="65+"/>
    <s v="F"/>
    <x v="4"/>
    <x v="2"/>
    <n v="2"/>
    <n v="1"/>
    <n v="56"/>
    <n v="28"/>
    <n v="56"/>
  </r>
  <r>
    <s v="65+"/>
    <s v="F"/>
    <x v="5"/>
    <x v="2"/>
    <n v="2"/>
    <n v="1"/>
    <n v="56"/>
    <n v="28"/>
    <n v="56"/>
  </r>
  <r>
    <s v="65+"/>
    <s v="F"/>
    <x v="6"/>
    <x v="2"/>
    <n v="3"/>
    <n v="1"/>
    <n v="66"/>
    <n v="22"/>
    <n v="66"/>
  </r>
  <r>
    <s v="65+"/>
    <s v="F"/>
    <x v="7"/>
    <x v="2"/>
    <n v="2"/>
    <n v="1"/>
    <n v="60"/>
    <n v="30"/>
    <n v="60"/>
  </r>
  <r>
    <s v="65+"/>
    <s v="F"/>
    <x v="9"/>
    <x v="2"/>
    <n v="2"/>
    <n v="1"/>
    <n v="56"/>
    <n v="28"/>
    <n v="56"/>
  </r>
  <r>
    <s v="65+"/>
    <s v="F"/>
    <x v="10"/>
    <x v="2"/>
    <n v="2"/>
    <n v="2"/>
    <n v="56"/>
    <n v="28"/>
    <n v="28"/>
  </r>
  <r>
    <s v="65+"/>
    <s v="F"/>
    <x v="14"/>
    <x v="2"/>
    <n v="1"/>
    <n v="1"/>
    <n v="28"/>
    <n v="28"/>
    <n v="28"/>
  </r>
  <r>
    <s v="65+"/>
    <s v="M"/>
    <x v="1"/>
    <x v="2"/>
    <n v="3"/>
    <n v="2"/>
    <n v="84"/>
    <n v="28"/>
    <n v="42"/>
  </r>
  <r>
    <s v="65+"/>
    <s v="M"/>
    <x v="3"/>
    <x v="2"/>
    <n v="3"/>
    <n v="2"/>
    <n v="91"/>
    <n v="30.3"/>
    <n v="45.5"/>
  </r>
  <r>
    <s v="65+"/>
    <s v="M"/>
    <x v="4"/>
    <x v="2"/>
    <n v="13"/>
    <n v="3"/>
    <n v="336"/>
    <n v="25.8"/>
    <n v="112"/>
  </r>
  <r>
    <s v="65+"/>
    <s v="M"/>
    <x v="5"/>
    <x v="2"/>
    <n v="8"/>
    <n v="3"/>
    <n v="224"/>
    <n v="28"/>
    <n v="74.7"/>
  </r>
  <r>
    <s v="65+"/>
    <s v="M"/>
    <x v="6"/>
    <x v="2"/>
    <n v="11"/>
    <n v="3"/>
    <n v="308"/>
    <n v="28"/>
    <n v="102.7"/>
  </r>
  <r>
    <s v="65+"/>
    <s v="M"/>
    <x v="7"/>
    <x v="2"/>
    <n v="10"/>
    <n v="5"/>
    <n v="280"/>
    <n v="28"/>
    <n v="56"/>
  </r>
  <r>
    <s v="65+"/>
    <s v="M"/>
    <x v="8"/>
    <x v="2"/>
    <n v="24"/>
    <n v="7"/>
    <n v="672"/>
    <n v="28"/>
    <n v="96"/>
  </r>
  <r>
    <s v="65+"/>
    <s v="M"/>
    <x v="9"/>
    <x v="2"/>
    <n v="19"/>
    <n v="7"/>
    <n v="532"/>
    <n v="28"/>
    <n v="76"/>
  </r>
  <r>
    <s v="65+"/>
    <s v="M"/>
    <x v="10"/>
    <x v="2"/>
    <n v="17"/>
    <n v="5"/>
    <n v="434"/>
    <n v="25.5"/>
    <n v="86.8"/>
  </r>
  <r>
    <s v="65+"/>
    <s v="M"/>
    <x v="11"/>
    <x v="2"/>
    <n v="17"/>
    <n v="6"/>
    <n v="394"/>
    <n v="23.2"/>
    <n v="65.7"/>
  </r>
  <r>
    <s v="65+"/>
    <s v="M"/>
    <x v="12"/>
    <x v="2"/>
    <n v="13"/>
    <n v="7"/>
    <n v="326"/>
    <n v="25.1"/>
    <n v="46.6"/>
  </r>
  <r>
    <s v="65+"/>
    <s v="M"/>
    <x v="13"/>
    <x v="2"/>
    <n v="14"/>
    <n v="5"/>
    <n v="396"/>
    <n v="28.3"/>
    <n v="79.2"/>
  </r>
  <r>
    <s v="65+"/>
    <s v="M"/>
    <x v="14"/>
    <x v="2"/>
    <n v="9"/>
    <n v="3"/>
    <n v="256"/>
    <n v="28.4"/>
    <n v="85.3"/>
  </r>
  <r>
    <s v="65+"/>
    <s v="M"/>
    <x v="15"/>
    <x v="2"/>
    <n v="4"/>
    <n v="3"/>
    <n v="116"/>
    <n v="29"/>
    <n v="38.700000000000003"/>
  </r>
  <r>
    <s v="65+"/>
    <s v="M"/>
    <x v="16"/>
    <x v="2"/>
    <n v="9"/>
    <n v="5"/>
    <n v="256"/>
    <n v="28.4"/>
    <n v="51.2"/>
  </r>
  <r>
    <s v="Under 65"/>
    <s v="F"/>
    <x v="0"/>
    <x v="2"/>
    <n v="9"/>
    <n v="4"/>
    <n v="256"/>
    <n v="28.4"/>
    <n v="64"/>
  </r>
  <r>
    <s v="Under 65"/>
    <s v="F"/>
    <x v="1"/>
    <x v="2"/>
    <n v="8"/>
    <n v="4"/>
    <n v="228"/>
    <n v="28.5"/>
    <n v="57"/>
  </r>
  <r>
    <s v="Under 65"/>
    <s v="F"/>
    <x v="2"/>
    <x v="2"/>
    <n v="15"/>
    <n v="5"/>
    <n v="420"/>
    <n v="28"/>
    <n v="84"/>
  </r>
  <r>
    <s v="Under 65"/>
    <s v="F"/>
    <x v="3"/>
    <x v="2"/>
    <n v="10"/>
    <n v="4"/>
    <n v="280"/>
    <n v="28"/>
    <n v="70"/>
  </r>
  <r>
    <s v="Under 65"/>
    <s v="F"/>
    <x v="4"/>
    <x v="2"/>
    <n v="7"/>
    <n v="3"/>
    <n v="196"/>
    <n v="28"/>
    <n v="65.3"/>
  </r>
  <r>
    <s v="Under 65"/>
    <s v="F"/>
    <x v="5"/>
    <x v="2"/>
    <n v="6"/>
    <n v="3"/>
    <n v="168"/>
    <n v="28"/>
    <n v="56"/>
  </r>
  <r>
    <s v="Under 65"/>
    <s v="F"/>
    <x v="6"/>
    <x v="2"/>
    <n v="9"/>
    <n v="4"/>
    <n v="252"/>
    <n v="28"/>
    <n v="63"/>
  </r>
  <r>
    <s v="Under 65"/>
    <s v="F"/>
    <x v="7"/>
    <x v="2"/>
    <n v="12"/>
    <n v="5"/>
    <n v="336"/>
    <n v="28"/>
    <n v="67.2"/>
  </r>
  <r>
    <s v="Under 65"/>
    <s v="F"/>
    <x v="8"/>
    <x v="2"/>
    <n v="15"/>
    <n v="5"/>
    <n v="391"/>
    <n v="26.1"/>
    <n v="78.2"/>
  </r>
  <r>
    <s v="Under 65"/>
    <s v="F"/>
    <x v="9"/>
    <x v="2"/>
    <n v="9"/>
    <n v="4"/>
    <n v="316"/>
    <n v="35.1"/>
    <n v="79"/>
  </r>
  <r>
    <s v="Under 65"/>
    <s v="F"/>
    <x v="10"/>
    <x v="2"/>
    <n v="8"/>
    <n v="4"/>
    <n v="286"/>
    <n v="35.799999999999997"/>
    <n v="71.5"/>
  </r>
  <r>
    <s v="Under 65"/>
    <s v="F"/>
    <x v="11"/>
    <x v="2"/>
    <n v="10"/>
    <n v="6"/>
    <n v="321"/>
    <n v="32.1"/>
    <n v="53.5"/>
  </r>
  <r>
    <s v="Under 65"/>
    <s v="F"/>
    <x v="12"/>
    <x v="2"/>
    <n v="12"/>
    <n v="6"/>
    <n v="391"/>
    <n v="32.6"/>
    <n v="65.2"/>
  </r>
  <r>
    <s v="Under 65"/>
    <s v="F"/>
    <x v="13"/>
    <x v="2"/>
    <n v="14"/>
    <n v="5"/>
    <n v="339"/>
    <n v="24.2"/>
    <n v="67.8"/>
  </r>
  <r>
    <s v="Under 65"/>
    <s v="F"/>
    <x v="14"/>
    <x v="2"/>
    <n v="5"/>
    <n v="2"/>
    <n v="116"/>
    <n v="23.2"/>
    <n v="58"/>
  </r>
  <r>
    <s v="Under 65"/>
    <s v="F"/>
    <x v="15"/>
    <x v="2"/>
    <n v="7"/>
    <n v="4"/>
    <n v="200"/>
    <n v="28.6"/>
    <n v="50"/>
  </r>
  <r>
    <s v="Under 65"/>
    <s v="F"/>
    <x v="16"/>
    <x v="2"/>
    <n v="3"/>
    <n v="1"/>
    <n v="90"/>
    <n v="30"/>
    <n v="90"/>
  </r>
  <r>
    <s v="Under 65"/>
    <s v="M"/>
    <x v="0"/>
    <x v="2"/>
    <n v="5"/>
    <n v="3"/>
    <n v="140"/>
    <n v="28"/>
    <n v="46.7"/>
  </r>
  <r>
    <s v="Under 65"/>
    <s v="M"/>
    <x v="1"/>
    <x v="2"/>
    <n v="15"/>
    <n v="6"/>
    <n v="356"/>
    <n v="23.7"/>
    <n v="59.3"/>
  </r>
  <r>
    <s v="Under 65"/>
    <s v="M"/>
    <x v="2"/>
    <x v="2"/>
    <n v="12"/>
    <n v="6"/>
    <n v="312"/>
    <n v="26"/>
    <n v="52"/>
  </r>
  <r>
    <s v="Under 65"/>
    <s v="M"/>
    <x v="3"/>
    <x v="2"/>
    <n v="10"/>
    <n v="3"/>
    <n v="280"/>
    <n v="28"/>
    <n v="93.3"/>
  </r>
  <r>
    <s v="Under 65"/>
    <s v="M"/>
    <x v="4"/>
    <x v="2"/>
    <n v="10"/>
    <n v="3"/>
    <n v="209"/>
    <n v="20.9"/>
    <n v="69.7"/>
  </r>
  <r>
    <s v="Under 65"/>
    <s v="M"/>
    <x v="5"/>
    <x v="2"/>
    <n v="10"/>
    <n v="4"/>
    <n v="273"/>
    <n v="27.3"/>
    <n v="68.2"/>
  </r>
  <r>
    <s v="Under 65"/>
    <s v="M"/>
    <x v="6"/>
    <x v="2"/>
    <n v="11"/>
    <n v="5"/>
    <n v="308"/>
    <n v="28"/>
    <n v="61.6"/>
  </r>
  <r>
    <s v="Under 65"/>
    <s v="M"/>
    <x v="7"/>
    <x v="2"/>
    <n v="17"/>
    <n v="7"/>
    <n v="420"/>
    <n v="24.7"/>
    <n v="60"/>
  </r>
  <r>
    <s v="Under 65"/>
    <s v="M"/>
    <x v="8"/>
    <x v="2"/>
    <n v="17"/>
    <n v="7"/>
    <n v="476"/>
    <n v="28"/>
    <n v="68"/>
  </r>
  <r>
    <s v="Under 65"/>
    <s v="M"/>
    <x v="9"/>
    <x v="2"/>
    <n v="16"/>
    <n v="6"/>
    <n v="448"/>
    <n v="28"/>
    <n v="74.7"/>
  </r>
  <r>
    <s v="Under 65"/>
    <s v="M"/>
    <x v="10"/>
    <x v="2"/>
    <n v="14"/>
    <n v="6"/>
    <n v="296"/>
    <n v="21.1"/>
    <n v="49.3"/>
  </r>
  <r>
    <s v="Under 65"/>
    <s v="M"/>
    <x v="11"/>
    <x v="2"/>
    <n v="19"/>
    <n v="8"/>
    <n v="537"/>
    <n v="28.3"/>
    <n v="67.099999999999994"/>
  </r>
  <r>
    <s v="Under 65"/>
    <s v="M"/>
    <x v="12"/>
    <x v="2"/>
    <n v="18"/>
    <n v="8"/>
    <n v="490"/>
    <n v="27.2"/>
    <n v="61.2"/>
  </r>
  <r>
    <s v="Under 65"/>
    <s v="M"/>
    <x v="13"/>
    <x v="2"/>
    <n v="23"/>
    <n v="9"/>
    <n v="598"/>
    <n v="26"/>
    <n v="66.400000000000006"/>
  </r>
  <r>
    <s v="Under 65"/>
    <s v="M"/>
    <x v="14"/>
    <x v="2"/>
    <n v="14"/>
    <n v="7"/>
    <n v="368"/>
    <n v="26.3"/>
    <n v="52.6"/>
  </r>
  <r>
    <s v="Under 65"/>
    <s v="M"/>
    <x v="15"/>
    <x v="2"/>
    <n v="19"/>
    <n v="6"/>
    <n v="482"/>
    <n v="25.4"/>
    <n v="80.3"/>
  </r>
  <r>
    <s v="Under 65"/>
    <s v="M"/>
    <x v="16"/>
    <x v="2"/>
    <n v="11"/>
    <n v="7"/>
    <n v="308"/>
    <n v="28"/>
    <n v="44"/>
  </r>
  <r>
    <s v="65+"/>
    <s v="F"/>
    <x v="2"/>
    <x v="2"/>
    <n v="0"/>
    <n v="0"/>
    <n v="28"/>
    <n v="28"/>
    <n v="28"/>
  </r>
  <r>
    <s v="65+"/>
    <s v="F"/>
    <x v="3"/>
    <x v="2"/>
    <n v="0"/>
    <n v="0"/>
    <n v="84"/>
    <n v="28"/>
    <n v="42"/>
  </r>
  <r>
    <s v="65+"/>
    <s v="F"/>
    <x v="4"/>
    <x v="2"/>
    <n v="0"/>
    <n v="0"/>
    <n v="112"/>
    <n v="28"/>
    <n v="56"/>
  </r>
  <r>
    <s v="65+"/>
    <s v="F"/>
    <x v="5"/>
    <x v="2"/>
    <n v="0"/>
    <n v="0"/>
    <n v="84"/>
    <n v="28"/>
    <n v="84"/>
  </r>
  <r>
    <s v="65+"/>
    <s v="F"/>
    <x v="6"/>
    <x v="2"/>
    <n v="0"/>
    <n v="0"/>
    <n v="56"/>
    <n v="28"/>
    <n v="56"/>
  </r>
  <r>
    <s v="65+"/>
    <s v="F"/>
    <x v="8"/>
    <x v="2"/>
    <n v="0"/>
    <n v="0"/>
    <n v="112"/>
    <n v="28"/>
    <n v="112"/>
  </r>
  <r>
    <s v="65+"/>
    <s v="F"/>
    <x v="9"/>
    <x v="2"/>
    <n v="0"/>
    <n v="0"/>
    <n v="112"/>
    <n v="28"/>
    <n v="112"/>
  </r>
  <r>
    <s v="65+"/>
    <s v="F"/>
    <x v="10"/>
    <x v="2"/>
    <n v="8"/>
    <n v="0"/>
    <n v="224"/>
    <n v="28"/>
    <n v="224"/>
  </r>
  <r>
    <s v="65+"/>
    <s v="F"/>
    <x v="11"/>
    <x v="2"/>
    <n v="0"/>
    <n v="0"/>
    <n v="140"/>
    <n v="28"/>
    <n v="70"/>
  </r>
  <r>
    <s v="65+"/>
    <s v="M"/>
    <x v="0"/>
    <x v="2"/>
    <n v="0"/>
    <n v="0"/>
    <n v="56"/>
    <n v="28"/>
    <n v="56"/>
  </r>
  <r>
    <s v="65+"/>
    <s v="M"/>
    <x v="1"/>
    <x v="2"/>
    <n v="0"/>
    <n v="0"/>
    <n v="98"/>
    <n v="24.5"/>
    <n v="49"/>
  </r>
  <r>
    <s v="65+"/>
    <s v="M"/>
    <x v="2"/>
    <x v="2"/>
    <n v="0"/>
    <n v="0"/>
    <n v="33"/>
    <n v="16.5"/>
    <n v="16.5"/>
  </r>
  <r>
    <s v="65+"/>
    <s v="M"/>
    <x v="3"/>
    <x v="2"/>
    <n v="0"/>
    <n v="0"/>
    <n v="86"/>
    <n v="28.7"/>
    <n v="43"/>
  </r>
  <r>
    <s v="65+"/>
    <s v="M"/>
    <x v="4"/>
    <x v="2"/>
    <n v="0"/>
    <n v="0"/>
    <n v="79"/>
    <n v="26.3"/>
    <n v="39.5"/>
  </r>
  <r>
    <s v="65+"/>
    <s v="M"/>
    <x v="5"/>
    <x v="2"/>
    <n v="0"/>
    <n v="0"/>
    <n v="28"/>
    <n v="28"/>
    <n v="28"/>
  </r>
  <r>
    <s v="Under 65"/>
    <s v="F"/>
    <x v="5"/>
    <x v="2"/>
    <n v="0"/>
    <n v="0"/>
    <n v="28"/>
    <n v="28"/>
    <n v="28"/>
  </r>
  <r>
    <s v="Under 65"/>
    <s v="F"/>
    <x v="6"/>
    <x v="2"/>
    <n v="0"/>
    <n v="0"/>
    <n v="28"/>
    <n v="28"/>
    <n v="28"/>
  </r>
  <r>
    <s v="Under 65"/>
    <s v="F"/>
    <x v="11"/>
    <x v="2"/>
    <n v="0"/>
    <n v="0"/>
    <n v="28"/>
    <n v="28"/>
    <n v="28"/>
  </r>
  <r>
    <s v="Under 65"/>
    <s v="M"/>
    <x v="2"/>
    <x v="2"/>
    <n v="0"/>
    <n v="0"/>
    <n v="56"/>
    <n v="28"/>
    <n v="56"/>
  </r>
  <r>
    <s v="Under 65"/>
    <s v="M"/>
    <x v="3"/>
    <x v="2"/>
    <n v="0"/>
    <n v="0"/>
    <n v="84"/>
    <n v="28"/>
    <n v="42"/>
  </r>
  <r>
    <s v="Under 65"/>
    <s v="M"/>
    <x v="4"/>
    <x v="2"/>
    <n v="0"/>
    <n v="0"/>
    <n v="56"/>
    <n v="28"/>
    <n v="56"/>
  </r>
  <r>
    <s v="Under 65"/>
    <s v="M"/>
    <x v="5"/>
    <x v="2"/>
    <n v="0"/>
    <n v="0"/>
    <n v="84"/>
    <n v="28"/>
    <n v="84"/>
  </r>
  <r>
    <s v="Under 65"/>
    <s v="M"/>
    <x v="6"/>
    <x v="2"/>
    <n v="0"/>
    <n v="0"/>
    <n v="56"/>
    <n v="28"/>
    <n v="56"/>
  </r>
  <r>
    <s v="Under 65"/>
    <s v="M"/>
    <x v="7"/>
    <x v="2"/>
    <n v="0"/>
    <n v="0"/>
    <n v="140"/>
    <n v="28"/>
    <n v="70"/>
  </r>
  <r>
    <s v="Under 65"/>
    <s v="M"/>
    <x v="8"/>
    <x v="2"/>
    <n v="0"/>
    <n v="0"/>
    <n v="91"/>
    <n v="22.8"/>
    <n v="45.5"/>
  </r>
  <r>
    <s v="Under 65"/>
    <s v="M"/>
    <x v="9"/>
    <x v="2"/>
    <n v="0"/>
    <n v="0"/>
    <n v="63"/>
    <n v="21"/>
    <n v="21"/>
  </r>
  <r>
    <s v="Under 65"/>
    <s v="M"/>
    <x v="10"/>
    <x v="2"/>
    <n v="10"/>
    <n v="0"/>
    <n v="280"/>
    <n v="28"/>
    <n v="93.3"/>
  </r>
  <r>
    <s v="Under 65"/>
    <s v="M"/>
    <x v="11"/>
    <x v="2"/>
    <n v="0"/>
    <n v="0"/>
    <n v="56"/>
    <n v="28"/>
    <n v="56"/>
  </r>
  <r>
    <s v="65+"/>
    <s v="F"/>
    <x v="0"/>
    <x v="2"/>
    <n v="2"/>
    <n v="1"/>
    <n v="60"/>
    <n v="30"/>
    <n v="60"/>
  </r>
  <r>
    <s v="65+"/>
    <s v="F"/>
    <x v="1"/>
    <x v="2"/>
    <n v="2"/>
    <n v="1"/>
    <n v="58"/>
    <n v="29"/>
    <n v="58"/>
  </r>
  <r>
    <s v="65+"/>
    <s v="F"/>
    <x v="2"/>
    <x v="2"/>
    <n v="1"/>
    <n v="1"/>
    <n v="28"/>
    <n v="28"/>
    <n v="28"/>
  </r>
  <r>
    <s v="65+"/>
    <s v="F"/>
    <x v="3"/>
    <x v="2"/>
    <n v="1"/>
    <n v="1"/>
    <n v="28"/>
    <n v="28"/>
    <n v="28"/>
  </r>
  <r>
    <s v="65+"/>
    <s v="F"/>
    <x v="5"/>
    <x v="2"/>
    <n v="2"/>
    <n v="1"/>
    <n v="56"/>
    <n v="28"/>
    <n v="56"/>
  </r>
  <r>
    <s v="65+"/>
    <s v="F"/>
    <x v="6"/>
    <x v="2"/>
    <n v="3"/>
    <n v="2"/>
    <n v="84"/>
    <n v="28"/>
    <n v="42"/>
  </r>
  <r>
    <s v="65+"/>
    <s v="F"/>
    <x v="7"/>
    <x v="2"/>
    <n v="5"/>
    <n v="2"/>
    <n v="140"/>
    <n v="28"/>
    <n v="70"/>
  </r>
  <r>
    <s v="65+"/>
    <s v="F"/>
    <x v="8"/>
    <x v="2"/>
    <n v="3"/>
    <n v="2"/>
    <n v="70"/>
    <n v="23.3"/>
    <n v="35"/>
  </r>
  <r>
    <s v="65+"/>
    <s v="F"/>
    <x v="9"/>
    <x v="2"/>
    <n v="2"/>
    <n v="2"/>
    <n v="56"/>
    <n v="28"/>
    <n v="28"/>
  </r>
  <r>
    <s v="65+"/>
    <s v="M"/>
    <x v="0"/>
    <x v="2"/>
    <n v="1"/>
    <n v="1"/>
    <n v="28"/>
    <n v="28"/>
    <n v="28"/>
  </r>
  <r>
    <s v="65+"/>
    <s v="M"/>
    <x v="1"/>
    <x v="2"/>
    <n v="2"/>
    <n v="1"/>
    <n v="56"/>
    <n v="28"/>
    <n v="56"/>
  </r>
  <r>
    <s v="65+"/>
    <s v="M"/>
    <x v="2"/>
    <x v="2"/>
    <n v="1"/>
    <n v="1"/>
    <n v="28"/>
    <n v="28"/>
    <n v="28"/>
  </r>
  <r>
    <s v="65+"/>
    <s v="M"/>
    <x v="3"/>
    <x v="2"/>
    <n v="1"/>
    <n v="1"/>
    <n v="28"/>
    <n v="28"/>
    <n v="28"/>
  </r>
  <r>
    <s v="65+"/>
    <s v="M"/>
    <x v="4"/>
    <x v="2"/>
    <n v="2"/>
    <n v="2"/>
    <n v="56"/>
    <n v="28"/>
    <n v="28"/>
  </r>
  <r>
    <s v="65+"/>
    <s v="M"/>
    <x v="5"/>
    <x v="2"/>
    <n v="3"/>
    <n v="3"/>
    <n v="84"/>
    <n v="28"/>
    <n v="28"/>
  </r>
  <r>
    <s v="65+"/>
    <s v="M"/>
    <x v="6"/>
    <x v="2"/>
    <n v="3"/>
    <n v="2"/>
    <n v="84"/>
    <n v="28"/>
    <n v="42"/>
  </r>
  <r>
    <s v="65+"/>
    <s v="M"/>
    <x v="7"/>
    <x v="2"/>
    <n v="3"/>
    <n v="2"/>
    <n v="88"/>
    <n v="29.3"/>
    <n v="44"/>
  </r>
  <r>
    <s v="65+"/>
    <s v="M"/>
    <x v="9"/>
    <x v="2"/>
    <n v="1"/>
    <n v="1"/>
    <n v="28"/>
    <n v="28"/>
    <n v="28"/>
  </r>
  <r>
    <s v="65+"/>
    <s v="M"/>
    <x v="11"/>
    <x v="2"/>
    <n v="2"/>
    <n v="1"/>
    <n v="56"/>
    <n v="28"/>
    <n v="56"/>
  </r>
  <r>
    <s v="Under 65"/>
    <s v="F"/>
    <x v="0"/>
    <x v="2"/>
    <n v="7"/>
    <n v="4"/>
    <n v="200"/>
    <n v="28.6"/>
    <n v="50"/>
  </r>
  <r>
    <s v="Under 65"/>
    <s v="F"/>
    <x v="1"/>
    <x v="2"/>
    <n v="3"/>
    <n v="3"/>
    <n v="86"/>
    <n v="28.7"/>
    <n v="28.7"/>
  </r>
  <r>
    <s v="Under 65"/>
    <s v="F"/>
    <x v="3"/>
    <x v="2"/>
    <n v="4"/>
    <n v="3"/>
    <n v="98"/>
    <n v="24.5"/>
    <n v="32.700000000000003"/>
  </r>
  <r>
    <s v="Under 65"/>
    <s v="F"/>
    <x v="4"/>
    <x v="2"/>
    <n v="2"/>
    <n v="2"/>
    <n v="56"/>
    <n v="28"/>
    <n v="28"/>
  </r>
  <r>
    <s v="Under 65"/>
    <s v="F"/>
    <x v="5"/>
    <x v="2"/>
    <n v="6"/>
    <n v="3"/>
    <n v="168"/>
    <n v="28"/>
    <n v="56"/>
  </r>
  <r>
    <s v="Under 65"/>
    <s v="F"/>
    <x v="6"/>
    <x v="2"/>
    <n v="5"/>
    <n v="3"/>
    <n v="140"/>
    <n v="28"/>
    <n v="46.7"/>
  </r>
  <r>
    <s v="Under 65"/>
    <s v="F"/>
    <x v="7"/>
    <x v="2"/>
    <n v="2"/>
    <n v="2"/>
    <n v="56"/>
    <n v="28"/>
    <n v="28"/>
  </r>
  <r>
    <s v="Under 65"/>
    <s v="F"/>
    <x v="8"/>
    <x v="2"/>
    <n v="4"/>
    <n v="1"/>
    <n v="112"/>
    <n v="28"/>
    <n v="112"/>
  </r>
  <r>
    <s v="Under 65"/>
    <s v="F"/>
    <x v="9"/>
    <x v="2"/>
    <n v="6"/>
    <n v="1"/>
    <n v="168"/>
    <n v="28"/>
    <n v="168"/>
  </r>
  <r>
    <s v="Under 65"/>
    <s v="F"/>
    <x v="11"/>
    <x v="2"/>
    <n v="1"/>
    <n v="1"/>
    <n v="28"/>
    <n v="28"/>
    <n v="28"/>
  </r>
  <r>
    <s v="Under 65"/>
    <s v="F"/>
    <x v="12"/>
    <x v="2"/>
    <n v="8"/>
    <n v="1"/>
    <n v="224"/>
    <n v="28"/>
    <n v="224"/>
  </r>
  <r>
    <s v="Under 65"/>
    <s v="F"/>
    <x v="13"/>
    <x v="2"/>
    <n v="1"/>
    <n v="1"/>
    <n v="28"/>
    <n v="28"/>
    <n v="28"/>
  </r>
  <r>
    <s v="Under 65"/>
    <s v="F"/>
    <x v="14"/>
    <x v="2"/>
    <n v="2"/>
    <n v="1"/>
    <n v="56"/>
    <n v="28"/>
    <n v="56"/>
  </r>
  <r>
    <s v="Under 65"/>
    <s v="M"/>
    <x v="0"/>
    <x v="2"/>
    <n v="1"/>
    <n v="1"/>
    <n v="28"/>
    <n v="28"/>
    <n v="28"/>
  </r>
  <r>
    <s v="Under 65"/>
    <s v="M"/>
    <x v="1"/>
    <x v="2"/>
    <n v="2"/>
    <n v="1"/>
    <n v="56"/>
    <n v="28"/>
    <n v="56"/>
  </r>
  <r>
    <s v="Under 65"/>
    <s v="M"/>
    <x v="2"/>
    <x v="2"/>
    <n v="2"/>
    <n v="2"/>
    <n v="56"/>
    <n v="28"/>
    <n v="28"/>
  </r>
  <r>
    <s v="Under 65"/>
    <s v="M"/>
    <x v="3"/>
    <x v="2"/>
    <n v="1"/>
    <n v="1"/>
    <n v="28"/>
    <n v="28"/>
    <n v="28"/>
  </r>
  <r>
    <s v="Under 65"/>
    <s v="M"/>
    <x v="12"/>
    <x v="2"/>
    <n v="2"/>
    <n v="1"/>
    <n v="56"/>
    <n v="28"/>
    <n v="56"/>
  </r>
  <r>
    <s v="Under 65"/>
    <s v="M"/>
    <x v="14"/>
    <x v="2"/>
    <n v="1"/>
    <n v="1"/>
    <n v="28"/>
    <n v="28"/>
    <n v="28"/>
  </r>
  <r>
    <s v="65+"/>
    <s v="F"/>
    <x v="0"/>
    <x v="2"/>
    <n v="3"/>
    <n v="2"/>
    <n v="56"/>
    <n v="18.7"/>
    <n v="28"/>
  </r>
  <r>
    <s v="65+"/>
    <s v="F"/>
    <x v="1"/>
    <x v="2"/>
    <n v="2"/>
    <n v="1"/>
    <n v="56"/>
    <n v="28"/>
    <n v="56"/>
  </r>
  <r>
    <s v="65+"/>
    <s v="F"/>
    <x v="2"/>
    <x v="2"/>
    <n v="2"/>
    <n v="2"/>
    <n v="56"/>
    <n v="28"/>
    <n v="28"/>
  </r>
  <r>
    <s v="65+"/>
    <s v="F"/>
    <x v="3"/>
    <x v="2"/>
    <n v="2"/>
    <n v="1"/>
    <n v="56"/>
    <n v="28"/>
    <n v="56"/>
  </r>
  <r>
    <s v="65+"/>
    <s v="F"/>
    <x v="4"/>
    <x v="2"/>
    <n v="2"/>
    <n v="1"/>
    <n v="56"/>
    <n v="28"/>
    <n v="56"/>
  </r>
  <r>
    <s v="65+"/>
    <s v="F"/>
    <x v="5"/>
    <x v="2"/>
    <n v="3"/>
    <n v="1"/>
    <n v="84"/>
    <n v="28"/>
    <n v="84"/>
  </r>
  <r>
    <s v="65+"/>
    <s v="F"/>
    <x v="6"/>
    <x v="2"/>
    <n v="1"/>
    <n v="1"/>
    <n v="28"/>
    <n v="28"/>
    <n v="28"/>
  </r>
  <r>
    <s v="65+"/>
    <s v="F"/>
    <x v="7"/>
    <x v="2"/>
    <n v="3"/>
    <n v="1"/>
    <n v="84"/>
    <n v="28"/>
    <n v="84"/>
  </r>
  <r>
    <s v="65+"/>
    <s v="F"/>
    <x v="8"/>
    <x v="2"/>
    <n v="2"/>
    <n v="1"/>
    <n v="56"/>
    <n v="28"/>
    <n v="56"/>
  </r>
  <r>
    <s v="65+"/>
    <s v="F"/>
    <x v="9"/>
    <x v="2"/>
    <n v="2"/>
    <n v="1"/>
    <n v="56"/>
    <n v="28"/>
    <n v="56"/>
  </r>
  <r>
    <s v="65+"/>
    <s v="M"/>
    <x v="0"/>
    <x v="2"/>
    <n v="1"/>
    <n v="1"/>
    <n v="29"/>
    <n v="29"/>
    <n v="29"/>
  </r>
  <r>
    <s v="65+"/>
    <s v="M"/>
    <x v="3"/>
    <x v="2"/>
    <n v="2"/>
    <n v="1"/>
    <n v="56"/>
    <n v="28"/>
    <n v="56"/>
  </r>
  <r>
    <s v="65+"/>
    <s v="M"/>
    <x v="6"/>
    <x v="2"/>
    <n v="2"/>
    <n v="1"/>
    <n v="30"/>
    <n v="15"/>
    <n v="30"/>
  </r>
  <r>
    <s v="65+"/>
    <s v="M"/>
    <x v="7"/>
    <x v="2"/>
    <n v="1"/>
    <n v="1"/>
    <n v="15"/>
    <n v="15"/>
    <n v="15"/>
  </r>
  <r>
    <s v="65+"/>
    <s v="M"/>
    <x v="8"/>
    <x v="2"/>
    <n v="1"/>
    <n v="1"/>
    <n v="30"/>
    <n v="30"/>
    <n v="30"/>
  </r>
  <r>
    <s v="Under 65"/>
    <s v="F"/>
    <x v="0"/>
    <x v="2"/>
    <n v="1"/>
    <n v="1"/>
    <n v="30"/>
    <n v="30"/>
    <n v="30"/>
  </r>
  <r>
    <s v="Under 65"/>
    <s v="F"/>
    <x v="1"/>
    <x v="2"/>
    <n v="1"/>
    <n v="1"/>
    <n v="30"/>
    <n v="30"/>
    <n v="30"/>
  </r>
  <r>
    <s v="Under 65"/>
    <s v="F"/>
    <x v="2"/>
    <x v="2"/>
    <n v="4"/>
    <n v="2"/>
    <n v="112"/>
    <n v="28"/>
    <n v="56"/>
  </r>
  <r>
    <s v="Under 65"/>
    <s v="F"/>
    <x v="3"/>
    <x v="2"/>
    <n v="4"/>
    <n v="4"/>
    <n v="112"/>
    <n v="28"/>
    <n v="28"/>
  </r>
  <r>
    <s v="Under 65"/>
    <s v="F"/>
    <x v="4"/>
    <x v="2"/>
    <n v="6"/>
    <n v="3"/>
    <n v="168"/>
    <n v="28"/>
    <n v="56"/>
  </r>
  <r>
    <s v="Under 65"/>
    <s v="M"/>
    <x v="0"/>
    <x v="2"/>
    <n v="3"/>
    <n v="2"/>
    <n v="84"/>
    <n v="28"/>
    <n v="42"/>
  </r>
  <r>
    <s v="Under 65"/>
    <s v="M"/>
    <x v="1"/>
    <x v="2"/>
    <n v="7"/>
    <n v="3"/>
    <n v="196"/>
    <n v="28"/>
    <n v="65.3"/>
  </r>
  <r>
    <s v="Under 65"/>
    <s v="M"/>
    <x v="2"/>
    <x v="2"/>
    <n v="10"/>
    <n v="3"/>
    <n v="282"/>
    <n v="28.2"/>
    <n v="94"/>
  </r>
  <r>
    <s v="Under 65"/>
    <s v="M"/>
    <x v="3"/>
    <x v="2"/>
    <n v="5"/>
    <n v="2"/>
    <n v="140"/>
    <n v="28"/>
    <n v="70"/>
  </r>
  <r>
    <s v="Under 65"/>
    <s v="M"/>
    <x v="5"/>
    <x v="2"/>
    <n v="4"/>
    <n v="2"/>
    <n v="120"/>
    <n v="30"/>
    <n v="60"/>
  </r>
  <r>
    <s v="Under 65"/>
    <s v="M"/>
    <x v="6"/>
    <x v="2"/>
    <n v="2"/>
    <n v="2"/>
    <n v="60"/>
    <n v="30"/>
    <n v="30"/>
  </r>
  <r>
    <s v="Under 65"/>
    <s v="M"/>
    <x v="7"/>
    <x v="2"/>
    <n v="2"/>
    <n v="2"/>
    <n v="60"/>
    <n v="30"/>
    <n v="30"/>
  </r>
  <r>
    <s v="Under 65"/>
    <s v="M"/>
    <x v="8"/>
    <x v="2"/>
    <n v="3"/>
    <n v="2"/>
    <n v="90"/>
    <n v="30"/>
    <n v="45"/>
  </r>
  <r>
    <s v="Under 65"/>
    <s v="M"/>
    <x v="9"/>
    <x v="2"/>
    <n v="10"/>
    <n v="1"/>
    <n v="600"/>
    <n v="60"/>
    <n v="600"/>
  </r>
  <r>
    <s v="Under 65"/>
    <s v="M"/>
    <x v="10"/>
    <x v="2"/>
    <n v="4"/>
    <n v="1"/>
    <n v="836"/>
    <n v="209"/>
    <n v="836"/>
  </r>
  <r>
    <s v="Under 65"/>
    <s v="M"/>
    <x v="11"/>
    <x v="2"/>
    <n v="4"/>
    <n v="1"/>
    <n v="172"/>
    <n v="43"/>
    <n v="172"/>
  </r>
  <r>
    <s v="65+"/>
    <s v="F"/>
    <x v="1"/>
    <x v="2"/>
    <n v="0"/>
    <n v="0"/>
    <n v="28"/>
    <n v="28"/>
    <n v="28"/>
  </r>
  <r>
    <s v="65+"/>
    <s v="F"/>
    <x v="2"/>
    <x v="2"/>
    <n v="0"/>
    <n v="0"/>
    <n v="56"/>
    <n v="28"/>
    <n v="28"/>
  </r>
  <r>
    <s v="65+"/>
    <s v="F"/>
    <x v="3"/>
    <x v="2"/>
    <n v="0"/>
    <n v="0"/>
    <n v="30"/>
    <n v="30"/>
    <n v="30"/>
  </r>
  <r>
    <s v="65+"/>
    <s v="F"/>
    <x v="4"/>
    <x v="2"/>
    <n v="0"/>
    <n v="0"/>
    <n v="90"/>
    <n v="30"/>
    <n v="90"/>
  </r>
  <r>
    <s v="65+"/>
    <s v="F"/>
    <x v="5"/>
    <x v="2"/>
    <n v="0"/>
    <n v="0"/>
    <n v="88"/>
    <n v="29.3"/>
    <n v="44"/>
  </r>
  <r>
    <s v="65+"/>
    <s v="F"/>
    <x v="6"/>
    <x v="2"/>
    <n v="0"/>
    <n v="0"/>
    <n v="84"/>
    <n v="28"/>
    <n v="84"/>
  </r>
  <r>
    <s v="65+"/>
    <s v="F"/>
    <x v="7"/>
    <x v="2"/>
    <n v="0"/>
    <n v="0"/>
    <n v="77"/>
    <n v="25.7"/>
    <n v="77"/>
  </r>
  <r>
    <s v="65+"/>
    <s v="F"/>
    <x v="8"/>
    <x v="2"/>
    <n v="0"/>
    <n v="0"/>
    <n v="56"/>
    <n v="28"/>
    <n v="56"/>
  </r>
  <r>
    <s v="65+"/>
    <s v="F"/>
    <x v="9"/>
    <x v="2"/>
    <n v="0"/>
    <n v="0"/>
    <n v="56"/>
    <n v="28"/>
    <n v="56"/>
  </r>
  <r>
    <s v="65+"/>
    <s v="M"/>
    <x v="0"/>
    <x v="2"/>
    <n v="0"/>
    <n v="0"/>
    <n v="56"/>
    <n v="28"/>
    <n v="56"/>
  </r>
  <r>
    <s v="65+"/>
    <s v="M"/>
    <x v="1"/>
    <x v="2"/>
    <n v="0"/>
    <n v="0"/>
    <n v="63"/>
    <n v="21"/>
    <n v="31.5"/>
  </r>
  <r>
    <s v="65+"/>
    <s v="M"/>
    <x v="2"/>
    <x v="2"/>
    <n v="11"/>
    <n v="0"/>
    <n v="301"/>
    <n v="27.4"/>
    <n v="60.2"/>
  </r>
  <r>
    <s v="65+"/>
    <s v="M"/>
    <x v="3"/>
    <x v="2"/>
    <n v="0"/>
    <n v="0"/>
    <n v="126"/>
    <n v="25.2"/>
    <n v="42"/>
  </r>
  <r>
    <s v="65+"/>
    <s v="M"/>
    <x v="4"/>
    <x v="2"/>
    <n v="0"/>
    <n v="0"/>
    <n v="126"/>
    <n v="25.2"/>
    <n v="42"/>
  </r>
  <r>
    <s v="65+"/>
    <s v="M"/>
    <x v="5"/>
    <x v="2"/>
    <n v="0"/>
    <n v="0"/>
    <n v="140"/>
    <n v="28"/>
    <n v="70"/>
  </r>
  <r>
    <s v="65+"/>
    <s v="M"/>
    <x v="6"/>
    <x v="2"/>
    <n v="0"/>
    <n v="0"/>
    <n v="112"/>
    <n v="28"/>
    <n v="56"/>
  </r>
  <r>
    <s v="65+"/>
    <s v="M"/>
    <x v="7"/>
    <x v="2"/>
    <n v="0"/>
    <n v="0"/>
    <n v="134"/>
    <n v="26.8"/>
    <n v="44.7"/>
  </r>
  <r>
    <s v="65+"/>
    <s v="M"/>
    <x v="8"/>
    <x v="2"/>
    <n v="0"/>
    <n v="0"/>
    <n v="105"/>
    <n v="21"/>
    <n v="52.5"/>
  </r>
  <r>
    <s v="65+"/>
    <s v="M"/>
    <x v="9"/>
    <x v="2"/>
    <n v="0"/>
    <n v="0"/>
    <n v="84"/>
    <n v="28"/>
    <n v="84"/>
  </r>
  <r>
    <s v="65+"/>
    <s v="M"/>
    <x v="10"/>
    <x v="2"/>
    <n v="8"/>
    <n v="0"/>
    <n v="230"/>
    <n v="28.8"/>
    <n v="57.5"/>
  </r>
  <r>
    <s v="65+"/>
    <s v="M"/>
    <x v="11"/>
    <x v="2"/>
    <n v="0"/>
    <n v="0"/>
    <n v="112"/>
    <n v="28"/>
    <n v="56"/>
  </r>
  <r>
    <s v="65+"/>
    <s v="M"/>
    <x v="12"/>
    <x v="2"/>
    <n v="6"/>
    <n v="0"/>
    <n v="170"/>
    <n v="28.3"/>
    <n v="56.7"/>
  </r>
  <r>
    <s v="65+"/>
    <s v="M"/>
    <x v="13"/>
    <x v="2"/>
    <n v="0"/>
    <n v="0"/>
    <n v="84"/>
    <n v="28"/>
    <n v="42"/>
  </r>
  <r>
    <s v="65+"/>
    <s v="M"/>
    <x v="14"/>
    <x v="2"/>
    <n v="0"/>
    <n v="0"/>
    <n v="30"/>
    <n v="30"/>
    <n v="30"/>
  </r>
  <r>
    <s v="65+"/>
    <s v="M"/>
    <x v="15"/>
    <x v="2"/>
    <n v="0"/>
    <n v="0"/>
    <n v="56"/>
    <n v="28"/>
    <n v="56"/>
  </r>
  <r>
    <s v="Under 65"/>
    <s v="F"/>
    <x v="0"/>
    <x v="2"/>
    <n v="0"/>
    <n v="0"/>
    <n v="84"/>
    <n v="28"/>
    <n v="42"/>
  </r>
  <r>
    <s v="Under 65"/>
    <s v="F"/>
    <x v="1"/>
    <x v="2"/>
    <n v="8"/>
    <n v="0"/>
    <n v="255"/>
    <n v="31.9"/>
    <n v="51"/>
  </r>
  <r>
    <s v="Under 65"/>
    <s v="F"/>
    <x v="2"/>
    <x v="2"/>
    <n v="0"/>
    <n v="0"/>
    <n v="56"/>
    <n v="56"/>
    <n v="56"/>
  </r>
  <r>
    <s v="Under 65"/>
    <s v="F"/>
    <x v="3"/>
    <x v="2"/>
    <n v="0"/>
    <n v="0"/>
    <n v="30"/>
    <n v="30"/>
    <n v="30"/>
  </r>
  <r>
    <s v="Under 65"/>
    <s v="F"/>
    <x v="4"/>
    <x v="2"/>
    <n v="7"/>
    <n v="0"/>
    <n v="200"/>
    <n v="28.6"/>
    <n v="40"/>
  </r>
  <r>
    <s v="Under 65"/>
    <s v="F"/>
    <x v="5"/>
    <x v="2"/>
    <n v="11"/>
    <n v="0"/>
    <n v="308"/>
    <n v="28"/>
    <n v="61.6"/>
  </r>
  <r>
    <s v="Under 65"/>
    <s v="F"/>
    <x v="6"/>
    <x v="2"/>
    <n v="8"/>
    <n v="0"/>
    <n v="280"/>
    <n v="35"/>
    <n v="93.3"/>
  </r>
  <r>
    <s v="Under 65"/>
    <s v="F"/>
    <x v="7"/>
    <x v="2"/>
    <n v="0"/>
    <n v="0"/>
    <n v="84"/>
    <n v="28"/>
    <n v="84"/>
  </r>
  <r>
    <s v="Under 65"/>
    <s v="F"/>
    <x v="8"/>
    <x v="2"/>
    <n v="0"/>
    <n v="0"/>
    <n v="56"/>
    <n v="28"/>
    <n v="56"/>
  </r>
  <r>
    <s v="Under 65"/>
    <s v="F"/>
    <x v="9"/>
    <x v="2"/>
    <n v="0"/>
    <n v="0"/>
    <n v="56"/>
    <n v="28"/>
    <n v="56"/>
  </r>
  <r>
    <s v="Under 65"/>
    <s v="F"/>
    <x v="10"/>
    <x v="2"/>
    <n v="0"/>
    <n v="0"/>
    <n v="119"/>
    <n v="29.8"/>
    <n v="29.8"/>
  </r>
  <r>
    <s v="Under 65"/>
    <s v="F"/>
    <x v="11"/>
    <x v="2"/>
    <n v="0"/>
    <n v="0"/>
    <n v="28"/>
    <n v="28"/>
    <n v="28"/>
  </r>
  <r>
    <s v="Under 65"/>
    <s v="M"/>
    <x v="0"/>
    <x v="2"/>
    <n v="6"/>
    <n v="0"/>
    <n v="168"/>
    <n v="28"/>
    <n v="84"/>
  </r>
  <r>
    <s v="Under 65"/>
    <s v="M"/>
    <x v="1"/>
    <x v="2"/>
    <n v="10"/>
    <n v="0"/>
    <n v="312"/>
    <n v="31.2"/>
    <n v="62.4"/>
  </r>
  <r>
    <s v="Under 65"/>
    <s v="M"/>
    <x v="2"/>
    <x v="2"/>
    <n v="12"/>
    <n v="6"/>
    <n v="452"/>
    <n v="37.700000000000003"/>
    <n v="75.3"/>
  </r>
  <r>
    <s v="Under 65"/>
    <s v="M"/>
    <x v="3"/>
    <x v="2"/>
    <n v="20"/>
    <n v="9"/>
    <n v="564"/>
    <n v="28.2"/>
    <n v="62.7"/>
  </r>
  <r>
    <s v="Under 65"/>
    <s v="M"/>
    <x v="4"/>
    <x v="2"/>
    <n v="0"/>
    <n v="0"/>
    <n v="196"/>
    <n v="39.200000000000003"/>
    <n v="49"/>
  </r>
  <r>
    <s v="Under 65"/>
    <s v="M"/>
    <x v="5"/>
    <x v="2"/>
    <n v="7"/>
    <n v="0"/>
    <n v="196"/>
    <n v="28"/>
    <n v="65.3"/>
  </r>
  <r>
    <s v="Under 65"/>
    <s v="M"/>
    <x v="6"/>
    <x v="2"/>
    <n v="12"/>
    <n v="6"/>
    <n v="351"/>
    <n v="29.2"/>
    <n v="58.5"/>
  </r>
  <r>
    <s v="Under 65"/>
    <s v="M"/>
    <x v="7"/>
    <x v="2"/>
    <n v="18"/>
    <n v="9"/>
    <n v="491"/>
    <n v="27.3"/>
    <n v="54.6"/>
  </r>
  <r>
    <s v="Under 65"/>
    <s v="M"/>
    <x v="8"/>
    <x v="2"/>
    <n v="12"/>
    <n v="7"/>
    <n v="335"/>
    <n v="27.9"/>
    <n v="47.9"/>
  </r>
  <r>
    <s v="Under 65"/>
    <s v="M"/>
    <x v="9"/>
    <x v="2"/>
    <n v="16"/>
    <n v="8"/>
    <n v="427"/>
    <n v="26.7"/>
    <n v="53.4"/>
  </r>
  <r>
    <s v="Under 65"/>
    <s v="M"/>
    <x v="10"/>
    <x v="2"/>
    <n v="28"/>
    <n v="12"/>
    <n v="735"/>
    <n v="26.2"/>
    <n v="61.2"/>
  </r>
  <r>
    <s v="Under 65"/>
    <s v="M"/>
    <x v="11"/>
    <x v="2"/>
    <n v="19"/>
    <n v="9"/>
    <n v="517"/>
    <n v="27.2"/>
    <n v="57.4"/>
  </r>
  <r>
    <s v="Under 65"/>
    <s v="M"/>
    <x v="12"/>
    <x v="2"/>
    <n v="11"/>
    <n v="7"/>
    <n v="305"/>
    <n v="27.7"/>
    <n v="43.6"/>
  </r>
  <r>
    <s v="Under 65"/>
    <s v="M"/>
    <x v="13"/>
    <x v="2"/>
    <n v="10"/>
    <n v="6"/>
    <n v="284"/>
    <n v="28.4"/>
    <n v="47.3"/>
  </r>
  <r>
    <s v="Under 65"/>
    <s v="M"/>
    <x v="14"/>
    <x v="2"/>
    <n v="8"/>
    <n v="0"/>
    <n v="228"/>
    <n v="28.5"/>
    <n v="45.6"/>
  </r>
  <r>
    <s v="Under 65"/>
    <s v="M"/>
    <x v="15"/>
    <x v="2"/>
    <n v="10"/>
    <n v="0"/>
    <n v="286"/>
    <n v="28.6"/>
    <n v="57.2"/>
  </r>
  <r>
    <s v="65+"/>
    <s v="F"/>
    <x v="11"/>
    <x v="2"/>
    <n v="5"/>
    <n v="2"/>
    <n v="140"/>
    <n v="28"/>
    <n v="70"/>
  </r>
  <r>
    <s v="65+"/>
    <s v="M"/>
    <x v="1"/>
    <x v="2"/>
    <n v="6"/>
    <n v="2"/>
    <n v="168"/>
    <n v="28"/>
    <n v="84"/>
  </r>
  <r>
    <s v="65+"/>
    <s v="M"/>
    <x v="5"/>
    <x v="2"/>
    <n v="5"/>
    <n v="4"/>
    <n v="140"/>
    <n v="28"/>
    <n v="35"/>
  </r>
  <r>
    <s v="Under 65"/>
    <s v="M"/>
    <x v="6"/>
    <x v="2"/>
    <n v="11"/>
    <n v="6"/>
    <n v="308"/>
    <n v="28"/>
    <n v="51.3"/>
  </r>
  <r>
    <s v="Under 65"/>
    <s v="M"/>
    <x v="12"/>
    <x v="2"/>
    <n v="10"/>
    <n v="2"/>
    <n v="292"/>
    <n v="29.2"/>
    <n v="146"/>
  </r>
  <r>
    <s v="65+"/>
    <s v="F"/>
    <x v="0"/>
    <x v="2"/>
    <n v="2"/>
    <n v="1"/>
    <n v="56"/>
    <n v="28"/>
    <n v="56"/>
  </r>
  <r>
    <s v="65+"/>
    <s v="F"/>
    <x v="3"/>
    <x v="2"/>
    <n v="3"/>
    <n v="2"/>
    <n v="111"/>
    <n v="37"/>
    <n v="55.5"/>
  </r>
  <r>
    <s v="Under 65"/>
    <s v="F"/>
    <x v="7"/>
    <x v="2"/>
    <n v="2"/>
    <n v="1"/>
    <n v="58"/>
    <n v="29"/>
    <n v="58"/>
  </r>
  <r>
    <s v="Under 65"/>
    <s v="M"/>
    <x v="2"/>
    <x v="2"/>
    <n v="4"/>
    <n v="2"/>
    <n v="114"/>
    <n v="28.5"/>
    <n v="57"/>
  </r>
  <r>
    <s v="Under 65"/>
    <s v="M"/>
    <x v="8"/>
    <x v="2"/>
    <n v="15"/>
    <n v="5"/>
    <n v="454"/>
    <n v="30.3"/>
    <n v="90.8"/>
  </r>
  <r>
    <s v="Under 65"/>
    <s v="M"/>
    <x v="9"/>
    <x v="2"/>
    <n v="8"/>
    <n v="3"/>
    <n v="252"/>
    <n v="31.5"/>
    <n v="84"/>
  </r>
  <r>
    <s v="65+"/>
    <s v="F"/>
    <x v="6"/>
    <x v="2"/>
    <n v="5"/>
    <n v="3"/>
    <n v="140"/>
    <n v="28"/>
    <n v="46.7"/>
  </r>
  <r>
    <s v="65+"/>
    <s v="M"/>
    <x v="4"/>
    <x v="2"/>
    <n v="3"/>
    <n v="2"/>
    <n v="84"/>
    <n v="28"/>
    <n v="42"/>
  </r>
  <r>
    <s v="65+"/>
    <s v="M"/>
    <x v="10"/>
    <x v="2"/>
    <n v="4"/>
    <n v="2"/>
    <n v="98"/>
    <n v="24.5"/>
    <n v="49"/>
  </r>
  <r>
    <s v="65+"/>
    <s v="M"/>
    <x v="11"/>
    <x v="2"/>
    <n v="3"/>
    <n v="2"/>
    <n v="42"/>
    <n v="14"/>
    <n v="21"/>
  </r>
  <r>
    <s v="65+"/>
    <s v="M"/>
    <x v="13"/>
    <x v="2"/>
    <n v="2"/>
    <n v="1"/>
    <n v="56"/>
    <n v="28"/>
    <n v="56"/>
  </r>
  <r>
    <s v="Under 65"/>
    <s v="F"/>
    <x v="4"/>
    <x v="2"/>
    <n v="3"/>
    <n v="2"/>
    <n v="63"/>
    <n v="21"/>
    <n v="31.5"/>
  </r>
  <r>
    <s v="Under 65"/>
    <s v="M"/>
    <x v="0"/>
    <x v="2"/>
    <n v="4"/>
    <n v="1"/>
    <n v="112"/>
    <n v="28"/>
    <n v="112"/>
  </r>
  <r>
    <s v="Under 65"/>
    <s v="M"/>
    <x v="3"/>
    <x v="2"/>
    <n v="18"/>
    <n v="4"/>
    <n v="474"/>
    <n v="26.3"/>
    <n v="118.5"/>
  </r>
  <r>
    <s v="Under 65"/>
    <s v="M"/>
    <x v="13"/>
    <x v="2"/>
    <n v="6"/>
    <n v="2"/>
    <n v="176"/>
    <n v="29.3"/>
    <n v="88"/>
  </r>
  <r>
    <s v="65+"/>
    <s v="F"/>
    <x v="1"/>
    <x v="2"/>
    <n v="1"/>
    <n v="1"/>
    <n v="28"/>
    <n v="28"/>
    <n v="28"/>
  </r>
  <r>
    <s v="65+"/>
    <s v="F"/>
    <x v="2"/>
    <x v="2"/>
    <n v="2"/>
    <n v="2"/>
    <n v="58"/>
    <n v="29"/>
    <n v="29"/>
  </r>
  <r>
    <s v="65+"/>
    <s v="F"/>
    <x v="8"/>
    <x v="2"/>
    <n v="2"/>
    <n v="1"/>
    <n v="54"/>
    <n v="27"/>
    <n v="54"/>
  </r>
  <r>
    <s v="65+"/>
    <s v="F"/>
    <x v="9"/>
    <x v="2"/>
    <n v="2"/>
    <n v="1"/>
    <n v="53"/>
    <n v="26.5"/>
    <n v="53"/>
  </r>
  <r>
    <s v="Under 65"/>
    <s v="M"/>
    <x v="7"/>
    <x v="2"/>
    <n v="9"/>
    <n v="4"/>
    <n v="233"/>
    <n v="25.9"/>
    <n v="58.3"/>
  </r>
  <r>
    <s v="65+"/>
    <s v="F"/>
    <x v="5"/>
    <x v="2"/>
    <n v="8"/>
    <n v="3"/>
    <n v="245"/>
    <n v="30.6"/>
    <n v="81.7"/>
  </r>
  <r>
    <s v="65+"/>
    <s v="M"/>
    <x v="6"/>
    <x v="2"/>
    <n v="13"/>
    <n v="4"/>
    <n v="364"/>
    <n v="28"/>
    <n v="91"/>
  </r>
  <r>
    <s v="Under 65"/>
    <s v="F"/>
    <x v="6"/>
    <x v="2"/>
    <n v="1"/>
    <n v="1"/>
    <n v="28"/>
    <n v="28"/>
    <n v="28"/>
  </r>
  <r>
    <s v="Under 65"/>
    <s v="M"/>
    <x v="4"/>
    <x v="2"/>
    <n v="13"/>
    <n v="5"/>
    <n v="366"/>
    <n v="28.2"/>
    <n v="73.2"/>
  </r>
  <r>
    <s v="Under 65"/>
    <s v="M"/>
    <x v="10"/>
    <x v="2"/>
    <n v="9"/>
    <n v="3"/>
    <n v="436"/>
    <n v="48.4"/>
    <n v="145.30000000000001"/>
  </r>
  <r>
    <s v="Under 65"/>
    <s v="M"/>
    <x v="11"/>
    <x v="2"/>
    <n v="3"/>
    <n v="2"/>
    <n v="148"/>
    <n v="49.3"/>
    <n v="74"/>
  </r>
  <r>
    <s v="65+"/>
    <s v="F"/>
    <x v="13"/>
    <x v="2"/>
    <n v="3"/>
    <n v="2"/>
    <n v="84"/>
    <n v="28"/>
    <n v="42"/>
  </r>
  <r>
    <s v="65+"/>
    <s v="M"/>
    <x v="7"/>
    <x v="2"/>
    <n v="8"/>
    <n v="2"/>
    <n v="224"/>
    <n v="28"/>
    <n v="112"/>
  </r>
  <r>
    <s v="Under 65"/>
    <s v="F"/>
    <x v="10"/>
    <x v="2"/>
    <n v="1"/>
    <n v="1"/>
    <n v="28"/>
    <n v="28"/>
    <n v="28"/>
  </r>
  <r>
    <s v="Under 65"/>
    <s v="F"/>
    <x v="11"/>
    <x v="2"/>
    <n v="2"/>
    <n v="2"/>
    <n v="56"/>
    <n v="28"/>
    <n v="28"/>
  </r>
  <r>
    <s v="Under 65"/>
    <s v="F"/>
    <x v="13"/>
    <x v="2"/>
    <n v="6"/>
    <n v="3"/>
    <n v="168"/>
    <n v="28"/>
    <n v="56"/>
  </r>
  <r>
    <s v="Under 65"/>
    <s v="M"/>
    <x v="5"/>
    <x v="2"/>
    <n v="16"/>
    <n v="7"/>
    <n v="452"/>
    <n v="28.3"/>
    <n v="64.599999999999994"/>
  </r>
  <r>
    <s v="65+"/>
    <s v="F"/>
    <x v="7"/>
    <x v="2"/>
    <n v="1"/>
    <n v="1"/>
    <n v="28"/>
    <n v="28"/>
    <n v="28"/>
  </r>
  <r>
    <s v="65+"/>
    <s v="F"/>
    <x v="12"/>
    <x v="2"/>
    <n v="3"/>
    <n v="2"/>
    <n v="79"/>
    <n v="26.3"/>
    <n v="39.5"/>
  </r>
  <r>
    <s v="65+"/>
    <s v="M"/>
    <x v="2"/>
    <x v="2"/>
    <n v="14"/>
    <n v="3"/>
    <n v="382"/>
    <n v="27.3"/>
    <n v="127.3"/>
  </r>
  <r>
    <s v="65+"/>
    <s v="M"/>
    <x v="8"/>
    <x v="2"/>
    <n v="2"/>
    <n v="2"/>
    <n v="56"/>
    <n v="28"/>
    <n v="28"/>
  </r>
  <r>
    <s v="65+"/>
    <s v="M"/>
    <x v="9"/>
    <x v="2"/>
    <n v="3"/>
    <n v="2"/>
    <n v="84"/>
    <n v="28"/>
    <n v="42"/>
  </r>
  <r>
    <s v="Under 65"/>
    <s v="F"/>
    <x v="1"/>
    <x v="2"/>
    <n v="4"/>
    <n v="2"/>
    <n v="118"/>
    <n v="29.5"/>
    <n v="59"/>
  </r>
  <r>
    <s v="Under 65"/>
    <s v="F"/>
    <x v="2"/>
    <x v="2"/>
    <n v="5"/>
    <n v="2"/>
    <n v="140"/>
    <n v="28"/>
    <n v="70"/>
  </r>
  <r>
    <s v="Under 65"/>
    <s v="F"/>
    <x v="5"/>
    <x v="2"/>
    <n v="2"/>
    <n v="1"/>
    <n v="56"/>
    <n v="28"/>
    <n v="56"/>
  </r>
  <r>
    <s v="Under 65"/>
    <s v="F"/>
    <x v="8"/>
    <x v="2"/>
    <n v="1"/>
    <n v="1"/>
    <n v="28"/>
    <n v="28"/>
    <n v="28"/>
  </r>
  <r>
    <s v="Under 65"/>
    <s v="F"/>
    <x v="9"/>
    <x v="2"/>
    <n v="2"/>
    <n v="1"/>
    <n v="56"/>
    <n v="28"/>
    <n v="56"/>
  </r>
  <r>
    <s v="Under 65"/>
    <s v="F"/>
    <x v="12"/>
    <x v="2"/>
    <n v="5"/>
    <n v="4"/>
    <n v="140"/>
    <n v="28"/>
    <n v="35"/>
  </r>
  <r>
    <s v="65+"/>
    <s v="F"/>
    <x v="4"/>
    <x v="2"/>
    <n v="6"/>
    <n v="2"/>
    <n v="128"/>
    <n v="21.3"/>
    <n v="64"/>
  </r>
  <r>
    <s v="65+"/>
    <s v="F"/>
    <x v="10"/>
    <x v="2"/>
    <n v="2"/>
    <n v="1"/>
    <n v="56"/>
    <n v="28"/>
    <n v="56"/>
  </r>
  <r>
    <s v="65+"/>
    <s v="M"/>
    <x v="0"/>
    <x v="2"/>
    <n v="1"/>
    <n v="1"/>
    <n v="30"/>
    <n v="30"/>
    <n v="30"/>
  </r>
  <r>
    <s v="65+"/>
    <s v="M"/>
    <x v="3"/>
    <x v="2"/>
    <n v="8"/>
    <n v="2"/>
    <n v="224"/>
    <n v="28"/>
    <n v="112"/>
  </r>
  <r>
    <s v="Under 65"/>
    <s v="F"/>
    <x v="0"/>
    <x v="2"/>
    <n v="3"/>
    <n v="2"/>
    <n v="86"/>
    <n v="28.7"/>
    <n v="43"/>
  </r>
  <r>
    <s v="Under 65"/>
    <s v="F"/>
    <x v="3"/>
    <x v="2"/>
    <n v="4"/>
    <n v="2"/>
    <n v="112"/>
    <n v="28"/>
    <n v="56"/>
  </r>
  <r>
    <s v="Under 65"/>
    <s v="F"/>
    <x v="7"/>
    <x v="2"/>
    <n v="4"/>
    <n v="2"/>
    <n v="114"/>
    <n v="28.5"/>
    <n v="57"/>
  </r>
  <r>
    <s v="Under 65"/>
    <s v="M"/>
    <x v="2"/>
    <x v="2"/>
    <n v="7"/>
    <n v="5"/>
    <n v="202"/>
    <n v="28.9"/>
    <n v="40.4"/>
  </r>
  <r>
    <s v="Under 65"/>
    <s v="M"/>
    <x v="8"/>
    <x v="2"/>
    <n v="1"/>
    <n v="1"/>
    <n v="28"/>
    <n v="28"/>
    <n v="28"/>
  </r>
  <r>
    <s v="65+"/>
    <s v="F"/>
    <x v="2"/>
    <x v="2"/>
    <n v="1"/>
    <n v="1"/>
    <n v="28"/>
    <n v="28"/>
    <n v="28"/>
  </r>
  <r>
    <s v="65+"/>
    <s v="F"/>
    <x v="8"/>
    <x v="2"/>
    <n v="4"/>
    <n v="2"/>
    <n v="10"/>
    <n v="2.5"/>
    <n v="5"/>
  </r>
  <r>
    <s v="65+"/>
    <s v="F"/>
    <x v="9"/>
    <x v="2"/>
    <n v="3"/>
    <n v="1"/>
    <n v="84"/>
    <n v="28"/>
    <n v="84"/>
  </r>
  <r>
    <s v="Under 65"/>
    <s v="M"/>
    <x v="7"/>
    <x v="2"/>
    <n v="3"/>
    <n v="2"/>
    <n v="84"/>
    <n v="28"/>
    <n v="42"/>
  </r>
  <r>
    <s v="65+"/>
    <s v="F"/>
    <x v="6"/>
    <x v="2"/>
    <n v="4"/>
    <n v="3"/>
    <n v="114"/>
    <n v="28.5"/>
    <n v="38"/>
  </r>
  <r>
    <s v="65+"/>
    <s v="M"/>
    <x v="4"/>
    <x v="2"/>
    <n v="6"/>
    <n v="2"/>
    <n v="168"/>
    <n v="28"/>
    <n v="84"/>
  </r>
  <r>
    <s v="65+"/>
    <s v="M"/>
    <x v="10"/>
    <x v="2"/>
    <n v="3"/>
    <n v="2"/>
    <n v="84"/>
    <n v="28"/>
    <n v="42"/>
  </r>
  <r>
    <s v="65+"/>
    <s v="M"/>
    <x v="11"/>
    <x v="2"/>
    <n v="3"/>
    <n v="2"/>
    <n v="60"/>
    <n v="20"/>
    <n v="30"/>
  </r>
  <r>
    <s v="65+"/>
    <s v="M"/>
    <x v="13"/>
    <x v="2"/>
    <n v="4"/>
    <n v="2"/>
    <n v="116"/>
    <n v="29"/>
    <n v="58"/>
  </r>
  <r>
    <s v="65+"/>
    <s v="M"/>
    <x v="15"/>
    <x v="2"/>
    <n v="2"/>
    <n v="1"/>
    <n v="56"/>
    <n v="28"/>
    <n v="56"/>
  </r>
  <r>
    <s v="Under 65"/>
    <s v="F"/>
    <x v="4"/>
    <x v="2"/>
    <n v="1"/>
    <n v="1"/>
    <n v="28"/>
    <n v="28"/>
    <n v="28"/>
  </r>
  <r>
    <s v="Under 65"/>
    <s v="M"/>
    <x v="0"/>
    <x v="2"/>
    <n v="8"/>
    <n v="3"/>
    <n v="168"/>
    <n v="21"/>
    <n v="56"/>
  </r>
  <r>
    <s v="Under 65"/>
    <s v="M"/>
    <x v="3"/>
    <x v="2"/>
    <n v="8"/>
    <n v="5"/>
    <n v="230"/>
    <n v="28.8"/>
    <n v="46"/>
  </r>
  <r>
    <s v="Under 65"/>
    <s v="M"/>
    <x v="13"/>
    <x v="2"/>
    <n v="5"/>
    <n v="3"/>
    <n v="133"/>
    <n v="26.6"/>
    <n v="44.3"/>
  </r>
  <r>
    <s v="Under 65"/>
    <s v="M"/>
    <x v="15"/>
    <x v="2"/>
    <n v="2"/>
    <n v="1"/>
    <n v="58"/>
    <n v="29"/>
    <n v="58"/>
  </r>
  <r>
    <s v="65+"/>
    <s v="M"/>
    <x v="6"/>
    <x v="2"/>
    <n v="3"/>
    <n v="3"/>
    <n v="84"/>
    <n v="28"/>
    <n v="28"/>
  </r>
  <r>
    <s v="Under 65"/>
    <s v="F"/>
    <x v="6"/>
    <x v="2"/>
    <n v="5"/>
    <n v="4"/>
    <n v="130"/>
    <n v="26"/>
    <n v="32.5"/>
  </r>
  <r>
    <s v="Under 65"/>
    <s v="M"/>
    <x v="4"/>
    <x v="2"/>
    <n v="8"/>
    <n v="5"/>
    <n v="230"/>
    <n v="28.8"/>
    <n v="46"/>
  </r>
  <r>
    <s v="Under 65"/>
    <s v="M"/>
    <x v="10"/>
    <x v="2"/>
    <n v="1"/>
    <n v="1"/>
    <n v="28"/>
    <n v="28"/>
    <n v="28"/>
  </r>
  <r>
    <s v="Under 65"/>
    <s v="M"/>
    <x v="11"/>
    <x v="2"/>
    <n v="4"/>
    <n v="2"/>
    <n v="63"/>
    <n v="15.8"/>
    <n v="31.5"/>
  </r>
  <r>
    <s v="65+"/>
    <s v="F"/>
    <x v="11"/>
    <x v="2"/>
    <n v="2"/>
    <n v="1"/>
    <n v="56"/>
    <n v="28"/>
    <n v="56"/>
  </r>
  <r>
    <s v="65+"/>
    <s v="M"/>
    <x v="1"/>
    <x v="2"/>
    <n v="14"/>
    <n v="4"/>
    <n v="352"/>
    <n v="25.1"/>
    <n v="88"/>
  </r>
  <r>
    <s v="65+"/>
    <s v="M"/>
    <x v="5"/>
    <x v="2"/>
    <n v="11"/>
    <n v="7"/>
    <n v="282"/>
    <n v="25.6"/>
    <n v="40.299999999999997"/>
  </r>
  <r>
    <s v="Under 65"/>
    <s v="M"/>
    <x v="6"/>
    <x v="2"/>
    <n v="5"/>
    <n v="3"/>
    <n v="140"/>
    <n v="28"/>
    <n v="46.7"/>
  </r>
  <r>
    <s v="Under 65"/>
    <s v="M"/>
    <x v="12"/>
    <x v="2"/>
    <n v="6"/>
    <n v="2"/>
    <n v="129"/>
    <n v="21.5"/>
    <n v="64.5"/>
  </r>
  <r>
    <s v="65+"/>
    <s v="F"/>
    <x v="13"/>
    <x v="2"/>
    <n v="3"/>
    <n v="2"/>
    <n v="84"/>
    <n v="28"/>
    <n v="42"/>
  </r>
  <r>
    <s v="65+"/>
    <s v="F"/>
    <x v="15"/>
    <x v="2"/>
    <n v="6"/>
    <n v="2"/>
    <n v="168"/>
    <n v="28"/>
    <n v="84"/>
  </r>
  <r>
    <s v="65+"/>
    <s v="M"/>
    <x v="7"/>
    <x v="2"/>
    <n v="3"/>
    <n v="3"/>
    <n v="84"/>
    <n v="28"/>
    <n v="28"/>
  </r>
  <r>
    <s v="Under 65"/>
    <s v="F"/>
    <x v="10"/>
    <x v="2"/>
    <n v="3"/>
    <n v="1"/>
    <n v="84"/>
    <n v="28"/>
    <n v="84"/>
  </r>
  <r>
    <s v="Under 65"/>
    <s v="F"/>
    <x v="11"/>
    <x v="2"/>
    <n v="2"/>
    <n v="1"/>
    <n v="56"/>
    <n v="28"/>
    <n v="56"/>
  </r>
  <r>
    <s v="Under 65"/>
    <s v="F"/>
    <x v="13"/>
    <x v="2"/>
    <n v="2"/>
    <n v="1"/>
    <n v="56"/>
    <n v="28"/>
    <n v="56"/>
  </r>
  <r>
    <s v="Under 65"/>
    <s v="M"/>
    <x v="1"/>
    <x v="2"/>
    <n v="9"/>
    <n v="4"/>
    <n v="258"/>
    <n v="28.7"/>
    <n v="64.5"/>
  </r>
  <r>
    <s v="Under 65"/>
    <s v="M"/>
    <x v="5"/>
    <x v="2"/>
    <n v="4"/>
    <n v="2"/>
    <n v="112"/>
    <n v="28"/>
    <n v="56"/>
  </r>
  <r>
    <s v="65+"/>
    <s v="F"/>
    <x v="7"/>
    <x v="2"/>
    <n v="5"/>
    <n v="3"/>
    <n v="144"/>
    <n v="28.8"/>
    <n v="48"/>
  </r>
  <r>
    <s v="65+"/>
    <s v="F"/>
    <x v="14"/>
    <x v="2"/>
    <n v="5"/>
    <n v="3"/>
    <n v="140"/>
    <n v="28"/>
    <n v="46.7"/>
  </r>
  <r>
    <s v="65+"/>
    <s v="M"/>
    <x v="2"/>
    <x v="2"/>
    <n v="16"/>
    <n v="4"/>
    <n v="292"/>
    <n v="18.3"/>
    <n v="73"/>
  </r>
  <r>
    <s v="65+"/>
    <s v="M"/>
    <x v="8"/>
    <x v="2"/>
    <n v="7"/>
    <n v="4"/>
    <n v="196"/>
    <n v="28"/>
    <n v="49"/>
  </r>
  <r>
    <s v="65+"/>
    <s v="M"/>
    <x v="9"/>
    <x v="2"/>
    <n v="6"/>
    <n v="2"/>
    <n v="168"/>
    <n v="28"/>
    <n v="84"/>
  </r>
  <r>
    <s v="Under 65"/>
    <s v="F"/>
    <x v="2"/>
    <x v="2"/>
    <n v="2"/>
    <n v="2"/>
    <n v="56"/>
    <n v="28"/>
    <n v="28"/>
  </r>
  <r>
    <s v="Under 65"/>
    <s v="F"/>
    <x v="5"/>
    <x v="2"/>
    <n v="2"/>
    <n v="2"/>
    <n v="60"/>
    <n v="30"/>
    <n v="30"/>
  </r>
  <r>
    <s v="Under 65"/>
    <s v="F"/>
    <x v="8"/>
    <x v="2"/>
    <n v="3"/>
    <n v="2"/>
    <n v="70"/>
    <n v="23.3"/>
    <n v="35"/>
  </r>
  <r>
    <s v="Under 65"/>
    <s v="F"/>
    <x v="9"/>
    <x v="2"/>
    <n v="3"/>
    <n v="1"/>
    <n v="84"/>
    <n v="28"/>
    <n v="84"/>
  </r>
  <r>
    <s v="Under 65"/>
    <s v="F"/>
    <x v="12"/>
    <x v="2"/>
    <n v="1"/>
    <n v="1"/>
    <n v="28"/>
    <n v="28"/>
    <n v="28"/>
  </r>
  <r>
    <s v="Under 65"/>
    <s v="F"/>
    <x v="14"/>
    <x v="2"/>
    <n v="1"/>
    <n v="1"/>
    <n v="28"/>
    <n v="28"/>
    <n v="28"/>
  </r>
  <r>
    <s v="65+"/>
    <s v="F"/>
    <x v="10"/>
    <x v="2"/>
    <n v="2"/>
    <n v="1"/>
    <n v="42"/>
    <n v="21"/>
    <n v="42"/>
  </r>
  <r>
    <s v="65+"/>
    <s v="M"/>
    <x v="0"/>
    <x v="2"/>
    <n v="5"/>
    <n v="3"/>
    <n v="119"/>
    <n v="23.8"/>
    <n v="39.700000000000003"/>
  </r>
  <r>
    <s v="65+"/>
    <s v="M"/>
    <x v="3"/>
    <x v="2"/>
    <n v="12"/>
    <n v="6"/>
    <n v="311"/>
    <n v="25.9"/>
    <n v="51.8"/>
  </r>
  <r>
    <s v="65+"/>
    <s v="M"/>
    <x v="14"/>
    <x v="2"/>
    <n v="3"/>
    <n v="2"/>
    <n v="61"/>
    <n v="20.3"/>
    <n v="30.5"/>
  </r>
  <r>
    <s v="Under 65"/>
    <s v="F"/>
    <x v="3"/>
    <x v="2"/>
    <n v="3"/>
    <n v="2"/>
    <n v="86"/>
    <n v="28.7"/>
    <n v="43"/>
  </r>
  <r>
    <s v="Under 65"/>
    <s v="M"/>
    <x v="14"/>
    <x v="2"/>
    <n v="1"/>
    <n v="1"/>
    <n v="28"/>
    <n v="28"/>
    <n v="28"/>
  </r>
  <r>
    <s v="Under 65"/>
    <s v="M"/>
    <x v="2"/>
    <x v="2"/>
    <n v="12"/>
    <n v="4"/>
    <n v="344"/>
    <n v="28.7"/>
    <n v="86"/>
  </r>
  <r>
    <s v="Under 65"/>
    <s v="M"/>
    <x v="8"/>
    <x v="2"/>
    <n v="20"/>
    <n v="7"/>
    <n v="556"/>
    <n v="27.8"/>
    <n v="79.400000000000006"/>
  </r>
  <r>
    <s v="Under 65"/>
    <s v="M"/>
    <x v="9"/>
    <x v="2"/>
    <n v="18"/>
    <n v="8"/>
    <n v="453"/>
    <n v="25.2"/>
    <n v="56.6"/>
  </r>
  <r>
    <s v="65+"/>
    <s v="M"/>
    <x v="6"/>
    <x v="2"/>
    <n v="1"/>
    <n v="1"/>
    <n v="28"/>
    <n v="28"/>
    <n v="28"/>
  </r>
  <r>
    <s v="Under 65"/>
    <s v="M"/>
    <x v="4"/>
    <x v="2"/>
    <n v="15"/>
    <n v="7"/>
    <n v="418"/>
    <n v="27.9"/>
    <n v="59.7"/>
  </r>
  <r>
    <s v="Under 65"/>
    <s v="M"/>
    <x v="10"/>
    <x v="2"/>
    <n v="16"/>
    <n v="7"/>
    <n v="416"/>
    <n v="26"/>
    <n v="59.4"/>
  </r>
  <r>
    <s v="Under 65"/>
    <s v="M"/>
    <x v="11"/>
    <x v="2"/>
    <n v="15"/>
    <n v="6"/>
    <n v="392"/>
    <n v="26.1"/>
    <n v="65.3"/>
  </r>
  <r>
    <s v="65+"/>
    <s v="M"/>
    <x v="7"/>
    <x v="2"/>
    <n v="3"/>
    <n v="1"/>
    <n v="84"/>
    <n v="28"/>
    <n v="84"/>
  </r>
  <r>
    <s v="Under 65"/>
    <s v="F"/>
    <x v="10"/>
    <x v="2"/>
    <n v="1"/>
    <n v="1"/>
    <n v="28"/>
    <n v="28"/>
    <n v="28"/>
  </r>
  <r>
    <s v="Under 65"/>
    <s v="F"/>
    <x v="11"/>
    <x v="2"/>
    <n v="4"/>
    <n v="2"/>
    <n v="98"/>
    <n v="24.5"/>
    <n v="49"/>
  </r>
  <r>
    <s v="Under 65"/>
    <s v="F"/>
    <x v="13"/>
    <x v="2"/>
    <n v="3"/>
    <n v="1"/>
    <n v="84"/>
    <n v="28"/>
    <n v="84"/>
  </r>
  <r>
    <s v="Under 65"/>
    <s v="M"/>
    <x v="1"/>
    <x v="2"/>
    <n v="10"/>
    <n v="5"/>
    <n v="284"/>
    <n v="28.4"/>
    <n v="56.8"/>
  </r>
  <r>
    <s v="Under 65"/>
    <s v="M"/>
    <x v="5"/>
    <x v="2"/>
    <n v="16"/>
    <n v="8"/>
    <n v="477"/>
    <n v="29.8"/>
    <n v="59.6"/>
  </r>
  <r>
    <s v="65+"/>
    <s v="F"/>
    <x v="6"/>
    <x v="2"/>
    <n v="1"/>
    <n v="1"/>
    <n v="28"/>
    <n v="28"/>
    <n v="28"/>
  </r>
  <r>
    <s v="65+"/>
    <s v="M"/>
    <x v="4"/>
    <x v="2"/>
    <n v="5"/>
    <n v="3"/>
    <n v="208"/>
    <n v="41.6"/>
    <n v="69.3"/>
  </r>
  <r>
    <s v="65+"/>
    <s v="M"/>
    <x v="10"/>
    <x v="2"/>
    <n v="5"/>
    <n v="2"/>
    <n v="142"/>
    <n v="28.4"/>
    <n v="71"/>
  </r>
  <r>
    <s v="65+"/>
    <s v="M"/>
    <x v="11"/>
    <x v="2"/>
    <n v="7"/>
    <n v="3"/>
    <n v="200"/>
    <n v="28.6"/>
    <n v="66.7"/>
  </r>
  <r>
    <s v="65+"/>
    <s v="M"/>
    <x v="13"/>
    <x v="2"/>
    <n v="10"/>
    <n v="5"/>
    <n v="253"/>
    <n v="25.3"/>
    <n v="50.6"/>
  </r>
  <r>
    <s v="Under 65"/>
    <s v="F"/>
    <x v="4"/>
    <x v="2"/>
    <n v="3"/>
    <n v="1"/>
    <n v="88"/>
    <n v="29.3"/>
    <n v="88"/>
  </r>
  <r>
    <s v="Under 65"/>
    <s v="M"/>
    <x v="0"/>
    <x v="2"/>
    <n v="5"/>
    <n v="3"/>
    <n v="140"/>
    <n v="28"/>
    <n v="46.7"/>
  </r>
  <r>
    <s v="Under 65"/>
    <s v="M"/>
    <x v="3"/>
    <x v="2"/>
    <n v="10"/>
    <n v="5"/>
    <n v="280"/>
    <n v="28"/>
    <n v="56"/>
  </r>
  <r>
    <s v="Under 65"/>
    <s v="M"/>
    <x v="13"/>
    <x v="2"/>
    <n v="12"/>
    <n v="5"/>
    <n v="404"/>
    <n v="33.700000000000003"/>
    <n v="80.8"/>
  </r>
  <r>
    <s v="65+"/>
    <s v="M"/>
    <x v="1"/>
    <x v="2"/>
    <n v="7"/>
    <n v="4"/>
    <n v="183"/>
    <n v="26.1"/>
    <n v="45.8"/>
  </r>
  <r>
    <s v="65+"/>
    <s v="M"/>
    <x v="5"/>
    <x v="2"/>
    <n v="2"/>
    <n v="1"/>
    <n v="60"/>
    <n v="30"/>
    <n v="60"/>
  </r>
  <r>
    <s v="Under 65"/>
    <s v="M"/>
    <x v="6"/>
    <x v="2"/>
    <n v="14"/>
    <n v="5"/>
    <n v="396"/>
    <n v="28.3"/>
    <n v="79.2"/>
  </r>
  <r>
    <s v="Under 65"/>
    <s v="M"/>
    <x v="12"/>
    <x v="2"/>
    <n v="15"/>
    <n v="6"/>
    <n v="417"/>
    <n v="27.8"/>
    <n v="69.5"/>
  </r>
  <r>
    <s v="65+"/>
    <s v="F"/>
    <x v="7"/>
    <x v="2"/>
    <n v="1"/>
    <n v="1"/>
    <n v="28"/>
    <n v="28"/>
    <n v="28"/>
  </r>
  <r>
    <s v="65+"/>
    <s v="M"/>
    <x v="2"/>
    <x v="2"/>
    <n v="8"/>
    <n v="4"/>
    <n v="226"/>
    <n v="28.3"/>
    <n v="56.5"/>
  </r>
  <r>
    <s v="65+"/>
    <s v="M"/>
    <x v="8"/>
    <x v="2"/>
    <n v="2"/>
    <n v="1"/>
    <n v="56"/>
    <n v="28"/>
    <n v="56"/>
  </r>
  <r>
    <s v="65+"/>
    <s v="M"/>
    <x v="9"/>
    <x v="2"/>
    <n v="6"/>
    <n v="2"/>
    <n v="168"/>
    <n v="28"/>
    <n v="84"/>
  </r>
  <r>
    <s v="Under 65"/>
    <s v="F"/>
    <x v="5"/>
    <x v="2"/>
    <n v="1"/>
    <n v="1"/>
    <n v="28"/>
    <n v="28"/>
    <n v="28"/>
  </r>
  <r>
    <s v="Under 65"/>
    <s v="F"/>
    <x v="8"/>
    <x v="2"/>
    <n v="2"/>
    <n v="1"/>
    <n v="60"/>
    <n v="30"/>
    <n v="60"/>
  </r>
  <r>
    <s v="Under 65"/>
    <s v="F"/>
    <x v="9"/>
    <x v="2"/>
    <n v="1"/>
    <n v="1"/>
    <n v="28"/>
    <n v="28"/>
    <n v="28"/>
  </r>
  <r>
    <s v="Under 65"/>
    <s v="F"/>
    <x v="12"/>
    <x v="2"/>
    <n v="7"/>
    <n v="5"/>
    <n v="212"/>
    <n v="30.3"/>
    <n v="42.4"/>
  </r>
  <r>
    <s v="Under 65"/>
    <s v="F"/>
    <x v="14"/>
    <x v="2"/>
    <n v="3"/>
    <n v="1"/>
    <n v="88"/>
    <n v="29.3"/>
    <n v="88"/>
  </r>
  <r>
    <s v="65+"/>
    <s v="F"/>
    <x v="10"/>
    <x v="2"/>
    <n v="2"/>
    <n v="1"/>
    <n v="56"/>
    <n v="28"/>
    <n v="56"/>
  </r>
  <r>
    <s v="65+"/>
    <s v="M"/>
    <x v="0"/>
    <x v="2"/>
    <n v="5"/>
    <n v="3"/>
    <n v="140"/>
    <n v="28"/>
    <n v="46.7"/>
  </r>
  <r>
    <s v="65+"/>
    <s v="M"/>
    <x v="3"/>
    <x v="2"/>
    <n v="6"/>
    <n v="2"/>
    <n v="132"/>
    <n v="22"/>
    <n v="66"/>
  </r>
  <r>
    <s v="65+"/>
    <s v="M"/>
    <x v="12"/>
    <x v="2"/>
    <n v="8"/>
    <n v="4"/>
    <n v="232"/>
    <n v="29"/>
    <n v="58"/>
  </r>
  <r>
    <s v="65+"/>
    <s v="M"/>
    <x v="14"/>
    <x v="2"/>
    <n v="5"/>
    <n v="2"/>
    <n v="148"/>
    <n v="29.6"/>
    <n v="74"/>
  </r>
  <r>
    <s v="Under 65"/>
    <s v="F"/>
    <x v="3"/>
    <x v="2"/>
    <n v="1"/>
    <n v="1"/>
    <n v="28"/>
    <n v="28"/>
    <n v="28"/>
  </r>
  <r>
    <s v="Under 65"/>
    <s v="M"/>
    <x v="14"/>
    <x v="2"/>
    <n v="7"/>
    <n v="3"/>
    <n v="196"/>
    <n v="28"/>
    <n v="65.3"/>
  </r>
  <r>
    <s v="65+"/>
    <s v="F"/>
    <x v="1"/>
    <x v="2"/>
    <n v="1"/>
    <n v="1"/>
    <n v="30"/>
    <n v="30"/>
    <n v="30"/>
  </r>
  <r>
    <s v="65+"/>
    <s v="F"/>
    <x v="2"/>
    <x v="2"/>
    <n v="1"/>
    <n v="1"/>
    <n v="28"/>
    <n v="28"/>
    <n v="28"/>
  </r>
  <r>
    <s v="65+"/>
    <s v="F"/>
    <x v="9"/>
    <x v="2"/>
    <n v="1"/>
    <n v="1"/>
    <n v="28"/>
    <n v="28"/>
    <n v="28"/>
  </r>
  <r>
    <s v="Under 65"/>
    <s v="M"/>
    <x v="7"/>
    <x v="2"/>
    <n v="11"/>
    <n v="6"/>
    <n v="310"/>
    <n v="28.2"/>
    <n v="51.7"/>
  </r>
  <r>
    <s v="65+"/>
    <s v="F"/>
    <x v="2"/>
    <x v="2"/>
    <n v="2"/>
    <n v="1"/>
    <n v="56"/>
    <n v="28"/>
    <n v="56"/>
  </r>
  <r>
    <s v="65+"/>
    <s v="F"/>
    <x v="8"/>
    <x v="2"/>
    <n v="4"/>
    <n v="1"/>
    <n v="112"/>
    <n v="28"/>
    <n v="112"/>
  </r>
  <r>
    <s v="65+"/>
    <s v="F"/>
    <x v="9"/>
    <x v="2"/>
    <n v="4"/>
    <n v="1"/>
    <n v="112"/>
    <n v="28"/>
    <n v="112"/>
  </r>
  <r>
    <s v="Under 65"/>
    <s v="M"/>
    <x v="7"/>
    <x v="2"/>
    <n v="7"/>
    <n v="2"/>
    <n v="196"/>
    <n v="28"/>
    <n v="98"/>
  </r>
  <r>
    <s v="65+"/>
    <s v="M"/>
    <x v="7"/>
    <x v="2"/>
    <n v="2"/>
    <n v="1"/>
    <n v="60"/>
    <n v="30"/>
    <n v="60"/>
  </r>
  <r>
    <s v="Under 65"/>
    <s v="F"/>
    <x v="10"/>
    <x v="2"/>
    <n v="1"/>
    <n v="1"/>
    <n v="28"/>
    <n v="28"/>
    <n v="28"/>
  </r>
  <r>
    <s v="Under 65"/>
    <s v="F"/>
    <x v="11"/>
    <x v="2"/>
    <n v="4"/>
    <n v="2"/>
    <n v="112"/>
    <n v="28"/>
    <n v="56"/>
  </r>
  <r>
    <s v="Under 65"/>
    <s v="M"/>
    <x v="1"/>
    <x v="2"/>
    <n v="1"/>
    <n v="1"/>
    <n v="30"/>
    <n v="30"/>
    <n v="30"/>
  </r>
  <r>
    <s v="Under 65"/>
    <s v="M"/>
    <x v="5"/>
    <x v="2"/>
    <n v="3"/>
    <n v="1"/>
    <n v="90"/>
    <n v="30"/>
    <n v="90"/>
  </r>
  <r>
    <s v="65+"/>
    <s v="F"/>
    <x v="5"/>
    <x v="2"/>
    <n v="2"/>
    <n v="1"/>
    <n v="56"/>
    <n v="28"/>
    <n v="56"/>
  </r>
  <r>
    <s v="65+"/>
    <s v="M"/>
    <x v="6"/>
    <x v="2"/>
    <n v="3"/>
    <n v="2"/>
    <n v="88"/>
    <n v="29.3"/>
    <n v="44"/>
  </r>
  <r>
    <s v="Under 65"/>
    <s v="F"/>
    <x v="6"/>
    <x v="2"/>
    <n v="6"/>
    <n v="3"/>
    <n v="200"/>
    <n v="33.299999999999997"/>
    <n v="66.7"/>
  </r>
  <r>
    <s v="Under 65"/>
    <s v="M"/>
    <x v="4"/>
    <x v="2"/>
    <n v="2"/>
    <n v="1"/>
    <n v="60"/>
    <n v="30"/>
    <n v="60"/>
  </r>
  <r>
    <s v="Under 65"/>
    <s v="M"/>
    <x v="10"/>
    <x v="2"/>
    <n v="8"/>
    <n v="3"/>
    <n v="212"/>
    <n v="26.5"/>
    <n v="70.7"/>
  </r>
  <r>
    <s v="Under 65"/>
    <s v="M"/>
    <x v="11"/>
    <x v="2"/>
    <n v="6"/>
    <n v="3"/>
    <n v="172"/>
    <n v="28.7"/>
    <n v="57.3"/>
  </r>
  <r>
    <s v="65+"/>
    <s v="F"/>
    <x v="7"/>
    <x v="2"/>
    <n v="3"/>
    <n v="1"/>
    <n v="84"/>
    <n v="28"/>
    <n v="84"/>
  </r>
  <r>
    <s v="65+"/>
    <s v="M"/>
    <x v="2"/>
    <x v="2"/>
    <n v="4"/>
    <n v="1"/>
    <n v="112"/>
    <n v="28"/>
    <n v="112"/>
  </r>
  <r>
    <s v="65+"/>
    <s v="M"/>
    <x v="8"/>
    <x v="2"/>
    <n v="2"/>
    <n v="1"/>
    <n v="60"/>
    <n v="30"/>
    <n v="60"/>
  </r>
  <r>
    <s v="65+"/>
    <s v="M"/>
    <x v="9"/>
    <x v="2"/>
    <n v="2"/>
    <n v="1"/>
    <n v="60"/>
    <n v="30"/>
    <n v="60"/>
  </r>
  <r>
    <s v="Under 65"/>
    <s v="F"/>
    <x v="1"/>
    <x v="2"/>
    <n v="1"/>
    <n v="1"/>
    <n v="28"/>
    <n v="28"/>
    <n v="28"/>
  </r>
  <r>
    <s v="Under 65"/>
    <s v="F"/>
    <x v="5"/>
    <x v="2"/>
    <n v="4"/>
    <n v="2"/>
    <n v="176"/>
    <n v="44"/>
    <n v="88"/>
  </r>
  <r>
    <s v="Under 65"/>
    <s v="F"/>
    <x v="8"/>
    <x v="2"/>
    <n v="7"/>
    <n v="2"/>
    <n v="198"/>
    <n v="28.3"/>
    <n v="99"/>
  </r>
  <r>
    <s v="Under 65"/>
    <s v="F"/>
    <x v="9"/>
    <x v="2"/>
    <n v="1"/>
    <n v="1"/>
    <n v="28"/>
    <n v="28"/>
    <n v="28"/>
  </r>
  <r>
    <s v="65+"/>
    <s v="F"/>
    <x v="3"/>
    <x v="2"/>
    <n v="3"/>
    <n v="1"/>
    <n v="84"/>
    <n v="28"/>
    <n v="84"/>
  </r>
  <r>
    <s v="Under 65"/>
    <s v="F"/>
    <x v="7"/>
    <x v="2"/>
    <n v="9"/>
    <n v="2"/>
    <n v="230"/>
    <n v="25.6"/>
    <n v="115"/>
  </r>
  <r>
    <s v="Under 65"/>
    <s v="M"/>
    <x v="2"/>
    <x v="2"/>
    <n v="2"/>
    <n v="1"/>
    <n v="60"/>
    <n v="30"/>
    <n v="60"/>
  </r>
  <r>
    <s v="Under 65"/>
    <s v="M"/>
    <x v="8"/>
    <x v="2"/>
    <n v="4"/>
    <n v="2"/>
    <n v="112"/>
    <n v="28"/>
    <n v="56"/>
  </r>
  <r>
    <s v="Under 65"/>
    <s v="M"/>
    <x v="9"/>
    <x v="2"/>
    <n v="8"/>
    <n v="2"/>
    <n v="208"/>
    <n v="26"/>
    <n v="104"/>
  </r>
  <r>
    <s v="65+"/>
    <s v="F"/>
    <x v="4"/>
    <x v="2"/>
    <n v="2"/>
    <n v="1"/>
    <n v="56"/>
    <n v="28"/>
    <n v="56"/>
  </r>
  <r>
    <s v="65+"/>
    <s v="F"/>
    <x v="10"/>
    <x v="2"/>
    <n v="4"/>
    <n v="1"/>
    <n v="112"/>
    <n v="28"/>
    <n v="112"/>
  </r>
  <r>
    <s v="65+"/>
    <s v="M"/>
    <x v="0"/>
    <x v="2"/>
    <n v="4"/>
    <n v="1"/>
    <n v="112"/>
    <n v="28"/>
    <n v="112"/>
  </r>
  <r>
    <s v="65+"/>
    <s v="M"/>
    <x v="3"/>
    <x v="2"/>
    <n v="3"/>
    <n v="1"/>
    <n v="88"/>
    <n v="29.3"/>
    <n v="88"/>
  </r>
  <r>
    <s v="Under 65"/>
    <s v="F"/>
    <x v="0"/>
    <x v="2"/>
    <n v="4"/>
    <n v="2"/>
    <n v="84"/>
    <n v="21"/>
    <n v="42"/>
  </r>
  <r>
    <s v="Under 65"/>
    <s v="F"/>
    <x v="3"/>
    <x v="2"/>
    <n v="2"/>
    <n v="1"/>
    <n v="120"/>
    <n v="60"/>
    <n v="120"/>
  </r>
  <r>
    <s v="65+"/>
    <s v="M"/>
    <x v="1"/>
    <x v="2"/>
    <n v="2"/>
    <n v="1"/>
    <n v="56"/>
    <n v="28"/>
    <n v="56"/>
  </r>
  <r>
    <s v="65+"/>
    <s v="M"/>
    <x v="5"/>
    <x v="2"/>
    <n v="3"/>
    <n v="2"/>
    <n v="86"/>
    <n v="28.7"/>
    <n v="43"/>
  </r>
  <r>
    <s v="Under 65"/>
    <s v="M"/>
    <x v="6"/>
    <x v="2"/>
    <n v="9"/>
    <n v="4"/>
    <n v="246"/>
    <n v="27.3"/>
    <n v="61.5"/>
  </r>
  <r>
    <s v="65+"/>
    <s v="F"/>
    <x v="6"/>
    <x v="2"/>
    <n v="2"/>
    <n v="1"/>
    <n v="56"/>
    <n v="28"/>
    <n v="56"/>
  </r>
  <r>
    <s v="65+"/>
    <s v="M"/>
    <x v="4"/>
    <x v="2"/>
    <n v="4"/>
    <n v="2"/>
    <n v="120"/>
    <n v="30"/>
    <n v="60"/>
  </r>
  <r>
    <s v="65+"/>
    <s v="M"/>
    <x v="10"/>
    <x v="2"/>
    <n v="2"/>
    <n v="1"/>
    <n v="58"/>
    <n v="29"/>
    <n v="58"/>
  </r>
  <r>
    <s v="65+"/>
    <s v="M"/>
    <x v="11"/>
    <x v="2"/>
    <n v="2"/>
    <n v="1"/>
    <n v="56"/>
    <n v="28"/>
    <n v="56"/>
  </r>
  <r>
    <s v="Under 65"/>
    <s v="M"/>
    <x v="0"/>
    <x v="2"/>
    <n v="2"/>
    <n v="1"/>
    <n v="56"/>
    <n v="28"/>
    <n v="56"/>
  </r>
  <r>
    <s v="Under 65"/>
    <s v="M"/>
    <x v="3"/>
    <x v="2"/>
    <n v="2"/>
    <n v="1"/>
    <n v="60"/>
    <n v="30"/>
    <n v="60"/>
  </r>
  <r>
    <s v="65+"/>
    <s v="F"/>
    <x v="0"/>
    <x v="2"/>
    <n v="21"/>
    <n v="9"/>
    <n v="468"/>
    <n v="22.3"/>
    <n v="52"/>
  </r>
  <r>
    <s v="65+"/>
    <s v="F"/>
    <x v="3"/>
    <x v="2"/>
    <n v="41"/>
    <n v="16"/>
    <n v="1381"/>
    <n v="33.700000000000003"/>
    <n v="86.3"/>
  </r>
  <r>
    <s v="Under 65"/>
    <s v="F"/>
    <x v="7"/>
    <x v="2"/>
    <n v="26"/>
    <n v="14"/>
    <n v="662"/>
    <n v="25.5"/>
    <n v="47.3"/>
  </r>
  <r>
    <s v="Under 65"/>
    <s v="M"/>
    <x v="2"/>
    <x v="2"/>
    <n v="53"/>
    <n v="21"/>
    <n v="1506"/>
    <n v="28.4"/>
    <n v="71.7"/>
  </r>
  <r>
    <s v="Under 65"/>
    <s v="M"/>
    <x v="8"/>
    <x v="2"/>
    <n v="59"/>
    <n v="20"/>
    <n v="1703"/>
    <n v="28.9"/>
    <n v="85.2"/>
  </r>
  <r>
    <s v="Under 65"/>
    <s v="M"/>
    <x v="9"/>
    <x v="2"/>
    <n v="50"/>
    <n v="18"/>
    <n v="1632"/>
    <n v="32.6"/>
    <n v="90.7"/>
  </r>
  <r>
    <s v="65+"/>
    <s v="F"/>
    <x v="5"/>
    <x v="2"/>
    <n v="18"/>
    <n v="10"/>
    <n v="476"/>
    <n v="26.4"/>
    <n v="47.6"/>
  </r>
  <r>
    <s v="65+"/>
    <s v="M"/>
    <x v="6"/>
    <x v="2"/>
    <n v="57"/>
    <n v="18"/>
    <n v="1603"/>
    <n v="28.1"/>
    <n v="89.1"/>
  </r>
  <r>
    <s v="Under 65"/>
    <s v="F"/>
    <x v="6"/>
    <x v="2"/>
    <n v="39"/>
    <n v="15"/>
    <n v="1070"/>
    <n v="27.4"/>
    <n v="71.3"/>
  </r>
  <r>
    <s v="Under 65"/>
    <s v="M"/>
    <x v="4"/>
    <x v="2"/>
    <n v="42"/>
    <n v="16"/>
    <n v="1164"/>
    <n v="27.7"/>
    <n v="72.8"/>
  </r>
  <r>
    <s v="Under 65"/>
    <s v="M"/>
    <x v="10"/>
    <x v="2"/>
    <n v="49"/>
    <n v="17"/>
    <n v="1350"/>
    <n v="27.6"/>
    <n v="79.400000000000006"/>
  </r>
  <r>
    <s v="Under 65"/>
    <s v="M"/>
    <x v="11"/>
    <x v="2"/>
    <n v="42"/>
    <n v="15"/>
    <n v="1138"/>
    <n v="27.1"/>
    <n v="75.900000000000006"/>
  </r>
  <r>
    <s v="65+"/>
    <s v="F"/>
    <x v="13"/>
    <x v="2"/>
    <n v="45"/>
    <n v="18"/>
    <n v="1321"/>
    <n v="29.4"/>
    <n v="73.400000000000006"/>
  </r>
  <r>
    <s v="65+"/>
    <s v="F"/>
    <x v="15"/>
    <x v="2"/>
    <n v="11"/>
    <n v="6"/>
    <n v="350"/>
    <n v="31.8"/>
    <n v="58.3"/>
  </r>
  <r>
    <s v="65+"/>
    <s v="M"/>
    <x v="7"/>
    <x v="2"/>
    <n v="36"/>
    <n v="14"/>
    <n v="1012"/>
    <n v="28.1"/>
    <n v="72.3"/>
  </r>
  <r>
    <s v="Under 65"/>
    <s v="F"/>
    <x v="10"/>
    <x v="2"/>
    <n v="38"/>
    <n v="16"/>
    <n v="1002"/>
    <n v="26.4"/>
    <n v="62.6"/>
  </r>
  <r>
    <s v="Under 65"/>
    <s v="F"/>
    <x v="11"/>
    <x v="2"/>
    <n v="42"/>
    <n v="14"/>
    <n v="1204"/>
    <n v="28.7"/>
    <n v="86"/>
  </r>
  <r>
    <s v="Under 65"/>
    <s v="F"/>
    <x v="13"/>
    <x v="2"/>
    <n v="54"/>
    <n v="13"/>
    <n v="1550"/>
    <n v="28.7"/>
    <n v="119.2"/>
  </r>
  <r>
    <s v="Under 65"/>
    <s v="F"/>
    <x v="15"/>
    <x v="2"/>
    <n v="7"/>
    <n v="5"/>
    <n v="174"/>
    <n v="24.9"/>
    <n v="34.799999999999997"/>
  </r>
  <r>
    <s v="Under 65"/>
    <s v="M"/>
    <x v="1"/>
    <x v="2"/>
    <n v="50"/>
    <n v="17"/>
    <n v="1359"/>
    <n v="27.2"/>
    <n v="79.900000000000006"/>
  </r>
  <r>
    <s v="Under 65"/>
    <s v="M"/>
    <x v="5"/>
    <x v="2"/>
    <n v="23"/>
    <n v="12"/>
    <n v="633"/>
    <n v="27.5"/>
    <n v="52.8"/>
  </r>
  <r>
    <s v="65+"/>
    <s v="F"/>
    <x v="11"/>
    <x v="2"/>
    <n v="27"/>
    <n v="9"/>
    <n v="790"/>
    <n v="29.3"/>
    <n v="87.8"/>
  </r>
  <r>
    <s v="65+"/>
    <s v="M"/>
    <x v="1"/>
    <x v="2"/>
    <n v="64"/>
    <n v="17"/>
    <n v="1783"/>
    <n v="27.9"/>
    <n v="104.9"/>
  </r>
  <r>
    <s v="65+"/>
    <s v="M"/>
    <x v="5"/>
    <x v="2"/>
    <n v="61"/>
    <n v="19"/>
    <n v="1573"/>
    <n v="25.8"/>
    <n v="82.8"/>
  </r>
  <r>
    <s v="Under 65"/>
    <s v="M"/>
    <x v="6"/>
    <x v="2"/>
    <n v="48"/>
    <n v="17"/>
    <n v="1290"/>
    <n v="26.9"/>
    <n v="75.900000000000006"/>
  </r>
  <r>
    <s v="Under 65"/>
    <s v="M"/>
    <x v="12"/>
    <x v="2"/>
    <n v="50"/>
    <n v="20"/>
    <n v="1517"/>
    <n v="30.3"/>
    <n v="75.8"/>
  </r>
  <r>
    <s v="65+"/>
    <s v="F"/>
    <x v="6"/>
    <x v="2"/>
    <n v="34"/>
    <n v="14"/>
    <n v="879"/>
    <n v="25.9"/>
    <n v="62.8"/>
  </r>
  <r>
    <s v="65+"/>
    <s v="M"/>
    <x v="4"/>
    <x v="2"/>
    <n v="48"/>
    <n v="16"/>
    <n v="1368"/>
    <n v="28.5"/>
    <n v="85.5"/>
  </r>
  <r>
    <s v="65+"/>
    <s v="M"/>
    <x v="10"/>
    <x v="2"/>
    <n v="39"/>
    <n v="13"/>
    <n v="1038"/>
    <n v="26.6"/>
    <n v="79.8"/>
  </r>
  <r>
    <s v="65+"/>
    <s v="M"/>
    <x v="11"/>
    <x v="2"/>
    <n v="53"/>
    <n v="19"/>
    <n v="1492"/>
    <n v="28.2"/>
    <n v="78.5"/>
  </r>
  <r>
    <s v="65+"/>
    <s v="M"/>
    <x v="13"/>
    <x v="2"/>
    <n v="67"/>
    <n v="23"/>
    <n v="1867"/>
    <n v="27.9"/>
    <n v="81.2"/>
  </r>
  <r>
    <s v="65+"/>
    <s v="M"/>
    <x v="15"/>
    <x v="2"/>
    <n v="15"/>
    <n v="7"/>
    <n v="424"/>
    <n v="28.3"/>
    <n v="60.6"/>
  </r>
  <r>
    <s v="Under 65"/>
    <s v="F"/>
    <x v="4"/>
    <x v="2"/>
    <n v="18"/>
    <n v="9"/>
    <n v="526"/>
    <n v="29.2"/>
    <n v="58.4"/>
  </r>
  <r>
    <s v="Under 65"/>
    <s v="M"/>
    <x v="0"/>
    <x v="2"/>
    <n v="46"/>
    <n v="17"/>
    <n v="1298"/>
    <n v="28.2"/>
    <n v="76.400000000000006"/>
  </r>
  <r>
    <s v="Under 65"/>
    <s v="M"/>
    <x v="3"/>
    <x v="2"/>
    <n v="46"/>
    <n v="17"/>
    <n v="1239"/>
    <n v="26.9"/>
    <n v="72.900000000000006"/>
  </r>
  <r>
    <s v="Under 65"/>
    <s v="M"/>
    <x v="13"/>
    <x v="2"/>
    <n v="63"/>
    <n v="23"/>
    <n v="2190"/>
    <n v="34.799999999999997"/>
    <n v="95.2"/>
  </r>
  <r>
    <s v="Under 65"/>
    <s v="M"/>
    <x v="15"/>
    <x v="2"/>
    <n v="15"/>
    <n v="11"/>
    <n v="478"/>
    <n v="31.9"/>
    <n v="43.5"/>
  </r>
  <r>
    <s v="65+"/>
    <s v="F"/>
    <x v="4"/>
    <x v="2"/>
    <n v="23"/>
    <n v="9"/>
    <n v="622"/>
    <n v="27"/>
    <n v="69.099999999999994"/>
  </r>
  <r>
    <s v="65+"/>
    <s v="F"/>
    <x v="10"/>
    <x v="2"/>
    <n v="25"/>
    <n v="9"/>
    <n v="812"/>
    <n v="32.5"/>
    <n v="90.2"/>
  </r>
  <r>
    <s v="65+"/>
    <s v="M"/>
    <x v="0"/>
    <x v="2"/>
    <n v="44"/>
    <n v="17"/>
    <n v="1169"/>
    <n v="26.6"/>
    <n v="68.8"/>
  </r>
  <r>
    <s v="65+"/>
    <s v="M"/>
    <x v="3"/>
    <x v="2"/>
    <n v="65"/>
    <n v="14"/>
    <n v="1836"/>
    <n v="28.2"/>
    <n v="131.1"/>
  </r>
  <r>
    <s v="65+"/>
    <s v="M"/>
    <x v="12"/>
    <x v="2"/>
    <n v="50"/>
    <n v="18"/>
    <n v="1422"/>
    <n v="28.4"/>
    <n v="79"/>
  </r>
  <r>
    <s v="65+"/>
    <s v="M"/>
    <x v="14"/>
    <x v="2"/>
    <n v="50"/>
    <n v="19"/>
    <n v="1428"/>
    <n v="28.6"/>
    <n v="75.2"/>
  </r>
  <r>
    <s v="Under 65"/>
    <s v="F"/>
    <x v="0"/>
    <x v="2"/>
    <n v="5"/>
    <n v="3"/>
    <n v="142"/>
    <n v="28.4"/>
    <n v="47.3"/>
  </r>
  <r>
    <s v="Under 65"/>
    <s v="F"/>
    <x v="3"/>
    <x v="2"/>
    <n v="10"/>
    <n v="5"/>
    <n v="280"/>
    <n v="28"/>
    <n v="56"/>
  </r>
  <r>
    <s v="Under 65"/>
    <s v="M"/>
    <x v="14"/>
    <x v="2"/>
    <n v="71"/>
    <n v="24"/>
    <n v="2036"/>
    <n v="28.7"/>
    <n v="84.8"/>
  </r>
  <r>
    <s v="65+"/>
    <s v="F"/>
    <x v="7"/>
    <x v="2"/>
    <n v="21"/>
    <n v="9"/>
    <n v="998"/>
    <n v="47.5"/>
    <n v="110.9"/>
  </r>
  <r>
    <s v="65+"/>
    <s v="F"/>
    <x v="12"/>
    <x v="2"/>
    <n v="45"/>
    <n v="17"/>
    <n v="1529"/>
    <n v="34"/>
    <n v="89.9"/>
  </r>
  <r>
    <s v="65+"/>
    <s v="F"/>
    <x v="14"/>
    <x v="2"/>
    <n v="48"/>
    <n v="16"/>
    <n v="1298"/>
    <n v="27"/>
    <n v="81.099999999999994"/>
  </r>
  <r>
    <s v="65+"/>
    <s v="M"/>
    <x v="2"/>
    <x v="2"/>
    <n v="63"/>
    <n v="19"/>
    <n v="1911"/>
    <n v="30.3"/>
    <n v="100.6"/>
  </r>
  <r>
    <s v="65+"/>
    <s v="M"/>
    <x v="8"/>
    <x v="2"/>
    <n v="46"/>
    <n v="15"/>
    <n v="1324"/>
    <n v="28.8"/>
    <n v="88.3"/>
  </r>
  <r>
    <s v="65+"/>
    <s v="M"/>
    <x v="9"/>
    <x v="2"/>
    <n v="36"/>
    <n v="13"/>
    <n v="1044"/>
    <n v="29"/>
    <n v="80.3"/>
  </r>
  <r>
    <s v="Under 65"/>
    <s v="F"/>
    <x v="1"/>
    <x v="2"/>
    <n v="9"/>
    <n v="3"/>
    <n v="238"/>
    <n v="26.4"/>
    <n v="79.3"/>
  </r>
  <r>
    <s v="Under 65"/>
    <s v="F"/>
    <x v="2"/>
    <x v="2"/>
    <n v="9"/>
    <n v="4"/>
    <n v="252"/>
    <n v="28"/>
    <n v="63"/>
  </r>
  <r>
    <s v="Under 65"/>
    <s v="F"/>
    <x v="5"/>
    <x v="2"/>
    <n v="22"/>
    <n v="10"/>
    <n v="560"/>
    <n v="25.5"/>
    <n v="56"/>
  </r>
  <r>
    <s v="Under 65"/>
    <s v="F"/>
    <x v="8"/>
    <x v="2"/>
    <n v="39"/>
    <n v="13"/>
    <n v="1003"/>
    <n v="25.7"/>
    <n v="77.2"/>
  </r>
  <r>
    <s v="Under 65"/>
    <s v="F"/>
    <x v="9"/>
    <x v="2"/>
    <n v="29"/>
    <n v="10"/>
    <n v="707"/>
    <n v="24.4"/>
    <n v="70.7"/>
  </r>
  <r>
    <s v="Under 65"/>
    <s v="F"/>
    <x v="12"/>
    <x v="2"/>
    <n v="41"/>
    <n v="12"/>
    <n v="1266"/>
    <n v="30.9"/>
    <n v="105.5"/>
  </r>
  <r>
    <s v="Under 65"/>
    <s v="F"/>
    <x v="14"/>
    <x v="2"/>
    <n v="49"/>
    <n v="17"/>
    <n v="1346"/>
    <n v="27.5"/>
    <n v="79.2"/>
  </r>
  <r>
    <s v="65+"/>
    <s v="F"/>
    <x v="1"/>
    <x v="2"/>
    <n v="29"/>
    <n v="10"/>
    <n v="654"/>
    <n v="22.6"/>
    <n v="65.400000000000006"/>
  </r>
  <r>
    <s v="65+"/>
    <s v="F"/>
    <x v="2"/>
    <x v="2"/>
    <n v="42"/>
    <n v="12"/>
    <n v="1154"/>
    <n v="27.5"/>
    <n v="96.2"/>
  </r>
  <r>
    <s v="65+"/>
    <s v="F"/>
    <x v="8"/>
    <x v="2"/>
    <n v="23"/>
    <n v="10"/>
    <n v="1007"/>
    <n v="43.8"/>
    <n v="100.7"/>
  </r>
  <r>
    <s v="65+"/>
    <s v="F"/>
    <x v="9"/>
    <x v="2"/>
    <n v="18"/>
    <n v="5"/>
    <n v="732"/>
    <n v="40.700000000000003"/>
    <n v="146.4"/>
  </r>
  <r>
    <s v="Under 65"/>
    <s v="M"/>
    <x v="7"/>
    <x v="2"/>
    <n v="49"/>
    <n v="20"/>
    <n v="1356"/>
    <n v="27.7"/>
    <n v="67.8"/>
  </r>
  <r>
    <s v="65+"/>
    <s v="F"/>
    <x v="14"/>
    <x v="2"/>
    <n v="1"/>
    <n v="1"/>
    <n v="28"/>
    <n v="28"/>
    <n v="28"/>
  </r>
  <r>
    <s v="65+"/>
    <s v="F"/>
    <x v="15"/>
    <x v="2"/>
    <n v="1"/>
    <n v="1"/>
    <n v="28"/>
    <n v="28"/>
    <n v="28"/>
  </r>
  <r>
    <s v="65+"/>
    <s v="M"/>
    <x v="0"/>
    <x v="2"/>
    <n v="2"/>
    <n v="1"/>
    <n v="56"/>
    <n v="28"/>
    <n v="56"/>
  </r>
  <r>
    <s v="65+"/>
    <s v="M"/>
    <x v="1"/>
    <x v="2"/>
    <n v="5"/>
    <n v="2"/>
    <n v="140"/>
    <n v="28"/>
    <n v="70"/>
  </r>
  <r>
    <s v="65+"/>
    <s v="M"/>
    <x v="2"/>
    <x v="2"/>
    <n v="2"/>
    <n v="1"/>
    <n v="56"/>
    <n v="28"/>
    <n v="56"/>
  </r>
  <r>
    <s v="65+"/>
    <s v="M"/>
    <x v="3"/>
    <x v="2"/>
    <n v="3"/>
    <n v="1"/>
    <n v="84"/>
    <n v="28"/>
    <n v="84"/>
  </r>
  <r>
    <s v="65+"/>
    <s v="M"/>
    <x v="12"/>
    <x v="2"/>
    <n v="2"/>
    <n v="1"/>
    <n v="56"/>
    <n v="28"/>
    <n v="56"/>
  </r>
  <r>
    <s v="65+"/>
    <s v="M"/>
    <x v="13"/>
    <x v="2"/>
    <n v="3"/>
    <n v="2"/>
    <n v="84"/>
    <n v="28"/>
    <n v="42"/>
  </r>
  <r>
    <s v="65+"/>
    <s v="M"/>
    <x v="14"/>
    <x v="2"/>
    <n v="2"/>
    <n v="1"/>
    <n v="56"/>
    <n v="28"/>
    <n v="56"/>
  </r>
  <r>
    <s v="65+"/>
    <s v="M"/>
    <x v="15"/>
    <x v="2"/>
    <n v="2"/>
    <n v="1"/>
    <n v="56"/>
    <n v="28"/>
    <n v="56"/>
  </r>
  <r>
    <s v="Under 65"/>
    <s v="F"/>
    <x v="0"/>
    <x v="2"/>
    <n v="1"/>
    <n v="1"/>
    <n v="28"/>
    <n v="28"/>
    <n v="28"/>
  </r>
  <r>
    <s v="Under 65"/>
    <s v="F"/>
    <x v="2"/>
    <x v="2"/>
    <n v="1"/>
    <n v="1"/>
    <n v="28"/>
    <n v="28"/>
    <n v="28"/>
  </r>
  <r>
    <s v="Under 65"/>
    <s v="F"/>
    <x v="5"/>
    <x v="2"/>
    <n v="4"/>
    <n v="2"/>
    <n v="112"/>
    <n v="28"/>
    <n v="56"/>
  </r>
  <r>
    <s v="Under 65"/>
    <s v="F"/>
    <x v="6"/>
    <x v="2"/>
    <n v="4"/>
    <n v="2"/>
    <n v="112"/>
    <n v="28"/>
    <n v="56"/>
  </r>
  <r>
    <s v="Under 65"/>
    <s v="F"/>
    <x v="7"/>
    <x v="2"/>
    <n v="3"/>
    <n v="2"/>
    <n v="84"/>
    <n v="28"/>
    <n v="42"/>
  </r>
  <r>
    <s v="Under 65"/>
    <s v="F"/>
    <x v="11"/>
    <x v="2"/>
    <n v="3"/>
    <n v="1"/>
    <n v="84"/>
    <n v="28"/>
    <n v="84"/>
  </r>
  <r>
    <s v="Under 65"/>
    <s v="M"/>
    <x v="0"/>
    <x v="2"/>
    <n v="5"/>
    <n v="2"/>
    <n v="140"/>
    <n v="28"/>
    <n v="70"/>
  </r>
  <r>
    <s v="Under 65"/>
    <s v="M"/>
    <x v="1"/>
    <x v="2"/>
    <n v="4"/>
    <n v="1"/>
    <n v="112"/>
    <n v="28"/>
    <n v="112"/>
  </r>
  <r>
    <s v="Under 65"/>
    <s v="M"/>
    <x v="2"/>
    <x v="2"/>
    <n v="5"/>
    <n v="2"/>
    <n v="140"/>
    <n v="28"/>
    <n v="70"/>
  </r>
  <r>
    <s v="Under 65"/>
    <s v="M"/>
    <x v="3"/>
    <x v="2"/>
    <n v="9"/>
    <n v="3"/>
    <n v="250"/>
    <n v="27.8"/>
    <n v="83.3"/>
  </r>
  <r>
    <s v="Under 65"/>
    <s v="M"/>
    <x v="4"/>
    <x v="2"/>
    <n v="11"/>
    <n v="5"/>
    <n v="280"/>
    <n v="25.5"/>
    <n v="56"/>
  </r>
  <r>
    <s v="Under 65"/>
    <s v="M"/>
    <x v="5"/>
    <x v="2"/>
    <n v="13"/>
    <n v="5"/>
    <n v="336"/>
    <n v="25.8"/>
    <n v="67.2"/>
  </r>
  <r>
    <s v="Under 65"/>
    <s v="M"/>
    <x v="6"/>
    <x v="2"/>
    <n v="12"/>
    <n v="5"/>
    <n v="336"/>
    <n v="28"/>
    <n v="67.2"/>
  </r>
  <r>
    <s v="Under 65"/>
    <s v="M"/>
    <x v="7"/>
    <x v="2"/>
    <n v="13"/>
    <n v="5"/>
    <n v="366"/>
    <n v="28.2"/>
    <n v="73.2"/>
  </r>
  <r>
    <s v="Under 65"/>
    <s v="M"/>
    <x v="8"/>
    <x v="2"/>
    <n v="8"/>
    <n v="5"/>
    <n v="228"/>
    <n v="28.5"/>
    <n v="45.6"/>
  </r>
  <r>
    <s v="Under 65"/>
    <s v="M"/>
    <x v="9"/>
    <x v="2"/>
    <n v="8"/>
    <n v="4"/>
    <n v="224"/>
    <n v="28"/>
    <n v="56"/>
  </r>
  <r>
    <s v="Under 65"/>
    <s v="M"/>
    <x v="10"/>
    <x v="2"/>
    <n v="6"/>
    <n v="4"/>
    <n v="168"/>
    <n v="28"/>
    <n v="42"/>
  </r>
  <r>
    <s v="Under 65"/>
    <s v="M"/>
    <x v="11"/>
    <x v="2"/>
    <n v="8"/>
    <n v="5"/>
    <n v="195"/>
    <n v="24.4"/>
    <n v="39"/>
  </r>
  <r>
    <s v="Under 65"/>
    <s v="M"/>
    <x v="12"/>
    <x v="2"/>
    <n v="5"/>
    <n v="3"/>
    <n v="140"/>
    <n v="28"/>
    <n v="46.7"/>
  </r>
  <r>
    <s v="Under 65"/>
    <s v="M"/>
    <x v="13"/>
    <x v="2"/>
    <n v="7"/>
    <n v="5"/>
    <n v="196"/>
    <n v="28"/>
    <n v="39.200000000000003"/>
  </r>
  <r>
    <s v="Under 65"/>
    <s v="M"/>
    <x v="14"/>
    <x v="2"/>
    <n v="4"/>
    <n v="2"/>
    <n v="112"/>
    <n v="28"/>
    <n v="56"/>
  </r>
  <r>
    <s v="Under 65"/>
    <s v="M"/>
    <x v="15"/>
    <x v="2"/>
    <n v="2"/>
    <n v="1"/>
    <n v="56"/>
    <n v="28"/>
    <n v="56"/>
  </r>
  <r>
    <s v="65+"/>
    <s v="F"/>
    <x v="4"/>
    <x v="2"/>
    <n v="2"/>
    <n v="1"/>
    <n v="60"/>
    <n v="30"/>
    <n v="60"/>
  </r>
  <r>
    <s v="65+"/>
    <s v="F"/>
    <x v="5"/>
    <x v="2"/>
    <n v="1"/>
    <n v="1"/>
    <n v="30"/>
    <n v="30"/>
    <n v="30"/>
  </r>
  <r>
    <s v="65+"/>
    <s v="F"/>
    <x v="7"/>
    <x v="2"/>
    <n v="2"/>
    <n v="1"/>
    <n v="56"/>
    <n v="28"/>
    <n v="56"/>
  </r>
  <r>
    <s v="65+"/>
    <s v="F"/>
    <x v="8"/>
    <x v="2"/>
    <n v="2"/>
    <n v="1"/>
    <n v="56"/>
    <n v="28"/>
    <n v="56"/>
  </r>
  <r>
    <s v="65+"/>
    <s v="F"/>
    <x v="9"/>
    <x v="2"/>
    <n v="2"/>
    <n v="1"/>
    <n v="56"/>
    <n v="28"/>
    <n v="56"/>
  </r>
  <r>
    <s v="65+"/>
    <s v="F"/>
    <x v="11"/>
    <x v="2"/>
    <n v="2"/>
    <n v="1"/>
    <n v="57"/>
    <n v="28.5"/>
    <n v="57"/>
  </r>
  <r>
    <s v="65+"/>
    <s v="F"/>
    <x v="12"/>
    <x v="2"/>
    <n v="3"/>
    <n v="2"/>
    <n v="86"/>
    <n v="28.7"/>
    <n v="43"/>
  </r>
  <r>
    <s v="65+"/>
    <s v="F"/>
    <x v="13"/>
    <x v="2"/>
    <n v="2"/>
    <n v="2"/>
    <n v="56"/>
    <n v="28"/>
    <n v="28"/>
  </r>
  <r>
    <s v="65+"/>
    <s v="M"/>
    <x v="4"/>
    <x v="2"/>
    <n v="1"/>
    <n v="1"/>
    <n v="30"/>
    <n v="30"/>
    <n v="30"/>
  </r>
  <r>
    <s v="65+"/>
    <s v="M"/>
    <x v="6"/>
    <x v="2"/>
    <n v="1"/>
    <n v="1"/>
    <n v="28"/>
    <n v="28"/>
    <n v="28"/>
  </r>
  <r>
    <s v="65+"/>
    <s v="M"/>
    <x v="7"/>
    <x v="2"/>
    <n v="2"/>
    <n v="1"/>
    <n v="56"/>
    <n v="28"/>
    <n v="56"/>
  </r>
  <r>
    <s v="65+"/>
    <s v="M"/>
    <x v="9"/>
    <x v="2"/>
    <n v="1"/>
    <n v="1"/>
    <n v="28"/>
    <n v="28"/>
    <n v="28"/>
  </r>
  <r>
    <s v="65+"/>
    <s v="M"/>
    <x v="10"/>
    <x v="2"/>
    <n v="2"/>
    <n v="1"/>
    <n v="56"/>
    <n v="28"/>
    <n v="56"/>
  </r>
  <r>
    <s v="65+"/>
    <s v="M"/>
    <x v="12"/>
    <x v="2"/>
    <n v="3"/>
    <n v="2"/>
    <n v="84"/>
    <n v="28"/>
    <n v="42"/>
  </r>
  <r>
    <s v="65+"/>
    <s v="M"/>
    <x v="13"/>
    <x v="2"/>
    <n v="2"/>
    <n v="1"/>
    <n v="56"/>
    <n v="28"/>
    <n v="56"/>
  </r>
  <r>
    <s v="65+"/>
    <s v="M"/>
    <x v="14"/>
    <x v="2"/>
    <n v="3"/>
    <n v="2"/>
    <n v="84"/>
    <n v="28"/>
    <n v="42"/>
  </r>
  <r>
    <s v="65+"/>
    <s v="M"/>
    <x v="15"/>
    <x v="2"/>
    <n v="6"/>
    <n v="3"/>
    <n v="182"/>
    <n v="30.3"/>
    <n v="60.7"/>
  </r>
  <r>
    <s v="Under 65"/>
    <s v="F"/>
    <x v="4"/>
    <x v="2"/>
    <n v="10"/>
    <n v="5"/>
    <n v="266"/>
    <n v="26.6"/>
    <n v="53.2"/>
  </r>
  <r>
    <s v="Under 65"/>
    <s v="F"/>
    <x v="5"/>
    <x v="2"/>
    <n v="10"/>
    <n v="5"/>
    <n v="329"/>
    <n v="32.9"/>
    <n v="65.8"/>
  </r>
  <r>
    <s v="Under 65"/>
    <s v="F"/>
    <x v="6"/>
    <x v="2"/>
    <n v="7"/>
    <n v="4"/>
    <n v="258"/>
    <n v="36.9"/>
    <n v="64.5"/>
  </r>
  <r>
    <s v="Under 65"/>
    <s v="F"/>
    <x v="7"/>
    <x v="2"/>
    <n v="7"/>
    <n v="4"/>
    <n v="258"/>
    <n v="36.9"/>
    <n v="64.5"/>
  </r>
  <r>
    <s v="Under 65"/>
    <s v="F"/>
    <x v="8"/>
    <x v="2"/>
    <n v="3"/>
    <n v="2"/>
    <n v="150"/>
    <n v="50"/>
    <n v="75"/>
  </r>
  <r>
    <s v="Under 65"/>
    <s v="F"/>
    <x v="9"/>
    <x v="2"/>
    <n v="7"/>
    <n v="3"/>
    <n v="252"/>
    <n v="36"/>
    <n v="84"/>
  </r>
  <r>
    <s v="Under 65"/>
    <s v="F"/>
    <x v="10"/>
    <x v="2"/>
    <n v="5"/>
    <n v="4"/>
    <n v="188"/>
    <n v="37.6"/>
    <n v="47"/>
  </r>
  <r>
    <s v="Under 65"/>
    <s v="F"/>
    <x v="11"/>
    <x v="2"/>
    <n v="8"/>
    <n v="5"/>
    <n v="189"/>
    <n v="23.6"/>
    <n v="37.799999999999997"/>
  </r>
  <r>
    <s v="Under 65"/>
    <s v="F"/>
    <x v="12"/>
    <x v="2"/>
    <n v="7"/>
    <n v="4"/>
    <n v="238"/>
    <n v="34"/>
    <n v="59.5"/>
  </r>
  <r>
    <s v="Under 65"/>
    <s v="F"/>
    <x v="13"/>
    <x v="2"/>
    <n v="5"/>
    <n v="4"/>
    <n v="133"/>
    <n v="26.6"/>
    <n v="33.200000000000003"/>
  </r>
  <r>
    <s v="Under 65"/>
    <s v="F"/>
    <x v="14"/>
    <x v="2"/>
    <n v="5"/>
    <n v="3"/>
    <n v="142"/>
    <n v="28.4"/>
    <n v="47.3"/>
  </r>
  <r>
    <s v="Under 65"/>
    <s v="F"/>
    <x v="15"/>
    <x v="2"/>
    <n v="4"/>
    <n v="2"/>
    <n v="114"/>
    <n v="28.5"/>
    <n v="57"/>
  </r>
  <r>
    <s v="Under 65"/>
    <s v="M"/>
    <x v="4"/>
    <x v="2"/>
    <n v="6"/>
    <n v="3"/>
    <n v="172"/>
    <n v="28.7"/>
    <n v="57.3"/>
  </r>
  <r>
    <s v="Under 65"/>
    <s v="M"/>
    <x v="5"/>
    <x v="2"/>
    <n v="11"/>
    <n v="5"/>
    <n v="310"/>
    <n v="28.2"/>
    <n v="62"/>
  </r>
  <r>
    <s v="Under 65"/>
    <s v="M"/>
    <x v="6"/>
    <x v="2"/>
    <n v="10"/>
    <n v="4"/>
    <n v="284"/>
    <n v="28.4"/>
    <n v="71"/>
  </r>
  <r>
    <s v="Under 65"/>
    <s v="M"/>
    <x v="7"/>
    <x v="2"/>
    <n v="16"/>
    <n v="5"/>
    <n v="448"/>
    <n v="28"/>
    <n v="89.6"/>
  </r>
  <r>
    <s v="Under 65"/>
    <s v="M"/>
    <x v="8"/>
    <x v="2"/>
    <n v="15"/>
    <n v="6"/>
    <n v="419"/>
    <n v="27.9"/>
    <n v="69.8"/>
  </r>
  <r>
    <s v="Under 65"/>
    <s v="M"/>
    <x v="9"/>
    <x v="2"/>
    <n v="14"/>
    <n v="6"/>
    <n v="389"/>
    <n v="27.8"/>
    <n v="64.8"/>
  </r>
  <r>
    <s v="Under 65"/>
    <s v="M"/>
    <x v="10"/>
    <x v="2"/>
    <n v="9"/>
    <n v="4"/>
    <n v="260"/>
    <n v="28.9"/>
    <n v="65"/>
  </r>
  <r>
    <s v="Under 65"/>
    <s v="M"/>
    <x v="11"/>
    <x v="2"/>
    <n v="1"/>
    <n v="1"/>
    <n v="28"/>
    <n v="28"/>
    <n v="28"/>
  </r>
  <r>
    <s v="Under 65"/>
    <s v="M"/>
    <x v="12"/>
    <x v="2"/>
    <n v="5"/>
    <n v="3"/>
    <n v="140"/>
    <n v="28"/>
    <n v="46.7"/>
  </r>
  <r>
    <s v="Under 65"/>
    <s v="M"/>
    <x v="13"/>
    <x v="2"/>
    <n v="7"/>
    <n v="5"/>
    <n v="196"/>
    <n v="28"/>
    <n v="39.200000000000003"/>
  </r>
  <r>
    <s v="Under 65"/>
    <s v="M"/>
    <x v="14"/>
    <x v="2"/>
    <n v="12"/>
    <n v="5"/>
    <n v="338"/>
    <n v="28.2"/>
    <n v="67.599999999999994"/>
  </r>
  <r>
    <s v="Under 65"/>
    <s v="M"/>
    <x v="15"/>
    <x v="2"/>
    <n v="13"/>
    <n v="6"/>
    <n v="370"/>
    <n v="28.5"/>
    <n v="61.7"/>
  </r>
  <r>
    <s v="65+"/>
    <s v="F"/>
    <x v="1"/>
    <x v="2"/>
    <n v="54"/>
    <n v="46"/>
    <n v="1506"/>
    <n v="27.9"/>
    <n v="32.700000000000003"/>
  </r>
  <r>
    <s v="65+"/>
    <s v="F"/>
    <x v="2"/>
    <x v="2"/>
    <n v="173"/>
    <n v="91"/>
    <n v="4720"/>
    <n v="27.3"/>
    <n v="51.9"/>
  </r>
  <r>
    <s v="65+"/>
    <s v="F"/>
    <x v="3"/>
    <x v="2"/>
    <n v="162"/>
    <n v="81"/>
    <n v="4453"/>
    <n v="27.5"/>
    <n v="55"/>
  </r>
  <r>
    <s v="65+"/>
    <s v="F"/>
    <x v="4"/>
    <x v="2"/>
    <n v="125"/>
    <n v="69"/>
    <n v="3093"/>
    <n v="24.7"/>
    <n v="44.8"/>
  </r>
  <r>
    <s v="65+"/>
    <s v="F"/>
    <x v="5"/>
    <x v="2"/>
    <n v="113"/>
    <n v="59"/>
    <n v="3041"/>
    <n v="26.9"/>
    <n v="51.5"/>
  </r>
  <r>
    <s v="65+"/>
    <s v="F"/>
    <x v="6"/>
    <x v="2"/>
    <n v="124"/>
    <n v="65"/>
    <n v="3318"/>
    <n v="26.8"/>
    <n v="51"/>
  </r>
  <r>
    <s v="65+"/>
    <s v="F"/>
    <x v="7"/>
    <x v="2"/>
    <n v="136"/>
    <n v="67"/>
    <n v="3707"/>
    <n v="27.3"/>
    <n v="55.3"/>
  </r>
  <r>
    <s v="65+"/>
    <s v="F"/>
    <x v="8"/>
    <x v="2"/>
    <n v="88"/>
    <n v="47"/>
    <n v="2315"/>
    <n v="26.3"/>
    <n v="49.3"/>
  </r>
  <r>
    <s v="65+"/>
    <s v="F"/>
    <x v="9"/>
    <x v="2"/>
    <n v="92"/>
    <n v="44"/>
    <n v="2502"/>
    <n v="27.2"/>
    <n v="56.9"/>
  </r>
  <r>
    <s v="65+"/>
    <s v="F"/>
    <x v="10"/>
    <x v="2"/>
    <n v="93"/>
    <n v="47"/>
    <n v="2583"/>
    <n v="27.8"/>
    <n v="55"/>
  </r>
  <r>
    <s v="65+"/>
    <s v="F"/>
    <x v="11"/>
    <x v="2"/>
    <n v="92"/>
    <n v="46"/>
    <n v="2539"/>
    <n v="27.6"/>
    <n v="55.2"/>
  </r>
  <r>
    <s v="65+"/>
    <s v="F"/>
    <x v="12"/>
    <x v="2"/>
    <n v="81"/>
    <n v="46"/>
    <n v="2191"/>
    <n v="27"/>
    <n v="47.6"/>
  </r>
  <r>
    <s v="65+"/>
    <s v="F"/>
    <x v="13"/>
    <x v="2"/>
    <n v="75"/>
    <n v="42"/>
    <n v="2064"/>
    <n v="27.5"/>
    <n v="49.1"/>
  </r>
  <r>
    <s v="65+"/>
    <s v="F"/>
    <x v="14"/>
    <x v="2"/>
    <n v="99"/>
    <n v="46"/>
    <n v="2690"/>
    <n v="27.2"/>
    <n v="58.5"/>
  </r>
  <r>
    <s v="65+"/>
    <s v="F"/>
    <x v="15"/>
    <x v="2"/>
    <n v="35"/>
    <n v="32"/>
    <n v="941"/>
    <n v="26.9"/>
    <n v="29.4"/>
  </r>
  <r>
    <s v="65+"/>
    <s v="M"/>
    <x v="1"/>
    <x v="2"/>
    <n v="102"/>
    <n v="86"/>
    <n v="2796"/>
    <n v="27.4"/>
    <n v="32.5"/>
  </r>
  <r>
    <s v="65+"/>
    <s v="M"/>
    <x v="2"/>
    <x v="2"/>
    <n v="250"/>
    <n v="133"/>
    <n v="6863"/>
    <n v="27.5"/>
    <n v="51.6"/>
  </r>
  <r>
    <s v="65+"/>
    <s v="M"/>
    <x v="3"/>
    <x v="2"/>
    <n v="241"/>
    <n v="116"/>
    <n v="6689"/>
    <n v="27.8"/>
    <n v="57.7"/>
  </r>
  <r>
    <s v="65+"/>
    <s v="M"/>
    <x v="4"/>
    <x v="2"/>
    <n v="183"/>
    <n v="101"/>
    <n v="4943"/>
    <n v="27"/>
    <n v="48.9"/>
  </r>
  <r>
    <s v="65+"/>
    <s v="M"/>
    <x v="5"/>
    <x v="2"/>
    <n v="193"/>
    <n v="97"/>
    <n v="5184"/>
    <n v="26.9"/>
    <n v="53.4"/>
  </r>
  <r>
    <s v="65+"/>
    <s v="M"/>
    <x v="6"/>
    <x v="2"/>
    <n v="237"/>
    <n v="108"/>
    <n v="6325"/>
    <n v="26.7"/>
    <n v="58.6"/>
  </r>
  <r>
    <s v="65+"/>
    <s v="M"/>
    <x v="7"/>
    <x v="2"/>
    <n v="265"/>
    <n v="121"/>
    <n v="7012"/>
    <n v="26.5"/>
    <n v="58"/>
  </r>
  <r>
    <s v="65+"/>
    <s v="M"/>
    <x v="8"/>
    <x v="2"/>
    <n v="177"/>
    <n v="95"/>
    <n v="4767"/>
    <n v="26.9"/>
    <n v="50.2"/>
  </r>
  <r>
    <s v="65+"/>
    <s v="M"/>
    <x v="9"/>
    <x v="2"/>
    <n v="183"/>
    <n v="93"/>
    <n v="4999"/>
    <n v="27.3"/>
    <n v="53.8"/>
  </r>
  <r>
    <s v="65+"/>
    <s v="M"/>
    <x v="10"/>
    <x v="2"/>
    <n v="186"/>
    <n v="93"/>
    <n v="5001"/>
    <n v="26.9"/>
    <n v="53.8"/>
  </r>
  <r>
    <s v="65+"/>
    <s v="M"/>
    <x v="11"/>
    <x v="2"/>
    <n v="196"/>
    <n v="83"/>
    <n v="5297"/>
    <n v="27"/>
    <n v="63.8"/>
  </r>
  <r>
    <s v="65+"/>
    <s v="M"/>
    <x v="12"/>
    <x v="2"/>
    <n v="164"/>
    <n v="85"/>
    <n v="4475"/>
    <n v="27.3"/>
    <n v="52.6"/>
  </r>
  <r>
    <s v="65+"/>
    <s v="M"/>
    <x v="13"/>
    <x v="2"/>
    <n v="149"/>
    <n v="68"/>
    <n v="3945"/>
    <n v="26.5"/>
    <n v="58"/>
  </r>
  <r>
    <s v="65+"/>
    <s v="M"/>
    <x v="14"/>
    <x v="2"/>
    <n v="128"/>
    <n v="65"/>
    <n v="3567"/>
    <n v="27.9"/>
    <n v="54.9"/>
  </r>
  <r>
    <s v="65+"/>
    <s v="M"/>
    <x v="15"/>
    <x v="2"/>
    <n v="41"/>
    <n v="36"/>
    <n v="1149"/>
    <n v="28"/>
    <n v="31.9"/>
  </r>
  <r>
    <s v="Under 65"/>
    <s v="F"/>
    <x v="1"/>
    <x v="2"/>
    <n v="15"/>
    <n v="15"/>
    <n v="390"/>
    <n v="26"/>
    <n v="26"/>
  </r>
  <r>
    <s v="Under 65"/>
    <s v="F"/>
    <x v="2"/>
    <x v="2"/>
    <n v="55"/>
    <n v="28"/>
    <n v="1532"/>
    <n v="27.9"/>
    <n v="54.7"/>
  </r>
  <r>
    <s v="Under 65"/>
    <s v="F"/>
    <x v="3"/>
    <x v="2"/>
    <n v="48"/>
    <n v="24"/>
    <n v="1357"/>
    <n v="28.3"/>
    <n v="56.5"/>
  </r>
  <r>
    <s v="Under 65"/>
    <s v="F"/>
    <x v="4"/>
    <x v="2"/>
    <n v="40"/>
    <n v="19"/>
    <n v="1108"/>
    <n v="27.7"/>
    <n v="58.3"/>
  </r>
  <r>
    <s v="Under 65"/>
    <s v="F"/>
    <x v="5"/>
    <x v="2"/>
    <n v="33"/>
    <n v="15"/>
    <n v="930"/>
    <n v="28.2"/>
    <n v="62"/>
  </r>
  <r>
    <s v="Under 65"/>
    <s v="F"/>
    <x v="6"/>
    <x v="2"/>
    <n v="38"/>
    <n v="20"/>
    <n v="1049"/>
    <n v="27.6"/>
    <n v="52.4"/>
  </r>
  <r>
    <s v="Under 65"/>
    <s v="F"/>
    <x v="7"/>
    <x v="2"/>
    <n v="29"/>
    <n v="16"/>
    <n v="811"/>
    <n v="28"/>
    <n v="50.7"/>
  </r>
  <r>
    <s v="Under 65"/>
    <s v="F"/>
    <x v="8"/>
    <x v="2"/>
    <n v="14"/>
    <n v="8"/>
    <n v="394"/>
    <n v="28.1"/>
    <n v="49.2"/>
  </r>
  <r>
    <s v="Under 65"/>
    <s v="F"/>
    <x v="9"/>
    <x v="2"/>
    <n v="17"/>
    <n v="8"/>
    <n v="464"/>
    <n v="27.3"/>
    <n v="58"/>
  </r>
  <r>
    <s v="Under 65"/>
    <s v="F"/>
    <x v="10"/>
    <x v="2"/>
    <n v="19"/>
    <n v="9"/>
    <n v="452"/>
    <n v="23.8"/>
    <n v="50.2"/>
  </r>
  <r>
    <s v="Under 65"/>
    <s v="F"/>
    <x v="11"/>
    <x v="2"/>
    <n v="20"/>
    <n v="10"/>
    <n v="517"/>
    <n v="25.8"/>
    <n v="51.7"/>
  </r>
  <r>
    <s v="Under 65"/>
    <s v="F"/>
    <x v="12"/>
    <x v="2"/>
    <n v="20"/>
    <n v="6"/>
    <n v="576"/>
    <n v="28.8"/>
    <n v="96"/>
  </r>
  <r>
    <s v="Under 65"/>
    <s v="F"/>
    <x v="13"/>
    <x v="2"/>
    <n v="24"/>
    <n v="12"/>
    <n v="736"/>
    <n v="30.7"/>
    <n v="61.3"/>
  </r>
  <r>
    <s v="Under 65"/>
    <s v="F"/>
    <x v="14"/>
    <x v="2"/>
    <n v="21"/>
    <n v="9"/>
    <n v="588"/>
    <n v="28"/>
    <n v="65.3"/>
  </r>
  <r>
    <s v="Under 65"/>
    <s v="F"/>
    <x v="15"/>
    <x v="2"/>
    <n v="6"/>
    <n v="6"/>
    <n v="168"/>
    <n v="28"/>
    <n v="28"/>
  </r>
  <r>
    <s v="Under 65"/>
    <s v="M"/>
    <x v="1"/>
    <x v="2"/>
    <n v="35"/>
    <n v="32"/>
    <n v="958"/>
    <n v="27.4"/>
    <n v="29.9"/>
  </r>
  <r>
    <s v="Under 65"/>
    <s v="M"/>
    <x v="2"/>
    <x v="2"/>
    <n v="105"/>
    <n v="46"/>
    <n v="2836"/>
    <n v="27"/>
    <n v="61.7"/>
  </r>
  <r>
    <s v="Under 65"/>
    <s v="M"/>
    <x v="3"/>
    <x v="2"/>
    <n v="109"/>
    <n v="44"/>
    <n v="2950"/>
    <n v="27.1"/>
    <n v="67"/>
  </r>
  <r>
    <s v="Under 65"/>
    <s v="M"/>
    <x v="4"/>
    <x v="2"/>
    <n v="87"/>
    <n v="43"/>
    <n v="2401"/>
    <n v="27.6"/>
    <n v="55.8"/>
  </r>
  <r>
    <s v="Under 65"/>
    <s v="M"/>
    <x v="5"/>
    <x v="2"/>
    <n v="65"/>
    <n v="34"/>
    <n v="1844"/>
    <n v="28.4"/>
    <n v="54.2"/>
  </r>
  <r>
    <s v="Under 65"/>
    <s v="M"/>
    <x v="6"/>
    <x v="2"/>
    <n v="79"/>
    <n v="36"/>
    <n v="2206"/>
    <n v="27.9"/>
    <n v="61.3"/>
  </r>
  <r>
    <s v="Under 65"/>
    <s v="M"/>
    <x v="7"/>
    <x v="2"/>
    <n v="82"/>
    <n v="36"/>
    <n v="2259"/>
    <n v="27.5"/>
    <n v="62.8"/>
  </r>
  <r>
    <s v="Under 65"/>
    <s v="M"/>
    <x v="8"/>
    <x v="2"/>
    <n v="54"/>
    <n v="28"/>
    <n v="1428"/>
    <n v="26.4"/>
    <n v="51"/>
  </r>
  <r>
    <s v="Under 65"/>
    <s v="M"/>
    <x v="9"/>
    <x v="2"/>
    <n v="60"/>
    <n v="33"/>
    <n v="1600"/>
    <n v="26.7"/>
    <n v="48.5"/>
  </r>
  <r>
    <s v="Under 65"/>
    <s v="M"/>
    <x v="10"/>
    <x v="2"/>
    <n v="69"/>
    <n v="31"/>
    <n v="1853"/>
    <n v="26.9"/>
    <n v="59.8"/>
  </r>
  <r>
    <s v="Under 65"/>
    <s v="M"/>
    <x v="11"/>
    <x v="2"/>
    <n v="62"/>
    <n v="29"/>
    <n v="1704"/>
    <n v="27.5"/>
    <n v="58.8"/>
  </r>
  <r>
    <s v="Under 65"/>
    <s v="M"/>
    <x v="12"/>
    <x v="2"/>
    <n v="56"/>
    <n v="27"/>
    <n v="1608"/>
    <n v="28.7"/>
    <n v="59.6"/>
  </r>
  <r>
    <s v="Under 65"/>
    <s v="M"/>
    <x v="13"/>
    <x v="2"/>
    <n v="63"/>
    <n v="25"/>
    <n v="1747"/>
    <n v="27.7"/>
    <n v="69.900000000000006"/>
  </r>
  <r>
    <s v="Under 65"/>
    <s v="M"/>
    <x v="14"/>
    <x v="2"/>
    <n v="67"/>
    <n v="27"/>
    <n v="1894"/>
    <n v="28.3"/>
    <n v="70.099999999999994"/>
  </r>
  <r>
    <s v="Under 65"/>
    <s v="M"/>
    <x v="15"/>
    <x v="2"/>
    <n v="17"/>
    <n v="14"/>
    <n v="482"/>
    <n v="28.4"/>
    <n v="34.4"/>
  </r>
  <r>
    <s v="65+"/>
    <s v="F"/>
    <x v="0"/>
    <x v="3"/>
    <n v="3"/>
    <n v="1"/>
    <n v="84"/>
    <n v="28"/>
    <n v="84"/>
  </r>
  <r>
    <s v="65+"/>
    <s v="F"/>
    <x v="1"/>
    <x v="3"/>
    <n v="4"/>
    <n v="1"/>
    <n v="112"/>
    <n v="28"/>
    <n v="112"/>
  </r>
  <r>
    <s v="65+"/>
    <s v="F"/>
    <x v="2"/>
    <x v="3"/>
    <n v="13"/>
    <n v="4"/>
    <n v="364"/>
    <n v="28"/>
    <n v="91"/>
  </r>
  <r>
    <s v="65+"/>
    <s v="F"/>
    <x v="3"/>
    <x v="3"/>
    <n v="12"/>
    <n v="3"/>
    <n v="336"/>
    <n v="28"/>
    <n v="112"/>
  </r>
  <r>
    <s v="65+"/>
    <s v="F"/>
    <x v="4"/>
    <x v="3"/>
    <n v="11"/>
    <n v="2"/>
    <n v="308"/>
    <n v="28"/>
    <n v="154"/>
  </r>
  <r>
    <s v="65+"/>
    <s v="F"/>
    <x v="5"/>
    <x v="3"/>
    <n v="10"/>
    <n v="2"/>
    <n v="280"/>
    <n v="28"/>
    <n v="140"/>
  </r>
  <r>
    <s v="65+"/>
    <s v="F"/>
    <x v="6"/>
    <x v="3"/>
    <n v="7"/>
    <n v="2"/>
    <n v="196"/>
    <n v="28"/>
    <n v="98"/>
  </r>
  <r>
    <s v="65+"/>
    <s v="F"/>
    <x v="7"/>
    <x v="3"/>
    <n v="4"/>
    <n v="1"/>
    <n v="112"/>
    <n v="28"/>
    <n v="112"/>
  </r>
  <r>
    <s v="65+"/>
    <s v="F"/>
    <x v="11"/>
    <x v="3"/>
    <n v="1"/>
    <n v="1"/>
    <n v="28"/>
    <n v="28"/>
    <n v="28"/>
  </r>
  <r>
    <s v="65+"/>
    <s v="M"/>
    <x v="0"/>
    <x v="3"/>
    <n v="9"/>
    <n v="3"/>
    <n v="252"/>
    <n v="28"/>
    <n v="84"/>
  </r>
  <r>
    <s v="65+"/>
    <s v="M"/>
    <x v="1"/>
    <x v="3"/>
    <n v="10"/>
    <n v="4"/>
    <n v="280"/>
    <n v="28"/>
    <n v="70"/>
  </r>
  <r>
    <s v="65+"/>
    <s v="M"/>
    <x v="2"/>
    <x v="3"/>
    <n v="7"/>
    <n v="3"/>
    <n v="196"/>
    <n v="28"/>
    <n v="65.3"/>
  </r>
  <r>
    <s v="65+"/>
    <s v="M"/>
    <x v="3"/>
    <x v="3"/>
    <n v="5"/>
    <n v="3"/>
    <n v="140"/>
    <n v="28"/>
    <n v="46.7"/>
  </r>
  <r>
    <s v="65+"/>
    <s v="M"/>
    <x v="4"/>
    <x v="3"/>
    <n v="3"/>
    <n v="1"/>
    <n v="84"/>
    <n v="28"/>
    <n v="84"/>
  </r>
  <r>
    <s v="65+"/>
    <s v="M"/>
    <x v="5"/>
    <x v="3"/>
    <n v="3"/>
    <n v="1"/>
    <n v="84"/>
    <n v="28"/>
    <n v="84"/>
  </r>
  <r>
    <s v="65+"/>
    <s v="M"/>
    <x v="6"/>
    <x v="3"/>
    <n v="7"/>
    <n v="2"/>
    <n v="196"/>
    <n v="28"/>
    <n v="98"/>
  </r>
  <r>
    <s v="65+"/>
    <s v="M"/>
    <x v="7"/>
    <x v="3"/>
    <n v="6"/>
    <n v="3"/>
    <n v="168"/>
    <n v="28"/>
    <n v="56"/>
  </r>
  <r>
    <s v="65+"/>
    <s v="M"/>
    <x v="8"/>
    <x v="3"/>
    <n v="4"/>
    <n v="1"/>
    <n v="112"/>
    <n v="28"/>
    <n v="112"/>
  </r>
  <r>
    <s v="65+"/>
    <s v="M"/>
    <x v="9"/>
    <x v="3"/>
    <n v="2"/>
    <n v="1"/>
    <n v="56"/>
    <n v="28"/>
    <n v="56"/>
  </r>
  <r>
    <s v="65+"/>
    <s v="M"/>
    <x v="10"/>
    <x v="3"/>
    <n v="2"/>
    <n v="1"/>
    <n v="56"/>
    <n v="28"/>
    <n v="56"/>
  </r>
  <r>
    <s v="Under 65"/>
    <s v="F"/>
    <x v="0"/>
    <x v="3"/>
    <n v="38"/>
    <n v="17"/>
    <n v="1066"/>
    <n v="28.1"/>
    <n v="62.7"/>
  </r>
  <r>
    <s v="Under 65"/>
    <s v="F"/>
    <x v="1"/>
    <x v="3"/>
    <n v="34"/>
    <n v="15"/>
    <n v="945"/>
    <n v="27.8"/>
    <n v="63"/>
  </r>
  <r>
    <s v="Under 65"/>
    <s v="F"/>
    <x v="2"/>
    <x v="3"/>
    <n v="26"/>
    <n v="11"/>
    <n v="728"/>
    <n v="28"/>
    <n v="66.2"/>
  </r>
  <r>
    <s v="Under 65"/>
    <s v="F"/>
    <x v="3"/>
    <x v="3"/>
    <n v="13"/>
    <n v="6"/>
    <n v="364"/>
    <n v="28"/>
    <n v="60.7"/>
  </r>
  <r>
    <s v="Under 65"/>
    <s v="F"/>
    <x v="4"/>
    <x v="3"/>
    <n v="9"/>
    <n v="4"/>
    <n v="252"/>
    <n v="28"/>
    <n v="63"/>
  </r>
  <r>
    <s v="Under 65"/>
    <s v="F"/>
    <x v="5"/>
    <x v="3"/>
    <n v="10"/>
    <n v="2"/>
    <n v="280"/>
    <n v="28"/>
    <n v="140"/>
  </r>
  <r>
    <s v="Under 65"/>
    <s v="F"/>
    <x v="6"/>
    <x v="3"/>
    <n v="16"/>
    <n v="4"/>
    <n v="448"/>
    <n v="28"/>
    <n v="112"/>
  </r>
  <r>
    <s v="Under 65"/>
    <s v="F"/>
    <x v="7"/>
    <x v="3"/>
    <n v="18"/>
    <n v="5"/>
    <n v="504"/>
    <n v="28"/>
    <n v="100.8"/>
  </r>
  <r>
    <s v="Under 65"/>
    <s v="F"/>
    <x v="8"/>
    <x v="3"/>
    <n v="9"/>
    <n v="4"/>
    <n v="252"/>
    <n v="28"/>
    <n v="63"/>
  </r>
  <r>
    <s v="Under 65"/>
    <s v="F"/>
    <x v="9"/>
    <x v="3"/>
    <n v="8"/>
    <n v="3"/>
    <n v="224"/>
    <n v="28"/>
    <n v="74.7"/>
  </r>
  <r>
    <s v="Under 65"/>
    <s v="F"/>
    <x v="10"/>
    <x v="3"/>
    <n v="15"/>
    <n v="3"/>
    <n v="420"/>
    <n v="28"/>
    <n v="140"/>
  </r>
  <r>
    <s v="Under 65"/>
    <s v="F"/>
    <x v="11"/>
    <x v="3"/>
    <n v="3"/>
    <n v="2"/>
    <n v="84"/>
    <n v="28"/>
    <n v="42"/>
  </r>
  <r>
    <s v="Under 65"/>
    <s v="M"/>
    <x v="0"/>
    <x v="3"/>
    <n v="40"/>
    <n v="13"/>
    <n v="1120"/>
    <n v="28"/>
    <n v="86.2"/>
  </r>
  <r>
    <s v="Under 65"/>
    <s v="M"/>
    <x v="1"/>
    <x v="3"/>
    <n v="31"/>
    <n v="7"/>
    <n v="786"/>
    <n v="25.4"/>
    <n v="112.3"/>
  </r>
  <r>
    <s v="Under 65"/>
    <s v="M"/>
    <x v="2"/>
    <x v="3"/>
    <n v="54"/>
    <n v="12"/>
    <n v="1512"/>
    <n v="28"/>
    <n v="126"/>
  </r>
  <r>
    <s v="Under 65"/>
    <s v="M"/>
    <x v="3"/>
    <x v="3"/>
    <n v="41"/>
    <n v="9"/>
    <n v="1148"/>
    <n v="28"/>
    <n v="127.6"/>
  </r>
  <r>
    <s v="Under 65"/>
    <s v="M"/>
    <x v="4"/>
    <x v="3"/>
    <n v="47"/>
    <n v="9"/>
    <n v="1316"/>
    <n v="28"/>
    <n v="146.19999999999999"/>
  </r>
  <r>
    <s v="Under 65"/>
    <s v="M"/>
    <x v="5"/>
    <x v="3"/>
    <n v="41"/>
    <n v="9"/>
    <n v="1148"/>
    <n v="28"/>
    <n v="127.6"/>
  </r>
  <r>
    <s v="Under 65"/>
    <s v="M"/>
    <x v="6"/>
    <x v="3"/>
    <n v="44"/>
    <n v="12"/>
    <n v="1232"/>
    <n v="28"/>
    <n v="102.7"/>
  </r>
  <r>
    <s v="Under 65"/>
    <s v="M"/>
    <x v="7"/>
    <x v="3"/>
    <n v="52"/>
    <n v="10"/>
    <n v="1440"/>
    <n v="27.7"/>
    <n v="144"/>
  </r>
  <r>
    <s v="Under 65"/>
    <s v="M"/>
    <x v="8"/>
    <x v="3"/>
    <n v="39"/>
    <n v="11"/>
    <n v="1092"/>
    <n v="28"/>
    <n v="99.3"/>
  </r>
  <r>
    <s v="Under 65"/>
    <s v="M"/>
    <x v="9"/>
    <x v="3"/>
    <n v="38"/>
    <n v="9"/>
    <n v="1064"/>
    <n v="28"/>
    <n v="118.2"/>
  </r>
  <r>
    <s v="Under 65"/>
    <s v="M"/>
    <x v="10"/>
    <x v="3"/>
    <n v="37"/>
    <n v="8"/>
    <n v="1036"/>
    <n v="28"/>
    <n v="129.5"/>
  </r>
  <r>
    <s v="Under 65"/>
    <s v="M"/>
    <x v="11"/>
    <x v="3"/>
    <n v="35"/>
    <n v="9"/>
    <n v="980"/>
    <n v="28"/>
    <n v="108.9"/>
  </r>
  <r>
    <s v="65+"/>
    <s v="F"/>
    <x v="0"/>
    <x v="3"/>
    <n v="284"/>
    <n v="128"/>
    <n v="8098"/>
    <n v="28.5"/>
    <n v="63.3"/>
  </r>
  <r>
    <s v="65+"/>
    <s v="F"/>
    <x v="1"/>
    <x v="3"/>
    <n v="307"/>
    <n v="134"/>
    <n v="8591"/>
    <n v="28"/>
    <n v="64.099999999999994"/>
  </r>
  <r>
    <s v="65+"/>
    <s v="F"/>
    <x v="2"/>
    <x v="3"/>
    <n v="282"/>
    <n v="119"/>
    <n v="8027"/>
    <n v="28.5"/>
    <n v="67.5"/>
  </r>
  <r>
    <s v="65+"/>
    <s v="F"/>
    <x v="3"/>
    <x v="3"/>
    <n v="264"/>
    <n v="115"/>
    <n v="7527"/>
    <n v="28.5"/>
    <n v="65.5"/>
  </r>
  <r>
    <s v="65+"/>
    <s v="F"/>
    <x v="4"/>
    <x v="3"/>
    <n v="204"/>
    <n v="92"/>
    <n v="5762"/>
    <n v="28.2"/>
    <n v="62.6"/>
  </r>
  <r>
    <s v="65+"/>
    <s v="F"/>
    <x v="5"/>
    <x v="3"/>
    <n v="215"/>
    <n v="95"/>
    <n v="6019"/>
    <n v="28"/>
    <n v="63.4"/>
  </r>
  <r>
    <s v="65+"/>
    <s v="F"/>
    <x v="6"/>
    <x v="3"/>
    <n v="198"/>
    <n v="87"/>
    <n v="5555"/>
    <n v="28.1"/>
    <n v="63.9"/>
  </r>
  <r>
    <s v="65+"/>
    <s v="F"/>
    <x v="7"/>
    <x v="3"/>
    <n v="161"/>
    <n v="64"/>
    <n v="4538"/>
    <n v="28.2"/>
    <n v="70.900000000000006"/>
  </r>
  <r>
    <s v="65+"/>
    <s v="F"/>
    <x v="8"/>
    <x v="3"/>
    <n v="122"/>
    <n v="50"/>
    <n v="3391"/>
    <n v="27.8"/>
    <n v="67.8"/>
  </r>
  <r>
    <s v="65+"/>
    <s v="F"/>
    <x v="9"/>
    <x v="3"/>
    <n v="123"/>
    <n v="50"/>
    <n v="3380"/>
    <n v="27.5"/>
    <n v="67.599999999999994"/>
  </r>
  <r>
    <s v="65+"/>
    <s v="F"/>
    <x v="10"/>
    <x v="3"/>
    <n v="98"/>
    <n v="47"/>
    <n v="2709"/>
    <n v="27.6"/>
    <n v="57.6"/>
  </r>
  <r>
    <s v="65+"/>
    <s v="F"/>
    <x v="11"/>
    <x v="3"/>
    <n v="118"/>
    <n v="49"/>
    <n v="3334"/>
    <n v="28.3"/>
    <n v="68"/>
  </r>
  <r>
    <s v="65+"/>
    <s v="F"/>
    <x v="12"/>
    <x v="3"/>
    <n v="117"/>
    <n v="51"/>
    <n v="3306"/>
    <n v="28.3"/>
    <n v="64.8"/>
  </r>
  <r>
    <s v="65+"/>
    <s v="F"/>
    <x v="13"/>
    <x v="3"/>
    <n v="114"/>
    <n v="47"/>
    <n v="3264"/>
    <n v="28.6"/>
    <n v="69.400000000000006"/>
  </r>
  <r>
    <s v="65+"/>
    <s v="F"/>
    <x v="14"/>
    <x v="3"/>
    <n v="98"/>
    <n v="43"/>
    <n v="2730"/>
    <n v="27.9"/>
    <n v="63.5"/>
  </r>
  <r>
    <s v="65+"/>
    <s v="F"/>
    <x v="15"/>
    <x v="3"/>
    <n v="48"/>
    <n v="27"/>
    <n v="1372"/>
    <n v="28.6"/>
    <n v="50.8"/>
  </r>
  <r>
    <s v="65+"/>
    <s v="M"/>
    <x v="0"/>
    <x v="3"/>
    <n v="384"/>
    <n v="178"/>
    <n v="10648"/>
    <n v="27.7"/>
    <n v="59.8"/>
  </r>
  <r>
    <s v="65+"/>
    <s v="M"/>
    <x v="1"/>
    <x v="3"/>
    <n v="394"/>
    <n v="156"/>
    <n v="10897"/>
    <n v="27.7"/>
    <n v="69.900000000000006"/>
  </r>
  <r>
    <s v="65+"/>
    <s v="M"/>
    <x v="2"/>
    <x v="3"/>
    <n v="375"/>
    <n v="164"/>
    <n v="10419"/>
    <n v="27.8"/>
    <n v="63.5"/>
  </r>
  <r>
    <s v="65+"/>
    <s v="M"/>
    <x v="3"/>
    <x v="3"/>
    <n v="363"/>
    <n v="148"/>
    <n v="10091"/>
    <n v="27.8"/>
    <n v="68.2"/>
  </r>
  <r>
    <s v="65+"/>
    <s v="M"/>
    <x v="4"/>
    <x v="3"/>
    <n v="279"/>
    <n v="113"/>
    <n v="7768"/>
    <n v="27.8"/>
    <n v="68.7"/>
  </r>
  <r>
    <s v="65+"/>
    <s v="M"/>
    <x v="5"/>
    <x v="3"/>
    <n v="249"/>
    <n v="102"/>
    <n v="6870"/>
    <n v="27.6"/>
    <n v="67.400000000000006"/>
  </r>
  <r>
    <s v="65+"/>
    <s v="M"/>
    <x v="6"/>
    <x v="3"/>
    <n v="224"/>
    <n v="96"/>
    <n v="6157"/>
    <n v="27.5"/>
    <n v="64.099999999999994"/>
  </r>
  <r>
    <s v="65+"/>
    <s v="M"/>
    <x v="7"/>
    <x v="3"/>
    <n v="205"/>
    <n v="86"/>
    <n v="5615"/>
    <n v="27.4"/>
    <n v="65.3"/>
  </r>
  <r>
    <s v="65+"/>
    <s v="M"/>
    <x v="8"/>
    <x v="3"/>
    <n v="163"/>
    <n v="71"/>
    <n v="4451"/>
    <n v="27.3"/>
    <n v="62.7"/>
  </r>
  <r>
    <s v="65+"/>
    <s v="M"/>
    <x v="9"/>
    <x v="3"/>
    <n v="150"/>
    <n v="54"/>
    <n v="4131"/>
    <n v="27.5"/>
    <n v="76.5"/>
  </r>
  <r>
    <s v="65+"/>
    <s v="M"/>
    <x v="10"/>
    <x v="3"/>
    <n v="121"/>
    <n v="52"/>
    <n v="3279"/>
    <n v="27.1"/>
    <n v="63.1"/>
  </r>
  <r>
    <s v="65+"/>
    <s v="M"/>
    <x v="11"/>
    <x v="3"/>
    <n v="136"/>
    <n v="57"/>
    <n v="3755"/>
    <n v="27.6"/>
    <n v="65.900000000000006"/>
  </r>
  <r>
    <s v="65+"/>
    <s v="M"/>
    <x v="12"/>
    <x v="3"/>
    <n v="118"/>
    <n v="47"/>
    <n v="3262"/>
    <n v="27.6"/>
    <n v="69.400000000000006"/>
  </r>
  <r>
    <s v="65+"/>
    <s v="M"/>
    <x v="13"/>
    <x v="3"/>
    <n v="129"/>
    <n v="56"/>
    <n v="3752"/>
    <n v="29.1"/>
    <n v="67"/>
  </r>
  <r>
    <s v="65+"/>
    <s v="M"/>
    <x v="14"/>
    <x v="3"/>
    <n v="119"/>
    <n v="46"/>
    <n v="3311"/>
    <n v="27.8"/>
    <n v="72"/>
  </r>
  <r>
    <s v="65+"/>
    <s v="M"/>
    <x v="15"/>
    <x v="3"/>
    <n v="69"/>
    <n v="44"/>
    <n v="1890"/>
    <n v="27.4"/>
    <n v="43"/>
  </r>
  <r>
    <s v="Under 65"/>
    <s v="F"/>
    <x v="0"/>
    <x v="3"/>
    <n v="330"/>
    <n v="147"/>
    <n v="9152"/>
    <n v="27.7"/>
    <n v="62.3"/>
  </r>
  <r>
    <s v="Under 65"/>
    <s v="F"/>
    <x v="1"/>
    <x v="3"/>
    <n v="302"/>
    <n v="135"/>
    <n v="8317"/>
    <n v="27.5"/>
    <n v="61.6"/>
  </r>
  <r>
    <s v="Under 65"/>
    <s v="F"/>
    <x v="2"/>
    <x v="3"/>
    <n v="261"/>
    <n v="120"/>
    <n v="7321"/>
    <n v="28"/>
    <n v="61"/>
  </r>
  <r>
    <s v="Under 65"/>
    <s v="F"/>
    <x v="3"/>
    <x v="3"/>
    <n v="272"/>
    <n v="127"/>
    <n v="7600"/>
    <n v="27.9"/>
    <n v="59.8"/>
  </r>
  <r>
    <s v="Under 65"/>
    <s v="F"/>
    <x v="4"/>
    <x v="3"/>
    <n v="203"/>
    <n v="99"/>
    <n v="5701"/>
    <n v="28.1"/>
    <n v="57.6"/>
  </r>
  <r>
    <s v="Under 65"/>
    <s v="F"/>
    <x v="5"/>
    <x v="3"/>
    <n v="227"/>
    <n v="99"/>
    <n v="6328"/>
    <n v="27.9"/>
    <n v="63.9"/>
  </r>
  <r>
    <s v="Under 65"/>
    <s v="F"/>
    <x v="6"/>
    <x v="3"/>
    <n v="197"/>
    <n v="91"/>
    <n v="5564"/>
    <n v="28.2"/>
    <n v="61.1"/>
  </r>
  <r>
    <s v="Under 65"/>
    <s v="F"/>
    <x v="7"/>
    <x v="3"/>
    <n v="226"/>
    <n v="94"/>
    <n v="6344"/>
    <n v="28.1"/>
    <n v="67.5"/>
  </r>
  <r>
    <s v="Under 65"/>
    <s v="F"/>
    <x v="8"/>
    <x v="3"/>
    <n v="176"/>
    <n v="74"/>
    <n v="4995"/>
    <n v="28.4"/>
    <n v="67.5"/>
  </r>
  <r>
    <s v="Under 65"/>
    <s v="F"/>
    <x v="9"/>
    <x v="3"/>
    <n v="151"/>
    <n v="67"/>
    <n v="4286"/>
    <n v="28.4"/>
    <n v="64"/>
  </r>
  <r>
    <s v="Under 65"/>
    <s v="F"/>
    <x v="10"/>
    <x v="3"/>
    <n v="137"/>
    <n v="67"/>
    <n v="3887"/>
    <n v="28.4"/>
    <n v="58"/>
  </r>
  <r>
    <s v="Under 65"/>
    <s v="F"/>
    <x v="11"/>
    <x v="3"/>
    <n v="153"/>
    <n v="69"/>
    <n v="4302"/>
    <n v="28.1"/>
    <n v="62.3"/>
  </r>
  <r>
    <s v="Under 65"/>
    <s v="F"/>
    <x v="12"/>
    <x v="3"/>
    <n v="123"/>
    <n v="57"/>
    <n v="3424"/>
    <n v="27.8"/>
    <n v="60.1"/>
  </r>
  <r>
    <s v="Under 65"/>
    <s v="F"/>
    <x v="13"/>
    <x v="3"/>
    <n v="152"/>
    <n v="55"/>
    <n v="5462"/>
    <n v="35.9"/>
    <n v="99.3"/>
  </r>
  <r>
    <s v="Under 65"/>
    <s v="F"/>
    <x v="14"/>
    <x v="3"/>
    <n v="123"/>
    <n v="60"/>
    <n v="3472"/>
    <n v="28.2"/>
    <n v="57.9"/>
  </r>
  <r>
    <s v="Under 65"/>
    <s v="F"/>
    <x v="15"/>
    <x v="3"/>
    <n v="62"/>
    <n v="37"/>
    <n v="1792"/>
    <n v="28.9"/>
    <n v="48.4"/>
  </r>
  <r>
    <s v="Under 65"/>
    <s v="M"/>
    <x v="0"/>
    <x v="3"/>
    <n v="433"/>
    <n v="193"/>
    <n v="12175"/>
    <n v="28.1"/>
    <n v="63.1"/>
  </r>
  <r>
    <s v="Under 65"/>
    <s v="M"/>
    <x v="1"/>
    <x v="3"/>
    <n v="377"/>
    <n v="175"/>
    <n v="10507"/>
    <n v="27.9"/>
    <n v="60"/>
  </r>
  <r>
    <s v="Under 65"/>
    <s v="M"/>
    <x v="2"/>
    <x v="3"/>
    <n v="379"/>
    <n v="171"/>
    <n v="10531"/>
    <n v="27.8"/>
    <n v="61.6"/>
  </r>
  <r>
    <s v="Under 65"/>
    <s v="M"/>
    <x v="3"/>
    <x v="3"/>
    <n v="390"/>
    <n v="174"/>
    <n v="10831"/>
    <n v="27.8"/>
    <n v="62.2"/>
  </r>
  <r>
    <s v="Under 65"/>
    <s v="M"/>
    <x v="4"/>
    <x v="3"/>
    <n v="315"/>
    <n v="140"/>
    <n v="8797"/>
    <n v="27.9"/>
    <n v="62.8"/>
  </r>
  <r>
    <s v="Under 65"/>
    <s v="M"/>
    <x v="5"/>
    <x v="3"/>
    <n v="322"/>
    <n v="143"/>
    <n v="8918"/>
    <n v="27.7"/>
    <n v="62.4"/>
  </r>
  <r>
    <s v="Under 65"/>
    <s v="M"/>
    <x v="6"/>
    <x v="3"/>
    <n v="324"/>
    <n v="132"/>
    <n v="9139"/>
    <n v="28.2"/>
    <n v="69.2"/>
  </r>
  <r>
    <s v="Under 65"/>
    <s v="M"/>
    <x v="7"/>
    <x v="3"/>
    <n v="295"/>
    <n v="133"/>
    <n v="8253"/>
    <n v="28"/>
    <n v="62.1"/>
  </r>
  <r>
    <s v="Under 65"/>
    <s v="M"/>
    <x v="8"/>
    <x v="3"/>
    <n v="245"/>
    <n v="106"/>
    <n v="6854"/>
    <n v="28"/>
    <n v="64.7"/>
  </r>
  <r>
    <s v="Under 65"/>
    <s v="M"/>
    <x v="9"/>
    <x v="3"/>
    <n v="231"/>
    <n v="95"/>
    <n v="6450"/>
    <n v="27.9"/>
    <n v="67.900000000000006"/>
  </r>
  <r>
    <s v="Under 65"/>
    <s v="M"/>
    <x v="10"/>
    <x v="3"/>
    <n v="199"/>
    <n v="88"/>
    <n v="5534"/>
    <n v="27.8"/>
    <n v="62.9"/>
  </r>
  <r>
    <s v="Under 65"/>
    <s v="M"/>
    <x v="11"/>
    <x v="3"/>
    <n v="178"/>
    <n v="79"/>
    <n v="5004"/>
    <n v="28.1"/>
    <n v="63.3"/>
  </r>
  <r>
    <s v="Under 65"/>
    <s v="M"/>
    <x v="12"/>
    <x v="3"/>
    <n v="175"/>
    <n v="75"/>
    <n v="4959"/>
    <n v="28.3"/>
    <n v="66.099999999999994"/>
  </r>
  <r>
    <s v="Under 65"/>
    <s v="M"/>
    <x v="13"/>
    <x v="3"/>
    <n v="192"/>
    <n v="72"/>
    <n v="6725"/>
    <n v="35"/>
    <n v="93.4"/>
  </r>
  <r>
    <s v="Under 65"/>
    <s v="M"/>
    <x v="14"/>
    <x v="3"/>
    <n v="139"/>
    <n v="63"/>
    <n v="3998"/>
    <n v="28.8"/>
    <n v="63.5"/>
  </r>
  <r>
    <s v="Under 65"/>
    <s v="M"/>
    <x v="15"/>
    <x v="3"/>
    <n v="72"/>
    <n v="52"/>
    <n v="2016"/>
    <n v="28"/>
    <n v="38.799999999999997"/>
  </r>
  <r>
    <s v="Under 65"/>
    <s v="U"/>
    <x v="0"/>
    <x v="3"/>
    <n v="2"/>
    <n v="1"/>
    <n v="56"/>
    <n v="28"/>
    <n v="56"/>
  </r>
  <r>
    <s v="Under 65"/>
    <s v="U"/>
    <x v="1"/>
    <x v="3"/>
    <n v="1"/>
    <n v="1"/>
    <n v="28"/>
    <n v="28"/>
    <n v="28"/>
  </r>
  <r>
    <s v="Under 65"/>
    <s v="U"/>
    <x v="2"/>
    <x v="3"/>
    <n v="1"/>
    <n v="1"/>
    <n v="28"/>
    <n v="28"/>
    <n v="28"/>
  </r>
  <r>
    <s v="Under 65"/>
    <s v="U"/>
    <x v="14"/>
    <x v="3"/>
    <n v="2"/>
    <n v="1"/>
    <n v="56"/>
    <n v="28"/>
    <n v="56"/>
  </r>
  <r>
    <s v="Under 65"/>
    <s v="U"/>
    <x v="15"/>
    <x v="3"/>
    <n v="1"/>
    <n v="1"/>
    <n v="28"/>
    <n v="28"/>
    <n v="28"/>
  </r>
  <r>
    <s v="65+"/>
    <s v="F"/>
    <x v="0"/>
    <x v="3"/>
    <n v="8"/>
    <n v="5"/>
    <n v="220"/>
    <n v="27.5"/>
    <n v="44"/>
  </r>
  <r>
    <s v="65+"/>
    <s v="F"/>
    <x v="1"/>
    <x v="3"/>
    <n v="6"/>
    <n v="3"/>
    <n v="168"/>
    <n v="28"/>
    <n v="56"/>
  </r>
  <r>
    <s v="65+"/>
    <s v="F"/>
    <x v="2"/>
    <x v="3"/>
    <n v="9"/>
    <n v="4"/>
    <n v="252"/>
    <n v="28"/>
    <n v="63"/>
  </r>
  <r>
    <s v="65+"/>
    <s v="F"/>
    <x v="3"/>
    <x v="3"/>
    <n v="13"/>
    <n v="5"/>
    <n v="364"/>
    <n v="28"/>
    <n v="72.8"/>
  </r>
  <r>
    <s v="65+"/>
    <s v="F"/>
    <x v="4"/>
    <x v="3"/>
    <n v="9"/>
    <n v="5"/>
    <n v="252"/>
    <n v="28"/>
    <n v="50.4"/>
  </r>
  <r>
    <s v="65+"/>
    <s v="F"/>
    <x v="5"/>
    <x v="3"/>
    <n v="6"/>
    <n v="4"/>
    <n v="154"/>
    <n v="25.7"/>
    <n v="38.5"/>
  </r>
  <r>
    <s v="65+"/>
    <s v="F"/>
    <x v="6"/>
    <x v="3"/>
    <n v="8"/>
    <n v="3"/>
    <n v="224"/>
    <n v="28"/>
    <n v="74.7"/>
  </r>
  <r>
    <s v="65+"/>
    <s v="F"/>
    <x v="7"/>
    <x v="3"/>
    <n v="13"/>
    <n v="5"/>
    <n v="364"/>
    <n v="28"/>
    <n v="72.8"/>
  </r>
  <r>
    <s v="65+"/>
    <s v="F"/>
    <x v="8"/>
    <x v="3"/>
    <n v="19"/>
    <n v="6"/>
    <n v="532"/>
    <n v="28"/>
    <n v="88.7"/>
  </r>
  <r>
    <s v="65+"/>
    <s v="F"/>
    <x v="9"/>
    <x v="3"/>
    <n v="14"/>
    <n v="3"/>
    <n v="392"/>
    <n v="28"/>
    <n v="130.69999999999999"/>
  </r>
  <r>
    <s v="65+"/>
    <s v="F"/>
    <x v="10"/>
    <x v="3"/>
    <n v="12"/>
    <n v="3"/>
    <n v="336"/>
    <n v="28"/>
    <n v="112"/>
  </r>
  <r>
    <s v="65+"/>
    <s v="F"/>
    <x v="11"/>
    <x v="3"/>
    <n v="17"/>
    <n v="5"/>
    <n v="448"/>
    <n v="26.4"/>
    <n v="89.6"/>
  </r>
  <r>
    <s v="65+"/>
    <s v="F"/>
    <x v="12"/>
    <x v="3"/>
    <n v="15"/>
    <n v="4"/>
    <n v="422"/>
    <n v="28.1"/>
    <n v="105.5"/>
  </r>
  <r>
    <s v="65+"/>
    <s v="F"/>
    <x v="13"/>
    <x v="3"/>
    <n v="21"/>
    <n v="5"/>
    <n v="588"/>
    <n v="28"/>
    <n v="117.6"/>
  </r>
  <r>
    <s v="65+"/>
    <s v="F"/>
    <x v="14"/>
    <x v="3"/>
    <n v="15"/>
    <n v="5"/>
    <n v="420"/>
    <n v="28"/>
    <n v="84"/>
  </r>
  <r>
    <s v="65+"/>
    <s v="F"/>
    <x v="15"/>
    <x v="3"/>
    <n v="7"/>
    <n v="2"/>
    <n v="196"/>
    <n v="28"/>
    <n v="98"/>
  </r>
  <r>
    <s v="65+"/>
    <s v="F"/>
    <x v="16"/>
    <x v="3"/>
    <n v="6"/>
    <n v="3"/>
    <n v="168"/>
    <n v="28"/>
    <n v="56"/>
  </r>
  <r>
    <s v="65+"/>
    <s v="M"/>
    <x v="0"/>
    <x v="3"/>
    <n v="22"/>
    <n v="10"/>
    <n v="602"/>
    <n v="27.4"/>
    <n v="60.2"/>
  </r>
  <r>
    <s v="65+"/>
    <s v="M"/>
    <x v="1"/>
    <x v="3"/>
    <n v="18"/>
    <n v="6"/>
    <n v="494"/>
    <n v="27.4"/>
    <n v="82.3"/>
  </r>
  <r>
    <s v="65+"/>
    <s v="M"/>
    <x v="2"/>
    <x v="3"/>
    <n v="18"/>
    <n v="9"/>
    <n v="504"/>
    <n v="28"/>
    <n v="56"/>
  </r>
  <r>
    <s v="65+"/>
    <s v="M"/>
    <x v="3"/>
    <x v="3"/>
    <n v="24"/>
    <n v="10"/>
    <n v="644"/>
    <n v="26.8"/>
    <n v="64.400000000000006"/>
  </r>
  <r>
    <s v="65+"/>
    <s v="M"/>
    <x v="4"/>
    <x v="3"/>
    <n v="13"/>
    <n v="5"/>
    <n v="364"/>
    <n v="28"/>
    <n v="72.8"/>
  </r>
  <r>
    <s v="65+"/>
    <s v="M"/>
    <x v="5"/>
    <x v="3"/>
    <n v="21"/>
    <n v="7"/>
    <n v="588"/>
    <n v="28"/>
    <n v="84"/>
  </r>
  <r>
    <s v="65+"/>
    <s v="M"/>
    <x v="6"/>
    <x v="3"/>
    <n v="34"/>
    <n v="10"/>
    <n v="952"/>
    <n v="28"/>
    <n v="95.2"/>
  </r>
  <r>
    <s v="65+"/>
    <s v="M"/>
    <x v="7"/>
    <x v="3"/>
    <n v="40"/>
    <n v="8"/>
    <n v="1120"/>
    <n v="28"/>
    <n v="140"/>
  </r>
  <r>
    <s v="65+"/>
    <s v="M"/>
    <x v="8"/>
    <x v="3"/>
    <n v="23"/>
    <n v="7"/>
    <n v="588"/>
    <n v="25.6"/>
    <n v="84"/>
  </r>
  <r>
    <s v="65+"/>
    <s v="M"/>
    <x v="9"/>
    <x v="3"/>
    <n v="19"/>
    <n v="7"/>
    <n v="525"/>
    <n v="27.6"/>
    <n v="75"/>
  </r>
  <r>
    <s v="65+"/>
    <s v="M"/>
    <x v="10"/>
    <x v="3"/>
    <n v="18"/>
    <n v="6"/>
    <n v="504"/>
    <n v="28"/>
    <n v="84"/>
  </r>
  <r>
    <s v="65+"/>
    <s v="M"/>
    <x v="11"/>
    <x v="3"/>
    <n v="19"/>
    <n v="6"/>
    <n v="532"/>
    <n v="28"/>
    <n v="88.7"/>
  </r>
  <r>
    <s v="65+"/>
    <s v="M"/>
    <x v="12"/>
    <x v="3"/>
    <n v="25"/>
    <n v="5"/>
    <n v="684"/>
    <n v="27.4"/>
    <n v="136.80000000000001"/>
  </r>
  <r>
    <s v="65+"/>
    <s v="M"/>
    <x v="13"/>
    <x v="3"/>
    <n v="25"/>
    <n v="4"/>
    <n v="700"/>
    <n v="28"/>
    <n v="175"/>
  </r>
  <r>
    <s v="65+"/>
    <s v="M"/>
    <x v="14"/>
    <x v="3"/>
    <n v="15"/>
    <n v="4"/>
    <n v="420"/>
    <n v="28"/>
    <n v="105"/>
  </r>
  <r>
    <s v="65+"/>
    <s v="M"/>
    <x v="15"/>
    <x v="3"/>
    <n v="16"/>
    <n v="3"/>
    <n v="448"/>
    <n v="28"/>
    <n v="149.30000000000001"/>
  </r>
  <r>
    <s v="65+"/>
    <s v="M"/>
    <x v="16"/>
    <x v="3"/>
    <n v="6"/>
    <n v="2"/>
    <n v="168"/>
    <n v="28"/>
    <n v="84"/>
  </r>
  <r>
    <s v="Under 65"/>
    <s v="F"/>
    <x v="0"/>
    <x v="3"/>
    <n v="28"/>
    <n v="9"/>
    <n v="757"/>
    <n v="27"/>
    <n v="84.1"/>
  </r>
  <r>
    <s v="Under 65"/>
    <s v="F"/>
    <x v="1"/>
    <x v="3"/>
    <n v="20"/>
    <n v="8"/>
    <n v="560"/>
    <n v="28"/>
    <n v="70"/>
  </r>
  <r>
    <s v="Under 65"/>
    <s v="F"/>
    <x v="2"/>
    <x v="3"/>
    <n v="18"/>
    <n v="7"/>
    <n v="504"/>
    <n v="28"/>
    <n v="72"/>
  </r>
  <r>
    <s v="Under 65"/>
    <s v="F"/>
    <x v="3"/>
    <x v="3"/>
    <n v="24"/>
    <n v="6"/>
    <n v="644"/>
    <n v="26.8"/>
    <n v="107.3"/>
  </r>
  <r>
    <s v="Under 65"/>
    <s v="F"/>
    <x v="4"/>
    <x v="3"/>
    <n v="28"/>
    <n v="7"/>
    <n v="728"/>
    <n v="26"/>
    <n v="104"/>
  </r>
  <r>
    <s v="Under 65"/>
    <s v="F"/>
    <x v="5"/>
    <x v="3"/>
    <n v="15"/>
    <n v="3"/>
    <n v="420"/>
    <n v="28"/>
    <n v="140"/>
  </r>
  <r>
    <s v="Under 65"/>
    <s v="F"/>
    <x v="6"/>
    <x v="3"/>
    <n v="19"/>
    <n v="5"/>
    <n v="532"/>
    <n v="28"/>
    <n v="106.4"/>
  </r>
  <r>
    <s v="Under 65"/>
    <s v="F"/>
    <x v="7"/>
    <x v="3"/>
    <n v="27"/>
    <n v="6"/>
    <n v="731"/>
    <n v="27.1"/>
    <n v="121.8"/>
  </r>
  <r>
    <s v="Under 65"/>
    <s v="F"/>
    <x v="8"/>
    <x v="3"/>
    <n v="17"/>
    <n v="6"/>
    <n v="457"/>
    <n v="26.9"/>
    <n v="76.2"/>
  </r>
  <r>
    <s v="Under 65"/>
    <s v="F"/>
    <x v="9"/>
    <x v="3"/>
    <n v="11"/>
    <n v="4"/>
    <n v="308"/>
    <n v="28"/>
    <n v="77"/>
  </r>
  <r>
    <s v="Under 65"/>
    <s v="F"/>
    <x v="10"/>
    <x v="3"/>
    <n v="8"/>
    <n v="5"/>
    <n v="223"/>
    <n v="27.9"/>
    <n v="44.6"/>
  </r>
  <r>
    <s v="Under 65"/>
    <s v="F"/>
    <x v="11"/>
    <x v="3"/>
    <n v="11"/>
    <n v="3"/>
    <n v="308"/>
    <n v="28"/>
    <n v="102.7"/>
  </r>
  <r>
    <s v="Under 65"/>
    <s v="F"/>
    <x v="12"/>
    <x v="3"/>
    <n v="8"/>
    <n v="3"/>
    <n v="215"/>
    <n v="26.9"/>
    <n v="71.7"/>
  </r>
  <r>
    <s v="Under 65"/>
    <s v="F"/>
    <x v="13"/>
    <x v="3"/>
    <n v="9"/>
    <n v="3"/>
    <n v="252"/>
    <n v="28"/>
    <n v="84"/>
  </r>
  <r>
    <s v="Under 65"/>
    <s v="F"/>
    <x v="14"/>
    <x v="3"/>
    <n v="9"/>
    <n v="3"/>
    <n v="252"/>
    <n v="28"/>
    <n v="84"/>
  </r>
  <r>
    <s v="Under 65"/>
    <s v="F"/>
    <x v="15"/>
    <x v="3"/>
    <n v="8"/>
    <n v="3"/>
    <n v="224"/>
    <n v="28"/>
    <n v="74.7"/>
  </r>
  <r>
    <s v="Under 65"/>
    <s v="F"/>
    <x v="16"/>
    <x v="3"/>
    <n v="8"/>
    <n v="3"/>
    <n v="224"/>
    <n v="28"/>
    <n v="74.7"/>
  </r>
  <r>
    <s v="Under 65"/>
    <s v="M"/>
    <x v="0"/>
    <x v="3"/>
    <n v="14"/>
    <n v="6"/>
    <n v="392"/>
    <n v="28"/>
    <n v="65.3"/>
  </r>
  <r>
    <s v="Under 65"/>
    <s v="M"/>
    <x v="1"/>
    <x v="3"/>
    <n v="11"/>
    <n v="5"/>
    <n v="266"/>
    <n v="24.2"/>
    <n v="53.2"/>
  </r>
  <r>
    <s v="Under 65"/>
    <s v="M"/>
    <x v="2"/>
    <x v="3"/>
    <n v="9"/>
    <n v="4"/>
    <n v="189"/>
    <n v="21"/>
    <n v="47.2"/>
  </r>
  <r>
    <s v="Under 65"/>
    <s v="M"/>
    <x v="3"/>
    <x v="3"/>
    <n v="12"/>
    <n v="6"/>
    <n v="315"/>
    <n v="26.2"/>
    <n v="52.5"/>
  </r>
  <r>
    <s v="Under 65"/>
    <s v="M"/>
    <x v="4"/>
    <x v="3"/>
    <n v="31"/>
    <n v="9"/>
    <n v="868"/>
    <n v="28"/>
    <n v="96.4"/>
  </r>
  <r>
    <s v="Under 65"/>
    <s v="M"/>
    <x v="5"/>
    <x v="3"/>
    <n v="27"/>
    <n v="6"/>
    <n v="756"/>
    <n v="28"/>
    <n v="126"/>
  </r>
  <r>
    <s v="Under 65"/>
    <s v="M"/>
    <x v="6"/>
    <x v="3"/>
    <n v="17"/>
    <n v="4"/>
    <n v="476"/>
    <n v="28"/>
    <n v="119"/>
  </r>
  <r>
    <s v="Under 65"/>
    <s v="M"/>
    <x v="7"/>
    <x v="3"/>
    <n v="13"/>
    <n v="3"/>
    <n v="364"/>
    <n v="28"/>
    <n v="121.3"/>
  </r>
  <r>
    <s v="Under 65"/>
    <s v="M"/>
    <x v="8"/>
    <x v="3"/>
    <n v="13"/>
    <n v="5"/>
    <n v="364"/>
    <n v="28"/>
    <n v="72.8"/>
  </r>
  <r>
    <s v="Under 65"/>
    <s v="M"/>
    <x v="9"/>
    <x v="3"/>
    <n v="8"/>
    <n v="3"/>
    <n v="224"/>
    <n v="28"/>
    <n v="74.7"/>
  </r>
  <r>
    <s v="Under 65"/>
    <s v="M"/>
    <x v="10"/>
    <x v="3"/>
    <n v="5"/>
    <n v="3"/>
    <n v="140"/>
    <n v="28"/>
    <n v="46.7"/>
  </r>
  <r>
    <s v="Under 65"/>
    <s v="M"/>
    <x v="11"/>
    <x v="3"/>
    <n v="14"/>
    <n v="7"/>
    <n v="388"/>
    <n v="27.7"/>
    <n v="55.4"/>
  </r>
  <r>
    <s v="Under 65"/>
    <s v="M"/>
    <x v="12"/>
    <x v="3"/>
    <n v="12"/>
    <n v="3"/>
    <n v="336"/>
    <n v="28"/>
    <n v="112"/>
  </r>
  <r>
    <s v="Under 65"/>
    <s v="M"/>
    <x v="13"/>
    <x v="3"/>
    <n v="5"/>
    <n v="2"/>
    <n v="140"/>
    <n v="28"/>
    <n v="70"/>
  </r>
  <r>
    <s v="Under 65"/>
    <s v="M"/>
    <x v="14"/>
    <x v="3"/>
    <n v="5"/>
    <n v="2"/>
    <n v="140"/>
    <n v="28"/>
    <n v="70"/>
  </r>
  <r>
    <s v="Under 65"/>
    <s v="M"/>
    <x v="15"/>
    <x v="3"/>
    <n v="3"/>
    <n v="1"/>
    <n v="84"/>
    <n v="28"/>
    <n v="84"/>
  </r>
  <r>
    <s v="Under 65"/>
    <s v="M"/>
    <x v="16"/>
    <x v="3"/>
    <n v="4"/>
    <n v="2"/>
    <n v="112"/>
    <n v="28"/>
    <n v="56"/>
  </r>
  <r>
    <s v="65+"/>
    <s v="F"/>
    <x v="0"/>
    <x v="3"/>
    <n v="8"/>
    <n v="0"/>
    <n v="210"/>
    <n v="26.2"/>
    <n v="70"/>
  </r>
  <r>
    <s v="65+"/>
    <s v="F"/>
    <x v="1"/>
    <x v="3"/>
    <n v="7"/>
    <n v="0"/>
    <n v="196"/>
    <n v="28"/>
    <n v="49"/>
  </r>
  <r>
    <s v="65+"/>
    <s v="F"/>
    <x v="2"/>
    <x v="3"/>
    <n v="7"/>
    <n v="0"/>
    <n v="196"/>
    <n v="28"/>
    <n v="65.3"/>
  </r>
  <r>
    <s v="65+"/>
    <s v="F"/>
    <x v="3"/>
    <x v="3"/>
    <n v="0"/>
    <n v="0"/>
    <n v="112"/>
    <n v="28"/>
    <n v="56"/>
  </r>
  <r>
    <s v="65+"/>
    <s v="F"/>
    <x v="4"/>
    <x v="3"/>
    <n v="0"/>
    <n v="0"/>
    <n v="84"/>
    <n v="28"/>
    <n v="84"/>
  </r>
  <r>
    <s v="65+"/>
    <s v="F"/>
    <x v="5"/>
    <x v="3"/>
    <n v="0"/>
    <n v="0"/>
    <n v="84"/>
    <n v="28"/>
    <n v="84"/>
  </r>
  <r>
    <s v="65+"/>
    <s v="F"/>
    <x v="6"/>
    <x v="3"/>
    <n v="0"/>
    <n v="0"/>
    <n v="84"/>
    <n v="28"/>
    <n v="84"/>
  </r>
  <r>
    <s v="65+"/>
    <s v="F"/>
    <x v="7"/>
    <x v="3"/>
    <n v="0"/>
    <n v="0"/>
    <n v="84"/>
    <n v="28"/>
    <n v="84"/>
  </r>
  <r>
    <s v="65+"/>
    <s v="F"/>
    <x v="8"/>
    <x v="3"/>
    <n v="0"/>
    <n v="0"/>
    <n v="112"/>
    <n v="28"/>
    <n v="56"/>
  </r>
  <r>
    <s v="65+"/>
    <s v="F"/>
    <x v="9"/>
    <x v="3"/>
    <n v="0"/>
    <n v="0"/>
    <n v="140"/>
    <n v="28"/>
    <n v="70"/>
  </r>
  <r>
    <s v="65+"/>
    <s v="F"/>
    <x v="10"/>
    <x v="3"/>
    <n v="0"/>
    <n v="0"/>
    <n v="112"/>
    <n v="28"/>
    <n v="112"/>
  </r>
  <r>
    <s v="65+"/>
    <s v="F"/>
    <x v="11"/>
    <x v="3"/>
    <n v="0"/>
    <n v="0"/>
    <n v="84"/>
    <n v="28"/>
    <n v="84"/>
  </r>
  <r>
    <s v="65+"/>
    <s v="M"/>
    <x v="0"/>
    <x v="3"/>
    <n v="7"/>
    <n v="0"/>
    <n v="196"/>
    <n v="28"/>
    <n v="65.3"/>
  </r>
  <r>
    <s v="65+"/>
    <s v="M"/>
    <x v="1"/>
    <x v="3"/>
    <n v="9"/>
    <n v="0"/>
    <n v="252"/>
    <n v="28"/>
    <n v="84"/>
  </r>
  <r>
    <s v="65+"/>
    <s v="M"/>
    <x v="2"/>
    <x v="3"/>
    <n v="11"/>
    <n v="0"/>
    <n v="308"/>
    <n v="28"/>
    <n v="61.6"/>
  </r>
  <r>
    <s v="65+"/>
    <s v="M"/>
    <x v="3"/>
    <x v="3"/>
    <n v="7"/>
    <n v="0"/>
    <n v="196"/>
    <n v="28"/>
    <n v="65.3"/>
  </r>
  <r>
    <s v="65+"/>
    <s v="M"/>
    <x v="4"/>
    <x v="3"/>
    <n v="0"/>
    <n v="0"/>
    <n v="140"/>
    <n v="28"/>
    <n v="46.7"/>
  </r>
  <r>
    <s v="65+"/>
    <s v="M"/>
    <x v="5"/>
    <x v="3"/>
    <n v="0"/>
    <n v="0"/>
    <n v="112"/>
    <n v="28"/>
    <n v="112"/>
  </r>
  <r>
    <s v="65+"/>
    <s v="M"/>
    <x v="6"/>
    <x v="3"/>
    <n v="0"/>
    <n v="0"/>
    <n v="112"/>
    <n v="28"/>
    <n v="56"/>
  </r>
  <r>
    <s v="65+"/>
    <s v="M"/>
    <x v="7"/>
    <x v="3"/>
    <n v="6"/>
    <n v="0"/>
    <n v="168"/>
    <n v="28"/>
    <n v="84"/>
  </r>
  <r>
    <s v="65+"/>
    <s v="M"/>
    <x v="8"/>
    <x v="3"/>
    <n v="0"/>
    <n v="0"/>
    <n v="140"/>
    <n v="28"/>
    <n v="70"/>
  </r>
  <r>
    <s v="65+"/>
    <s v="M"/>
    <x v="9"/>
    <x v="3"/>
    <n v="0"/>
    <n v="0"/>
    <n v="112"/>
    <n v="28"/>
    <n v="56"/>
  </r>
  <r>
    <s v="65+"/>
    <s v="M"/>
    <x v="10"/>
    <x v="3"/>
    <n v="0"/>
    <n v="0"/>
    <n v="28"/>
    <n v="28"/>
    <n v="28"/>
  </r>
  <r>
    <s v="Under 65"/>
    <s v="F"/>
    <x v="1"/>
    <x v="3"/>
    <n v="0"/>
    <n v="0"/>
    <n v="126"/>
    <n v="25.2"/>
    <n v="63"/>
  </r>
  <r>
    <s v="Under 65"/>
    <s v="F"/>
    <x v="2"/>
    <x v="3"/>
    <n v="9"/>
    <n v="0"/>
    <n v="252"/>
    <n v="28"/>
    <n v="84"/>
  </r>
  <r>
    <s v="Under 65"/>
    <s v="F"/>
    <x v="3"/>
    <x v="3"/>
    <n v="7"/>
    <n v="0"/>
    <n v="196"/>
    <n v="28"/>
    <n v="49"/>
  </r>
  <r>
    <s v="Under 65"/>
    <s v="F"/>
    <x v="4"/>
    <x v="3"/>
    <n v="7"/>
    <n v="0"/>
    <n v="196"/>
    <n v="28"/>
    <n v="65.3"/>
  </r>
  <r>
    <s v="Under 65"/>
    <s v="F"/>
    <x v="5"/>
    <x v="3"/>
    <n v="0"/>
    <n v="0"/>
    <n v="112"/>
    <n v="28"/>
    <n v="56"/>
  </r>
  <r>
    <s v="Under 65"/>
    <s v="F"/>
    <x v="6"/>
    <x v="3"/>
    <n v="0"/>
    <n v="0"/>
    <n v="84"/>
    <n v="28"/>
    <n v="84"/>
  </r>
  <r>
    <s v="Under 65"/>
    <s v="F"/>
    <x v="7"/>
    <x v="3"/>
    <n v="0"/>
    <n v="0"/>
    <n v="56"/>
    <n v="28"/>
    <n v="56"/>
  </r>
  <r>
    <s v="Under 65"/>
    <s v="F"/>
    <x v="8"/>
    <x v="3"/>
    <n v="0"/>
    <n v="0"/>
    <n v="56"/>
    <n v="28"/>
    <n v="56"/>
  </r>
  <r>
    <s v="Under 65"/>
    <s v="F"/>
    <x v="9"/>
    <x v="3"/>
    <n v="0"/>
    <n v="0"/>
    <n v="84"/>
    <n v="28"/>
    <n v="84"/>
  </r>
  <r>
    <s v="Under 65"/>
    <s v="F"/>
    <x v="10"/>
    <x v="3"/>
    <n v="0"/>
    <n v="0"/>
    <n v="56"/>
    <n v="28"/>
    <n v="56"/>
  </r>
  <r>
    <s v="Under 65"/>
    <s v="F"/>
    <x v="11"/>
    <x v="3"/>
    <n v="0"/>
    <n v="0"/>
    <n v="56"/>
    <n v="28"/>
    <n v="56"/>
  </r>
  <r>
    <s v="Under 65"/>
    <s v="M"/>
    <x v="0"/>
    <x v="3"/>
    <n v="10"/>
    <n v="0"/>
    <n v="280"/>
    <n v="28"/>
    <n v="56"/>
  </r>
  <r>
    <s v="Under 65"/>
    <s v="M"/>
    <x v="1"/>
    <x v="3"/>
    <n v="0"/>
    <n v="0"/>
    <n v="112"/>
    <n v="28"/>
    <n v="37.299999999999997"/>
  </r>
  <r>
    <s v="Under 65"/>
    <s v="M"/>
    <x v="2"/>
    <x v="3"/>
    <n v="0"/>
    <n v="0"/>
    <n v="140"/>
    <n v="28"/>
    <n v="46.7"/>
  </r>
  <r>
    <s v="Under 65"/>
    <s v="M"/>
    <x v="3"/>
    <x v="3"/>
    <n v="0"/>
    <n v="0"/>
    <n v="84"/>
    <n v="28"/>
    <n v="84"/>
  </r>
  <r>
    <s v="Under 65"/>
    <s v="M"/>
    <x v="4"/>
    <x v="3"/>
    <n v="0"/>
    <n v="0"/>
    <n v="28"/>
    <n v="28"/>
    <n v="28"/>
  </r>
  <r>
    <s v="65+"/>
    <s v="F"/>
    <x v="0"/>
    <x v="3"/>
    <n v="4"/>
    <n v="2"/>
    <n v="112"/>
    <n v="28"/>
    <n v="56"/>
  </r>
  <r>
    <s v="65+"/>
    <s v="F"/>
    <x v="1"/>
    <x v="3"/>
    <n v="6"/>
    <n v="3"/>
    <n v="168"/>
    <n v="28"/>
    <n v="56"/>
  </r>
  <r>
    <s v="65+"/>
    <s v="F"/>
    <x v="2"/>
    <x v="3"/>
    <n v="6"/>
    <n v="2"/>
    <n v="168"/>
    <n v="28"/>
    <n v="84"/>
  </r>
  <r>
    <s v="65+"/>
    <s v="F"/>
    <x v="3"/>
    <x v="3"/>
    <n v="6"/>
    <n v="2"/>
    <n v="168"/>
    <n v="28"/>
    <n v="84"/>
  </r>
  <r>
    <s v="65+"/>
    <s v="F"/>
    <x v="4"/>
    <x v="3"/>
    <n v="3"/>
    <n v="1"/>
    <n v="84"/>
    <n v="28"/>
    <n v="84"/>
  </r>
  <r>
    <s v="65+"/>
    <s v="F"/>
    <x v="5"/>
    <x v="3"/>
    <n v="4"/>
    <n v="3"/>
    <n v="112"/>
    <n v="28"/>
    <n v="37.299999999999997"/>
  </r>
  <r>
    <s v="65+"/>
    <s v="F"/>
    <x v="6"/>
    <x v="3"/>
    <n v="3"/>
    <n v="1"/>
    <n v="84"/>
    <n v="28"/>
    <n v="84"/>
  </r>
  <r>
    <s v="65+"/>
    <s v="F"/>
    <x v="7"/>
    <x v="3"/>
    <n v="3"/>
    <n v="1"/>
    <n v="84"/>
    <n v="28"/>
    <n v="84"/>
  </r>
  <r>
    <s v="65+"/>
    <s v="F"/>
    <x v="8"/>
    <x v="3"/>
    <n v="4"/>
    <n v="2"/>
    <n v="112"/>
    <n v="28"/>
    <n v="56"/>
  </r>
  <r>
    <s v="65+"/>
    <s v="F"/>
    <x v="9"/>
    <x v="3"/>
    <n v="3"/>
    <n v="1"/>
    <n v="84"/>
    <n v="28"/>
    <n v="84"/>
  </r>
  <r>
    <s v="65+"/>
    <s v="F"/>
    <x v="10"/>
    <x v="3"/>
    <n v="2"/>
    <n v="1"/>
    <n v="56"/>
    <n v="28"/>
    <n v="56"/>
  </r>
  <r>
    <s v="65+"/>
    <s v="F"/>
    <x v="11"/>
    <x v="3"/>
    <n v="4"/>
    <n v="1"/>
    <n v="112"/>
    <n v="28"/>
    <n v="112"/>
  </r>
  <r>
    <s v="65+"/>
    <s v="F"/>
    <x v="12"/>
    <x v="3"/>
    <n v="2"/>
    <n v="1"/>
    <n v="56"/>
    <n v="28"/>
    <n v="56"/>
  </r>
  <r>
    <s v="65+"/>
    <s v="M"/>
    <x v="0"/>
    <x v="3"/>
    <n v="8"/>
    <n v="3"/>
    <n v="224"/>
    <n v="28"/>
    <n v="74.7"/>
  </r>
  <r>
    <s v="65+"/>
    <s v="M"/>
    <x v="1"/>
    <x v="3"/>
    <n v="1"/>
    <n v="1"/>
    <n v="28"/>
    <n v="28"/>
    <n v="28"/>
  </r>
  <r>
    <s v="65+"/>
    <s v="M"/>
    <x v="2"/>
    <x v="3"/>
    <n v="2"/>
    <n v="1"/>
    <n v="56"/>
    <n v="28"/>
    <n v="56"/>
  </r>
  <r>
    <s v="65+"/>
    <s v="M"/>
    <x v="3"/>
    <x v="3"/>
    <n v="2"/>
    <n v="1"/>
    <n v="56"/>
    <n v="28"/>
    <n v="56"/>
  </r>
  <r>
    <s v="65+"/>
    <s v="M"/>
    <x v="4"/>
    <x v="3"/>
    <n v="1"/>
    <n v="1"/>
    <n v="28"/>
    <n v="28"/>
    <n v="28"/>
  </r>
  <r>
    <s v="65+"/>
    <s v="M"/>
    <x v="9"/>
    <x v="3"/>
    <n v="3"/>
    <n v="3"/>
    <n v="84"/>
    <n v="28"/>
    <n v="28"/>
  </r>
  <r>
    <s v="65+"/>
    <s v="M"/>
    <x v="10"/>
    <x v="3"/>
    <n v="5"/>
    <n v="3"/>
    <n v="140"/>
    <n v="28"/>
    <n v="46.7"/>
  </r>
  <r>
    <s v="65+"/>
    <s v="M"/>
    <x v="11"/>
    <x v="3"/>
    <n v="3"/>
    <n v="2"/>
    <n v="84"/>
    <n v="28"/>
    <n v="42"/>
  </r>
  <r>
    <s v="65+"/>
    <s v="M"/>
    <x v="12"/>
    <x v="3"/>
    <n v="1"/>
    <n v="1"/>
    <n v="28"/>
    <n v="28"/>
    <n v="28"/>
  </r>
  <r>
    <s v="65+"/>
    <s v="M"/>
    <x v="14"/>
    <x v="3"/>
    <n v="1"/>
    <n v="1"/>
    <n v="28"/>
    <n v="28"/>
    <n v="28"/>
  </r>
  <r>
    <s v="Under 65"/>
    <s v="F"/>
    <x v="6"/>
    <x v="3"/>
    <n v="1"/>
    <n v="1"/>
    <n v="28"/>
    <n v="28"/>
    <n v="28"/>
  </r>
  <r>
    <s v="Under 65"/>
    <s v="M"/>
    <x v="0"/>
    <x v="3"/>
    <n v="3"/>
    <n v="1"/>
    <n v="84"/>
    <n v="28"/>
    <n v="84"/>
  </r>
  <r>
    <s v="Under 65"/>
    <s v="M"/>
    <x v="1"/>
    <x v="3"/>
    <n v="4"/>
    <n v="2"/>
    <n v="114"/>
    <n v="28.5"/>
    <n v="57"/>
  </r>
  <r>
    <s v="Under 65"/>
    <s v="M"/>
    <x v="2"/>
    <x v="3"/>
    <n v="3"/>
    <n v="1"/>
    <n v="84"/>
    <n v="28"/>
    <n v="84"/>
  </r>
  <r>
    <s v="Under 65"/>
    <s v="M"/>
    <x v="3"/>
    <x v="3"/>
    <n v="3"/>
    <n v="1"/>
    <n v="84"/>
    <n v="28"/>
    <n v="84"/>
  </r>
  <r>
    <s v="Under 65"/>
    <s v="M"/>
    <x v="4"/>
    <x v="3"/>
    <n v="3"/>
    <n v="2"/>
    <n v="84"/>
    <n v="28"/>
    <n v="42"/>
  </r>
  <r>
    <s v="Under 65"/>
    <s v="M"/>
    <x v="5"/>
    <x v="3"/>
    <n v="3"/>
    <n v="1"/>
    <n v="84"/>
    <n v="28"/>
    <n v="84"/>
  </r>
  <r>
    <s v="Under 65"/>
    <s v="M"/>
    <x v="6"/>
    <x v="3"/>
    <n v="9"/>
    <n v="2"/>
    <n v="252"/>
    <n v="28"/>
    <n v="126"/>
  </r>
  <r>
    <s v="Under 65"/>
    <s v="M"/>
    <x v="7"/>
    <x v="3"/>
    <n v="10"/>
    <n v="2"/>
    <n v="280"/>
    <n v="28"/>
    <n v="140"/>
  </r>
  <r>
    <s v="Under 65"/>
    <s v="M"/>
    <x v="8"/>
    <x v="3"/>
    <n v="9"/>
    <n v="2"/>
    <n v="252"/>
    <n v="28"/>
    <n v="126"/>
  </r>
  <r>
    <s v="Under 65"/>
    <s v="M"/>
    <x v="9"/>
    <x v="3"/>
    <n v="3"/>
    <n v="1"/>
    <n v="84"/>
    <n v="28"/>
    <n v="84"/>
  </r>
  <r>
    <s v="Under 65"/>
    <s v="M"/>
    <x v="14"/>
    <x v="3"/>
    <n v="1"/>
    <n v="1"/>
    <n v="28"/>
    <n v="28"/>
    <n v="28"/>
  </r>
  <r>
    <s v="65+"/>
    <s v="F"/>
    <x v="0"/>
    <x v="3"/>
    <n v="4"/>
    <n v="2"/>
    <n v="112"/>
    <n v="28"/>
    <n v="56"/>
  </r>
  <r>
    <s v="65+"/>
    <s v="F"/>
    <x v="1"/>
    <x v="3"/>
    <n v="3"/>
    <n v="2"/>
    <n v="84"/>
    <n v="28"/>
    <n v="42"/>
  </r>
  <r>
    <s v="65+"/>
    <s v="F"/>
    <x v="2"/>
    <x v="3"/>
    <n v="3"/>
    <n v="1"/>
    <n v="84"/>
    <n v="28"/>
    <n v="84"/>
  </r>
  <r>
    <s v="65+"/>
    <s v="F"/>
    <x v="3"/>
    <x v="3"/>
    <n v="5"/>
    <n v="2"/>
    <n v="140"/>
    <n v="28"/>
    <n v="70"/>
  </r>
  <r>
    <s v="65+"/>
    <s v="F"/>
    <x v="4"/>
    <x v="3"/>
    <n v="5"/>
    <n v="2"/>
    <n v="140"/>
    <n v="28"/>
    <n v="70"/>
  </r>
  <r>
    <s v="65+"/>
    <s v="F"/>
    <x v="5"/>
    <x v="3"/>
    <n v="3"/>
    <n v="1"/>
    <n v="84"/>
    <n v="28"/>
    <n v="84"/>
  </r>
  <r>
    <s v="65+"/>
    <s v="F"/>
    <x v="6"/>
    <x v="3"/>
    <n v="3"/>
    <n v="1"/>
    <n v="84"/>
    <n v="28"/>
    <n v="84"/>
  </r>
  <r>
    <s v="65+"/>
    <s v="F"/>
    <x v="7"/>
    <x v="3"/>
    <n v="4"/>
    <n v="1"/>
    <n v="112"/>
    <n v="28"/>
    <n v="112"/>
  </r>
  <r>
    <s v="65+"/>
    <s v="F"/>
    <x v="8"/>
    <x v="3"/>
    <n v="3"/>
    <n v="1"/>
    <n v="84"/>
    <n v="28"/>
    <n v="84"/>
  </r>
  <r>
    <s v="65+"/>
    <s v="F"/>
    <x v="9"/>
    <x v="3"/>
    <n v="3"/>
    <n v="1"/>
    <n v="140"/>
    <n v="46.7"/>
    <n v="140"/>
  </r>
  <r>
    <s v="65+"/>
    <s v="F"/>
    <x v="10"/>
    <x v="3"/>
    <n v="3"/>
    <n v="1"/>
    <n v="84"/>
    <n v="28"/>
    <n v="84"/>
  </r>
  <r>
    <s v="65+"/>
    <s v="F"/>
    <x v="11"/>
    <x v="3"/>
    <n v="3"/>
    <n v="1"/>
    <n v="84"/>
    <n v="28"/>
    <n v="84"/>
  </r>
  <r>
    <s v="65+"/>
    <s v="M"/>
    <x v="1"/>
    <x v="3"/>
    <n v="3"/>
    <n v="2"/>
    <n v="84"/>
    <n v="28"/>
    <n v="42"/>
  </r>
  <r>
    <s v="65+"/>
    <s v="M"/>
    <x v="2"/>
    <x v="3"/>
    <n v="7"/>
    <n v="2"/>
    <n v="196"/>
    <n v="28"/>
    <n v="98"/>
  </r>
  <r>
    <s v="65+"/>
    <s v="M"/>
    <x v="3"/>
    <x v="3"/>
    <n v="9"/>
    <n v="2"/>
    <n v="252"/>
    <n v="28"/>
    <n v="126"/>
  </r>
  <r>
    <s v="65+"/>
    <s v="M"/>
    <x v="4"/>
    <x v="3"/>
    <n v="6"/>
    <n v="3"/>
    <n v="168"/>
    <n v="28"/>
    <n v="56"/>
  </r>
  <r>
    <s v="65+"/>
    <s v="M"/>
    <x v="5"/>
    <x v="3"/>
    <n v="3"/>
    <n v="2"/>
    <n v="84"/>
    <n v="28"/>
    <n v="42"/>
  </r>
  <r>
    <s v="65+"/>
    <s v="M"/>
    <x v="8"/>
    <x v="3"/>
    <n v="1"/>
    <n v="1"/>
    <n v="28"/>
    <n v="28"/>
    <n v="28"/>
  </r>
  <r>
    <s v="65+"/>
    <s v="M"/>
    <x v="11"/>
    <x v="3"/>
    <n v="4"/>
    <n v="1"/>
    <n v="114"/>
    <n v="28.5"/>
    <n v="114"/>
  </r>
  <r>
    <s v="Under 65"/>
    <s v="F"/>
    <x v="0"/>
    <x v="3"/>
    <n v="5"/>
    <n v="2"/>
    <n v="140"/>
    <n v="28"/>
    <n v="70"/>
  </r>
  <r>
    <s v="Under 65"/>
    <s v="F"/>
    <x v="1"/>
    <x v="3"/>
    <n v="5"/>
    <n v="3"/>
    <n v="140"/>
    <n v="28"/>
    <n v="46.7"/>
  </r>
  <r>
    <s v="Under 65"/>
    <s v="F"/>
    <x v="2"/>
    <x v="3"/>
    <n v="6"/>
    <n v="2"/>
    <n v="168"/>
    <n v="28"/>
    <n v="84"/>
  </r>
  <r>
    <s v="Under 65"/>
    <s v="F"/>
    <x v="3"/>
    <x v="3"/>
    <n v="6"/>
    <n v="2"/>
    <n v="168"/>
    <n v="28"/>
    <n v="84"/>
  </r>
  <r>
    <s v="Under 65"/>
    <s v="F"/>
    <x v="4"/>
    <x v="3"/>
    <n v="4"/>
    <n v="1"/>
    <n v="112"/>
    <n v="28"/>
    <n v="112"/>
  </r>
  <r>
    <s v="Under 65"/>
    <s v="F"/>
    <x v="6"/>
    <x v="3"/>
    <n v="1"/>
    <n v="1"/>
    <n v="28"/>
    <n v="28"/>
    <n v="28"/>
  </r>
  <r>
    <s v="Under 65"/>
    <s v="F"/>
    <x v="7"/>
    <x v="3"/>
    <n v="1"/>
    <n v="1"/>
    <n v="28"/>
    <n v="28"/>
    <n v="28"/>
  </r>
  <r>
    <s v="Under 65"/>
    <s v="F"/>
    <x v="8"/>
    <x v="3"/>
    <n v="4"/>
    <n v="1"/>
    <n v="112"/>
    <n v="28"/>
    <n v="112"/>
  </r>
  <r>
    <s v="Under 65"/>
    <s v="F"/>
    <x v="9"/>
    <x v="3"/>
    <n v="2"/>
    <n v="1"/>
    <n v="112"/>
    <n v="56"/>
    <n v="112"/>
  </r>
  <r>
    <s v="Under 65"/>
    <s v="F"/>
    <x v="11"/>
    <x v="3"/>
    <n v="2"/>
    <n v="1"/>
    <n v="56"/>
    <n v="28"/>
    <n v="56"/>
  </r>
  <r>
    <s v="Under 65"/>
    <s v="M"/>
    <x v="0"/>
    <x v="3"/>
    <n v="8"/>
    <n v="3"/>
    <n v="224"/>
    <n v="28"/>
    <n v="74.7"/>
  </r>
  <r>
    <s v="Under 65"/>
    <s v="M"/>
    <x v="1"/>
    <x v="3"/>
    <n v="6"/>
    <n v="3"/>
    <n v="168"/>
    <n v="28"/>
    <n v="56"/>
  </r>
  <r>
    <s v="Under 65"/>
    <s v="M"/>
    <x v="2"/>
    <x v="3"/>
    <n v="7"/>
    <n v="2"/>
    <n v="196"/>
    <n v="28"/>
    <n v="98"/>
  </r>
  <r>
    <s v="Under 65"/>
    <s v="M"/>
    <x v="3"/>
    <x v="3"/>
    <n v="3"/>
    <n v="1"/>
    <n v="84"/>
    <n v="28"/>
    <n v="84"/>
  </r>
  <r>
    <s v="Under 65"/>
    <s v="M"/>
    <x v="4"/>
    <x v="3"/>
    <n v="4"/>
    <n v="2"/>
    <n v="112"/>
    <n v="28"/>
    <n v="56"/>
  </r>
  <r>
    <s v="65+"/>
    <s v="F"/>
    <x v="0"/>
    <x v="3"/>
    <n v="0"/>
    <n v="0"/>
    <n v="84"/>
    <n v="28"/>
    <n v="84"/>
  </r>
  <r>
    <s v="65+"/>
    <s v="F"/>
    <x v="1"/>
    <x v="3"/>
    <n v="0"/>
    <n v="0"/>
    <n v="84"/>
    <n v="28"/>
    <n v="84"/>
  </r>
  <r>
    <s v="65+"/>
    <s v="F"/>
    <x v="2"/>
    <x v="3"/>
    <n v="0"/>
    <n v="0"/>
    <n v="84"/>
    <n v="28"/>
    <n v="84"/>
  </r>
  <r>
    <s v="65+"/>
    <s v="F"/>
    <x v="3"/>
    <x v="3"/>
    <n v="0"/>
    <n v="0"/>
    <n v="56"/>
    <n v="28"/>
    <n v="28"/>
  </r>
  <r>
    <s v="65+"/>
    <s v="F"/>
    <x v="4"/>
    <x v="3"/>
    <n v="7"/>
    <n v="0"/>
    <n v="196"/>
    <n v="28"/>
    <n v="98"/>
  </r>
  <r>
    <s v="65+"/>
    <s v="F"/>
    <x v="6"/>
    <x v="3"/>
    <n v="0"/>
    <n v="0"/>
    <n v="84"/>
    <n v="28"/>
    <n v="42"/>
  </r>
  <r>
    <s v="65+"/>
    <s v="F"/>
    <x v="7"/>
    <x v="3"/>
    <n v="0"/>
    <n v="0"/>
    <n v="84"/>
    <n v="28"/>
    <n v="84"/>
  </r>
  <r>
    <s v="65+"/>
    <s v="F"/>
    <x v="8"/>
    <x v="3"/>
    <n v="0"/>
    <n v="0"/>
    <n v="84"/>
    <n v="28"/>
    <n v="84"/>
  </r>
  <r>
    <s v="65+"/>
    <s v="F"/>
    <x v="9"/>
    <x v="3"/>
    <n v="7"/>
    <n v="0"/>
    <n v="196"/>
    <n v="28"/>
    <n v="65.3"/>
  </r>
  <r>
    <s v="65+"/>
    <s v="F"/>
    <x v="10"/>
    <x v="3"/>
    <n v="0"/>
    <n v="0"/>
    <n v="140"/>
    <n v="28"/>
    <n v="70"/>
  </r>
  <r>
    <s v="65+"/>
    <s v="F"/>
    <x v="13"/>
    <x v="3"/>
    <n v="0"/>
    <n v="0"/>
    <n v="30"/>
    <n v="15"/>
    <n v="30"/>
  </r>
  <r>
    <s v="65+"/>
    <s v="M"/>
    <x v="0"/>
    <x v="3"/>
    <n v="8"/>
    <n v="0"/>
    <n v="209"/>
    <n v="26.1"/>
    <n v="69.7"/>
  </r>
  <r>
    <s v="65+"/>
    <s v="M"/>
    <x v="1"/>
    <x v="3"/>
    <n v="0"/>
    <n v="0"/>
    <n v="84"/>
    <n v="28"/>
    <n v="42"/>
  </r>
  <r>
    <s v="65+"/>
    <s v="M"/>
    <x v="2"/>
    <x v="3"/>
    <n v="0"/>
    <n v="0"/>
    <n v="28"/>
    <n v="28"/>
    <n v="28"/>
  </r>
  <r>
    <s v="65+"/>
    <s v="M"/>
    <x v="3"/>
    <x v="3"/>
    <n v="13"/>
    <n v="6"/>
    <n v="350"/>
    <n v="26.9"/>
    <n v="58.3"/>
  </r>
  <r>
    <s v="65+"/>
    <s v="M"/>
    <x v="4"/>
    <x v="3"/>
    <n v="10"/>
    <n v="0"/>
    <n v="280"/>
    <n v="28"/>
    <n v="56"/>
  </r>
  <r>
    <s v="65+"/>
    <s v="M"/>
    <x v="5"/>
    <x v="3"/>
    <n v="0"/>
    <n v="0"/>
    <n v="112"/>
    <n v="28"/>
    <n v="56"/>
  </r>
  <r>
    <s v="65+"/>
    <s v="M"/>
    <x v="6"/>
    <x v="3"/>
    <n v="0"/>
    <n v="0"/>
    <n v="140"/>
    <n v="28"/>
    <n v="70"/>
  </r>
  <r>
    <s v="65+"/>
    <s v="M"/>
    <x v="7"/>
    <x v="3"/>
    <n v="8"/>
    <n v="0"/>
    <n v="224"/>
    <n v="28"/>
    <n v="74.7"/>
  </r>
  <r>
    <s v="65+"/>
    <s v="M"/>
    <x v="8"/>
    <x v="3"/>
    <n v="0"/>
    <n v="0"/>
    <n v="140"/>
    <n v="28"/>
    <n v="70"/>
  </r>
  <r>
    <s v="65+"/>
    <s v="M"/>
    <x v="9"/>
    <x v="3"/>
    <n v="0"/>
    <n v="0"/>
    <n v="56"/>
    <n v="28"/>
    <n v="56"/>
  </r>
  <r>
    <s v="65+"/>
    <s v="M"/>
    <x v="10"/>
    <x v="3"/>
    <n v="0"/>
    <n v="0"/>
    <n v="140"/>
    <n v="28"/>
    <n v="46.7"/>
  </r>
  <r>
    <s v="65+"/>
    <s v="M"/>
    <x v="11"/>
    <x v="3"/>
    <n v="7"/>
    <n v="0"/>
    <n v="182"/>
    <n v="26"/>
    <n v="60.7"/>
  </r>
  <r>
    <s v="65+"/>
    <s v="M"/>
    <x v="12"/>
    <x v="3"/>
    <n v="0"/>
    <n v="0"/>
    <n v="112"/>
    <n v="28"/>
    <n v="56"/>
  </r>
  <r>
    <s v="65+"/>
    <s v="M"/>
    <x v="13"/>
    <x v="3"/>
    <n v="0"/>
    <n v="0"/>
    <n v="56"/>
    <n v="28"/>
    <n v="56"/>
  </r>
  <r>
    <s v="65+"/>
    <s v="M"/>
    <x v="14"/>
    <x v="3"/>
    <n v="0"/>
    <n v="0"/>
    <n v="84"/>
    <n v="28"/>
    <n v="84"/>
  </r>
  <r>
    <s v="65+"/>
    <s v="M"/>
    <x v="15"/>
    <x v="3"/>
    <n v="0"/>
    <n v="0"/>
    <n v="28"/>
    <n v="28"/>
    <n v="28"/>
  </r>
  <r>
    <s v="Under 65"/>
    <s v="F"/>
    <x v="0"/>
    <x v="3"/>
    <n v="13"/>
    <n v="7"/>
    <n v="364"/>
    <n v="28"/>
    <n v="52"/>
  </r>
  <r>
    <s v="Under 65"/>
    <s v="F"/>
    <x v="1"/>
    <x v="3"/>
    <n v="12"/>
    <n v="0"/>
    <n v="336"/>
    <n v="28"/>
    <n v="67.2"/>
  </r>
  <r>
    <s v="Under 65"/>
    <s v="F"/>
    <x v="2"/>
    <x v="3"/>
    <n v="14"/>
    <n v="0"/>
    <n v="392"/>
    <n v="28"/>
    <n v="78.400000000000006"/>
  </r>
  <r>
    <s v="Under 65"/>
    <s v="F"/>
    <x v="3"/>
    <x v="3"/>
    <n v="15"/>
    <n v="6"/>
    <n v="414"/>
    <n v="27.6"/>
    <n v="69"/>
  </r>
  <r>
    <s v="Under 65"/>
    <s v="F"/>
    <x v="4"/>
    <x v="3"/>
    <n v="15"/>
    <n v="0"/>
    <n v="348"/>
    <n v="23.2"/>
    <n v="69.599999999999994"/>
  </r>
  <r>
    <s v="Under 65"/>
    <s v="F"/>
    <x v="5"/>
    <x v="3"/>
    <n v="10"/>
    <n v="0"/>
    <n v="280"/>
    <n v="28"/>
    <n v="70"/>
  </r>
  <r>
    <s v="Under 65"/>
    <s v="F"/>
    <x v="6"/>
    <x v="3"/>
    <n v="11"/>
    <n v="7"/>
    <n v="305"/>
    <n v="27.7"/>
    <n v="43.6"/>
  </r>
  <r>
    <s v="Under 65"/>
    <s v="F"/>
    <x v="7"/>
    <x v="3"/>
    <n v="9"/>
    <n v="0"/>
    <n v="238"/>
    <n v="26.4"/>
    <n v="47.6"/>
  </r>
  <r>
    <s v="Under 65"/>
    <s v="F"/>
    <x v="8"/>
    <x v="3"/>
    <n v="0"/>
    <n v="0"/>
    <n v="112"/>
    <n v="28"/>
    <n v="37.299999999999997"/>
  </r>
  <r>
    <s v="Under 65"/>
    <s v="F"/>
    <x v="9"/>
    <x v="3"/>
    <n v="0"/>
    <n v="0"/>
    <n v="112"/>
    <n v="28"/>
    <n v="56"/>
  </r>
  <r>
    <s v="Under 65"/>
    <s v="F"/>
    <x v="10"/>
    <x v="3"/>
    <n v="0"/>
    <n v="0"/>
    <n v="28"/>
    <n v="28"/>
    <n v="28"/>
  </r>
  <r>
    <s v="Under 65"/>
    <s v="F"/>
    <x v="11"/>
    <x v="3"/>
    <n v="0"/>
    <n v="0"/>
    <n v="28"/>
    <n v="28"/>
    <n v="28"/>
  </r>
  <r>
    <s v="Under 65"/>
    <s v="M"/>
    <x v="0"/>
    <x v="3"/>
    <n v="0"/>
    <n v="0"/>
    <n v="140"/>
    <n v="28"/>
    <n v="70"/>
  </r>
  <r>
    <s v="Under 65"/>
    <s v="M"/>
    <x v="1"/>
    <x v="3"/>
    <n v="0"/>
    <n v="0"/>
    <n v="84"/>
    <n v="28"/>
    <n v="84"/>
  </r>
  <r>
    <s v="Under 65"/>
    <s v="M"/>
    <x v="2"/>
    <x v="3"/>
    <n v="0"/>
    <n v="0"/>
    <n v="28"/>
    <n v="28"/>
    <n v="28"/>
  </r>
  <r>
    <s v="Under 65"/>
    <s v="M"/>
    <x v="3"/>
    <x v="3"/>
    <n v="0"/>
    <n v="0"/>
    <n v="98"/>
    <n v="24.5"/>
    <n v="49"/>
  </r>
  <r>
    <s v="Under 65"/>
    <s v="M"/>
    <x v="4"/>
    <x v="3"/>
    <n v="0"/>
    <n v="0"/>
    <n v="56"/>
    <n v="28"/>
    <n v="28"/>
  </r>
  <r>
    <s v="Under 65"/>
    <s v="M"/>
    <x v="5"/>
    <x v="3"/>
    <n v="0"/>
    <n v="0"/>
    <n v="14"/>
    <n v="14"/>
    <n v="14"/>
  </r>
  <r>
    <s v="Under 65"/>
    <s v="M"/>
    <x v="6"/>
    <x v="3"/>
    <n v="0"/>
    <n v="0"/>
    <n v="140"/>
    <n v="28"/>
    <n v="70"/>
  </r>
  <r>
    <s v="Under 65"/>
    <s v="M"/>
    <x v="7"/>
    <x v="3"/>
    <n v="8"/>
    <n v="0"/>
    <n v="224"/>
    <n v="28"/>
    <n v="224"/>
  </r>
  <r>
    <s v="Under 65"/>
    <s v="M"/>
    <x v="8"/>
    <x v="3"/>
    <n v="0"/>
    <n v="0"/>
    <n v="140"/>
    <n v="28"/>
    <n v="70"/>
  </r>
  <r>
    <s v="Under 65"/>
    <s v="M"/>
    <x v="9"/>
    <x v="3"/>
    <n v="0"/>
    <n v="0"/>
    <n v="28"/>
    <n v="28"/>
    <n v="28"/>
  </r>
  <r>
    <s v="Under 65"/>
    <s v="M"/>
    <x v="10"/>
    <x v="3"/>
    <n v="0"/>
    <n v="0"/>
    <n v="28"/>
    <n v="28"/>
    <n v="28"/>
  </r>
  <r>
    <s v="Under 65"/>
    <s v="M"/>
    <x v="11"/>
    <x v="3"/>
    <n v="0"/>
    <n v="0"/>
    <n v="28"/>
    <n v="28"/>
    <n v="28"/>
  </r>
  <r>
    <s v="65+"/>
    <s v="F"/>
    <x v="11"/>
    <x v="3"/>
    <n v="3"/>
    <n v="2"/>
    <n v="86"/>
    <n v="28.7"/>
    <n v="43"/>
  </r>
  <r>
    <s v="65+"/>
    <s v="M"/>
    <x v="1"/>
    <x v="3"/>
    <n v="11"/>
    <n v="6"/>
    <n v="308"/>
    <n v="28"/>
    <n v="51.3"/>
  </r>
  <r>
    <s v="65+"/>
    <s v="M"/>
    <x v="5"/>
    <x v="3"/>
    <n v="9"/>
    <n v="4"/>
    <n v="240"/>
    <n v="26.7"/>
    <n v="60"/>
  </r>
  <r>
    <s v="Under 65"/>
    <s v="M"/>
    <x v="6"/>
    <x v="3"/>
    <n v="7"/>
    <n v="2"/>
    <n v="196"/>
    <n v="28"/>
    <n v="98"/>
  </r>
  <r>
    <s v="Under 65"/>
    <s v="M"/>
    <x v="12"/>
    <x v="3"/>
    <n v="5"/>
    <n v="2"/>
    <n v="118"/>
    <n v="23.6"/>
    <n v="59"/>
  </r>
  <r>
    <s v="65+"/>
    <s v="F"/>
    <x v="0"/>
    <x v="3"/>
    <n v="7"/>
    <n v="5"/>
    <n v="192"/>
    <n v="27.4"/>
    <n v="38.4"/>
  </r>
  <r>
    <s v="65+"/>
    <s v="F"/>
    <x v="3"/>
    <x v="3"/>
    <n v="7"/>
    <n v="4"/>
    <n v="198"/>
    <n v="28.3"/>
    <n v="49.5"/>
  </r>
  <r>
    <s v="Under 65"/>
    <s v="F"/>
    <x v="7"/>
    <x v="3"/>
    <n v="2"/>
    <n v="1"/>
    <n v="56"/>
    <n v="28"/>
    <n v="56"/>
  </r>
  <r>
    <s v="Under 65"/>
    <s v="M"/>
    <x v="2"/>
    <x v="3"/>
    <n v="12"/>
    <n v="7"/>
    <n v="345"/>
    <n v="28.8"/>
    <n v="49.3"/>
  </r>
  <r>
    <s v="Under 65"/>
    <s v="M"/>
    <x v="8"/>
    <x v="3"/>
    <n v="5"/>
    <n v="3"/>
    <n v="140"/>
    <n v="28"/>
    <n v="46.7"/>
  </r>
  <r>
    <s v="Under 65"/>
    <s v="M"/>
    <x v="9"/>
    <x v="3"/>
    <n v="10"/>
    <n v="2"/>
    <n v="280"/>
    <n v="28"/>
    <n v="140"/>
  </r>
  <r>
    <s v="65+"/>
    <s v="F"/>
    <x v="6"/>
    <x v="3"/>
    <n v="6"/>
    <n v="2"/>
    <n v="168"/>
    <n v="28"/>
    <n v="84"/>
  </r>
  <r>
    <s v="65+"/>
    <s v="M"/>
    <x v="4"/>
    <x v="3"/>
    <n v="17"/>
    <n v="10"/>
    <n v="469"/>
    <n v="27.6"/>
    <n v="46.9"/>
  </r>
  <r>
    <s v="65+"/>
    <s v="M"/>
    <x v="10"/>
    <x v="3"/>
    <n v="8"/>
    <n v="2"/>
    <n v="224"/>
    <n v="28"/>
    <n v="112"/>
  </r>
  <r>
    <s v="65+"/>
    <s v="M"/>
    <x v="13"/>
    <x v="3"/>
    <n v="1"/>
    <n v="1"/>
    <n v="28"/>
    <n v="28"/>
    <n v="28"/>
  </r>
  <r>
    <s v="Under 65"/>
    <s v="F"/>
    <x v="4"/>
    <x v="3"/>
    <n v="9"/>
    <n v="3"/>
    <n v="224"/>
    <n v="24.9"/>
    <n v="74.7"/>
  </r>
  <r>
    <s v="Under 65"/>
    <s v="M"/>
    <x v="0"/>
    <x v="3"/>
    <n v="19"/>
    <n v="6"/>
    <n v="532"/>
    <n v="28"/>
    <n v="88.7"/>
  </r>
  <r>
    <s v="Under 65"/>
    <s v="M"/>
    <x v="3"/>
    <x v="3"/>
    <n v="7"/>
    <n v="3"/>
    <n v="196"/>
    <n v="28"/>
    <n v="65.3"/>
  </r>
  <r>
    <s v="Under 65"/>
    <s v="M"/>
    <x v="13"/>
    <x v="3"/>
    <n v="7"/>
    <n v="4"/>
    <n v="172"/>
    <n v="24.6"/>
    <n v="43"/>
  </r>
  <r>
    <s v="65+"/>
    <s v="F"/>
    <x v="1"/>
    <x v="3"/>
    <n v="5"/>
    <n v="3"/>
    <n v="140"/>
    <n v="28"/>
    <n v="46.7"/>
  </r>
  <r>
    <s v="65+"/>
    <s v="F"/>
    <x v="2"/>
    <x v="3"/>
    <n v="3"/>
    <n v="3"/>
    <n v="84"/>
    <n v="28"/>
    <n v="28"/>
  </r>
  <r>
    <s v="65+"/>
    <s v="F"/>
    <x v="8"/>
    <x v="3"/>
    <n v="4"/>
    <n v="2"/>
    <n v="112"/>
    <n v="28"/>
    <n v="56"/>
  </r>
  <r>
    <s v="65+"/>
    <s v="F"/>
    <x v="9"/>
    <x v="3"/>
    <n v="8"/>
    <n v="4"/>
    <n v="224"/>
    <n v="28"/>
    <n v="56"/>
  </r>
  <r>
    <s v="Under 65"/>
    <s v="M"/>
    <x v="7"/>
    <x v="3"/>
    <n v="9"/>
    <n v="2"/>
    <n v="252"/>
    <n v="28"/>
    <n v="126"/>
  </r>
  <r>
    <s v="65+"/>
    <s v="F"/>
    <x v="5"/>
    <x v="3"/>
    <n v="7"/>
    <n v="3"/>
    <n v="196"/>
    <n v="28"/>
    <n v="65.3"/>
  </r>
  <r>
    <s v="65+"/>
    <s v="M"/>
    <x v="6"/>
    <x v="3"/>
    <n v="11"/>
    <n v="5"/>
    <n v="310"/>
    <n v="28.2"/>
    <n v="62"/>
  </r>
  <r>
    <s v="Under 65"/>
    <s v="F"/>
    <x v="6"/>
    <x v="3"/>
    <n v="2"/>
    <n v="1"/>
    <n v="56"/>
    <n v="28"/>
    <n v="56"/>
  </r>
  <r>
    <s v="Under 65"/>
    <s v="M"/>
    <x v="4"/>
    <x v="3"/>
    <n v="9"/>
    <n v="3"/>
    <n v="245"/>
    <n v="27.2"/>
    <n v="81.7"/>
  </r>
  <r>
    <s v="Under 65"/>
    <s v="M"/>
    <x v="10"/>
    <x v="3"/>
    <n v="11"/>
    <n v="2"/>
    <n v="308"/>
    <n v="28"/>
    <n v="154"/>
  </r>
  <r>
    <s v="Under 65"/>
    <s v="M"/>
    <x v="11"/>
    <x v="3"/>
    <n v="2"/>
    <n v="1"/>
    <n v="56"/>
    <n v="28"/>
    <n v="56"/>
  </r>
  <r>
    <s v="65+"/>
    <s v="F"/>
    <x v="13"/>
    <x v="3"/>
    <n v="2"/>
    <n v="1"/>
    <n v="58"/>
    <n v="29"/>
    <n v="58"/>
  </r>
  <r>
    <s v="65+"/>
    <s v="M"/>
    <x v="7"/>
    <x v="3"/>
    <n v="10"/>
    <n v="5"/>
    <n v="280"/>
    <n v="28"/>
    <n v="56"/>
  </r>
  <r>
    <s v="Under 65"/>
    <s v="F"/>
    <x v="10"/>
    <x v="3"/>
    <n v="3"/>
    <n v="1"/>
    <n v="84"/>
    <n v="28"/>
    <n v="84"/>
  </r>
  <r>
    <s v="Under 65"/>
    <s v="F"/>
    <x v="11"/>
    <x v="3"/>
    <n v="2"/>
    <n v="1"/>
    <n v="56"/>
    <n v="28"/>
    <n v="56"/>
  </r>
  <r>
    <s v="Under 65"/>
    <s v="F"/>
    <x v="13"/>
    <x v="3"/>
    <n v="3"/>
    <n v="1"/>
    <n v="84"/>
    <n v="28"/>
    <n v="84"/>
  </r>
  <r>
    <s v="Under 65"/>
    <s v="M"/>
    <x v="1"/>
    <x v="3"/>
    <n v="18"/>
    <n v="6"/>
    <n v="504"/>
    <n v="28"/>
    <n v="84"/>
  </r>
  <r>
    <s v="Under 65"/>
    <s v="M"/>
    <x v="5"/>
    <x v="3"/>
    <n v="11"/>
    <n v="3"/>
    <n v="308"/>
    <n v="28"/>
    <n v="102.7"/>
  </r>
  <r>
    <s v="65+"/>
    <s v="F"/>
    <x v="7"/>
    <x v="3"/>
    <n v="3"/>
    <n v="1"/>
    <n v="84"/>
    <n v="28"/>
    <n v="84"/>
  </r>
  <r>
    <s v="65+"/>
    <s v="F"/>
    <x v="12"/>
    <x v="3"/>
    <n v="1"/>
    <n v="1"/>
    <n v="28"/>
    <n v="28"/>
    <n v="28"/>
  </r>
  <r>
    <s v="65+"/>
    <s v="M"/>
    <x v="2"/>
    <x v="3"/>
    <n v="16"/>
    <n v="6"/>
    <n v="448"/>
    <n v="28"/>
    <n v="74.7"/>
  </r>
  <r>
    <s v="65+"/>
    <s v="M"/>
    <x v="8"/>
    <x v="3"/>
    <n v="10"/>
    <n v="3"/>
    <n v="280"/>
    <n v="28"/>
    <n v="93.3"/>
  </r>
  <r>
    <s v="65+"/>
    <s v="M"/>
    <x v="9"/>
    <x v="3"/>
    <n v="8"/>
    <n v="3"/>
    <n v="224"/>
    <n v="28"/>
    <n v="74.7"/>
  </r>
  <r>
    <s v="Under 65"/>
    <s v="F"/>
    <x v="1"/>
    <x v="3"/>
    <n v="6"/>
    <n v="1"/>
    <n v="168"/>
    <n v="28"/>
    <n v="168"/>
  </r>
  <r>
    <s v="Under 65"/>
    <s v="F"/>
    <x v="2"/>
    <x v="3"/>
    <n v="14"/>
    <n v="4"/>
    <n v="396"/>
    <n v="28.3"/>
    <n v="99"/>
  </r>
  <r>
    <s v="Under 65"/>
    <s v="F"/>
    <x v="5"/>
    <x v="3"/>
    <n v="6"/>
    <n v="2"/>
    <n v="168"/>
    <n v="28"/>
    <n v="84"/>
  </r>
  <r>
    <s v="Under 65"/>
    <s v="F"/>
    <x v="8"/>
    <x v="3"/>
    <n v="3"/>
    <n v="1"/>
    <n v="84"/>
    <n v="28"/>
    <n v="84"/>
  </r>
  <r>
    <s v="Under 65"/>
    <s v="F"/>
    <x v="9"/>
    <x v="3"/>
    <n v="2"/>
    <n v="1"/>
    <n v="56"/>
    <n v="28"/>
    <n v="56"/>
  </r>
  <r>
    <s v="Under 65"/>
    <s v="F"/>
    <x v="12"/>
    <x v="3"/>
    <n v="2"/>
    <n v="1"/>
    <n v="56"/>
    <n v="28"/>
    <n v="56"/>
  </r>
  <r>
    <s v="65+"/>
    <s v="F"/>
    <x v="4"/>
    <x v="3"/>
    <n v="12"/>
    <n v="5"/>
    <n v="336"/>
    <n v="28"/>
    <n v="67.2"/>
  </r>
  <r>
    <s v="65+"/>
    <s v="F"/>
    <x v="10"/>
    <x v="3"/>
    <n v="6"/>
    <n v="2"/>
    <n v="168"/>
    <n v="28"/>
    <n v="84"/>
  </r>
  <r>
    <s v="65+"/>
    <s v="M"/>
    <x v="0"/>
    <x v="3"/>
    <n v="14"/>
    <n v="6"/>
    <n v="392"/>
    <n v="28"/>
    <n v="65.3"/>
  </r>
  <r>
    <s v="65+"/>
    <s v="M"/>
    <x v="3"/>
    <x v="3"/>
    <n v="25"/>
    <n v="9"/>
    <n v="706"/>
    <n v="28.2"/>
    <n v="78.400000000000006"/>
  </r>
  <r>
    <s v="65+"/>
    <s v="M"/>
    <x v="12"/>
    <x v="3"/>
    <n v="4"/>
    <n v="2"/>
    <n v="112"/>
    <n v="28"/>
    <n v="56"/>
  </r>
  <r>
    <s v="Under 65"/>
    <s v="F"/>
    <x v="0"/>
    <x v="3"/>
    <n v="6"/>
    <n v="1"/>
    <n v="168"/>
    <n v="28"/>
    <n v="168"/>
  </r>
  <r>
    <s v="Under 65"/>
    <s v="F"/>
    <x v="3"/>
    <x v="3"/>
    <n v="12"/>
    <n v="4"/>
    <n v="336"/>
    <n v="28"/>
    <n v="84"/>
  </r>
  <r>
    <s v="65+"/>
    <s v="F"/>
    <x v="0"/>
    <x v="3"/>
    <n v="12"/>
    <n v="5"/>
    <n v="336"/>
    <n v="28"/>
    <n v="67.2"/>
  </r>
  <r>
    <s v="65+"/>
    <s v="F"/>
    <x v="3"/>
    <x v="3"/>
    <n v="8"/>
    <n v="3"/>
    <n v="224"/>
    <n v="28"/>
    <n v="74.7"/>
  </r>
  <r>
    <s v="Under 65"/>
    <s v="F"/>
    <x v="7"/>
    <x v="3"/>
    <n v="9"/>
    <n v="3"/>
    <n v="252"/>
    <n v="28"/>
    <n v="84"/>
  </r>
  <r>
    <s v="Under 65"/>
    <s v="M"/>
    <x v="8"/>
    <x v="3"/>
    <n v="3"/>
    <n v="1"/>
    <n v="84"/>
    <n v="28"/>
    <n v="84"/>
  </r>
  <r>
    <s v="Under 65"/>
    <s v="M"/>
    <x v="9"/>
    <x v="3"/>
    <n v="4"/>
    <n v="2"/>
    <n v="112"/>
    <n v="28"/>
    <n v="56"/>
  </r>
  <r>
    <s v="65+"/>
    <s v="F"/>
    <x v="1"/>
    <x v="3"/>
    <n v="9"/>
    <n v="4"/>
    <n v="252"/>
    <n v="28"/>
    <n v="63"/>
  </r>
  <r>
    <s v="65+"/>
    <s v="F"/>
    <x v="2"/>
    <x v="3"/>
    <n v="9"/>
    <n v="4"/>
    <n v="252"/>
    <n v="28"/>
    <n v="63"/>
  </r>
  <r>
    <s v="65+"/>
    <s v="F"/>
    <x v="8"/>
    <x v="3"/>
    <n v="7"/>
    <n v="4"/>
    <n v="196"/>
    <n v="28"/>
    <n v="49"/>
  </r>
  <r>
    <s v="65+"/>
    <s v="F"/>
    <x v="9"/>
    <x v="3"/>
    <n v="3"/>
    <n v="1"/>
    <n v="84"/>
    <n v="28"/>
    <n v="84"/>
  </r>
  <r>
    <s v="Under 65"/>
    <s v="M"/>
    <x v="7"/>
    <x v="3"/>
    <n v="7"/>
    <n v="4"/>
    <n v="224"/>
    <n v="32"/>
    <n v="56"/>
  </r>
  <r>
    <s v="65+"/>
    <s v="F"/>
    <x v="6"/>
    <x v="3"/>
    <n v="6"/>
    <n v="4"/>
    <n v="168"/>
    <n v="28"/>
    <n v="42"/>
  </r>
  <r>
    <s v="65+"/>
    <s v="M"/>
    <x v="4"/>
    <x v="3"/>
    <n v="13"/>
    <n v="5"/>
    <n v="364"/>
    <n v="28"/>
    <n v="72.8"/>
  </r>
  <r>
    <s v="65+"/>
    <s v="M"/>
    <x v="10"/>
    <x v="3"/>
    <n v="3"/>
    <n v="1"/>
    <n v="84"/>
    <n v="28"/>
    <n v="84"/>
  </r>
  <r>
    <s v="65+"/>
    <s v="M"/>
    <x v="11"/>
    <x v="3"/>
    <n v="3"/>
    <n v="1"/>
    <n v="84"/>
    <n v="28"/>
    <n v="84"/>
  </r>
  <r>
    <s v="Under 65"/>
    <s v="F"/>
    <x v="4"/>
    <x v="3"/>
    <n v="9"/>
    <n v="3"/>
    <n v="252"/>
    <n v="28"/>
    <n v="84"/>
  </r>
  <r>
    <s v="Under 65"/>
    <s v="M"/>
    <x v="0"/>
    <x v="3"/>
    <n v="10"/>
    <n v="3"/>
    <n v="280"/>
    <n v="28"/>
    <n v="93.3"/>
  </r>
  <r>
    <s v="Under 65"/>
    <s v="M"/>
    <x v="3"/>
    <x v="3"/>
    <n v="2"/>
    <n v="1"/>
    <n v="56"/>
    <n v="28"/>
    <n v="56"/>
  </r>
  <r>
    <s v="65+"/>
    <s v="F"/>
    <x v="5"/>
    <x v="3"/>
    <n v="7"/>
    <n v="3"/>
    <n v="196"/>
    <n v="28"/>
    <n v="65.3"/>
  </r>
  <r>
    <s v="65+"/>
    <s v="M"/>
    <x v="6"/>
    <x v="3"/>
    <n v="8"/>
    <n v="3"/>
    <n v="224"/>
    <n v="28"/>
    <n v="74.7"/>
  </r>
  <r>
    <s v="Under 65"/>
    <s v="F"/>
    <x v="6"/>
    <x v="3"/>
    <n v="7"/>
    <n v="3"/>
    <n v="196"/>
    <n v="28"/>
    <n v="65.3"/>
  </r>
  <r>
    <s v="Under 65"/>
    <s v="M"/>
    <x v="4"/>
    <x v="3"/>
    <n v="3"/>
    <n v="3"/>
    <n v="84"/>
    <n v="28"/>
    <n v="28"/>
  </r>
  <r>
    <s v="Under 65"/>
    <s v="M"/>
    <x v="10"/>
    <x v="3"/>
    <n v="7"/>
    <n v="2"/>
    <n v="196"/>
    <n v="28"/>
    <n v="98"/>
  </r>
  <r>
    <s v="Under 65"/>
    <s v="M"/>
    <x v="11"/>
    <x v="3"/>
    <n v="4"/>
    <n v="2"/>
    <n v="112"/>
    <n v="28"/>
    <n v="56"/>
  </r>
  <r>
    <s v="65+"/>
    <s v="F"/>
    <x v="11"/>
    <x v="3"/>
    <n v="6"/>
    <n v="2"/>
    <n v="168"/>
    <n v="28"/>
    <n v="84"/>
  </r>
  <r>
    <s v="65+"/>
    <s v="M"/>
    <x v="1"/>
    <x v="3"/>
    <n v="23"/>
    <n v="9"/>
    <n v="630"/>
    <n v="27.4"/>
    <n v="70"/>
  </r>
  <r>
    <s v="65+"/>
    <s v="M"/>
    <x v="5"/>
    <x v="3"/>
    <n v="10"/>
    <n v="5"/>
    <n v="280"/>
    <n v="28"/>
    <n v="56"/>
  </r>
  <r>
    <s v="Under 65"/>
    <s v="M"/>
    <x v="6"/>
    <x v="3"/>
    <n v="7"/>
    <n v="3"/>
    <n v="196"/>
    <n v="28"/>
    <n v="65.3"/>
  </r>
  <r>
    <s v="65+"/>
    <s v="F"/>
    <x v="13"/>
    <x v="3"/>
    <n v="7"/>
    <n v="2"/>
    <n v="196"/>
    <n v="28"/>
    <n v="98"/>
  </r>
  <r>
    <s v="65+"/>
    <s v="F"/>
    <x v="15"/>
    <x v="3"/>
    <n v="4"/>
    <n v="2"/>
    <n v="112"/>
    <n v="28"/>
    <n v="56"/>
  </r>
  <r>
    <s v="65+"/>
    <s v="M"/>
    <x v="7"/>
    <x v="3"/>
    <n v="9"/>
    <n v="4"/>
    <n v="233"/>
    <n v="25.9"/>
    <n v="58.3"/>
  </r>
  <r>
    <s v="Under 65"/>
    <s v="F"/>
    <x v="10"/>
    <x v="3"/>
    <n v="6"/>
    <n v="3"/>
    <n v="172"/>
    <n v="28.7"/>
    <n v="57.3"/>
  </r>
  <r>
    <s v="Under 65"/>
    <s v="F"/>
    <x v="11"/>
    <x v="3"/>
    <n v="7"/>
    <n v="3"/>
    <n v="198"/>
    <n v="28.3"/>
    <n v="66"/>
  </r>
  <r>
    <s v="Under 65"/>
    <s v="F"/>
    <x v="13"/>
    <x v="3"/>
    <n v="7"/>
    <n v="3"/>
    <n v="198"/>
    <n v="28.3"/>
    <n v="66"/>
  </r>
  <r>
    <s v="Under 65"/>
    <s v="F"/>
    <x v="15"/>
    <x v="3"/>
    <n v="4"/>
    <n v="3"/>
    <n v="114"/>
    <n v="28.5"/>
    <n v="38"/>
  </r>
  <r>
    <s v="Under 65"/>
    <s v="M"/>
    <x v="1"/>
    <x v="3"/>
    <n v="7"/>
    <n v="3"/>
    <n v="196"/>
    <n v="28"/>
    <n v="65.3"/>
  </r>
  <r>
    <s v="Under 65"/>
    <s v="M"/>
    <x v="5"/>
    <x v="3"/>
    <n v="7"/>
    <n v="3"/>
    <n v="198"/>
    <n v="28.3"/>
    <n v="66"/>
  </r>
  <r>
    <s v="65+"/>
    <s v="F"/>
    <x v="7"/>
    <x v="3"/>
    <n v="10"/>
    <n v="4"/>
    <n v="280"/>
    <n v="28"/>
    <n v="70"/>
  </r>
  <r>
    <s v="65+"/>
    <s v="F"/>
    <x v="12"/>
    <x v="3"/>
    <n v="5"/>
    <n v="2"/>
    <n v="140"/>
    <n v="28"/>
    <n v="70"/>
  </r>
  <r>
    <s v="65+"/>
    <s v="F"/>
    <x v="14"/>
    <x v="3"/>
    <n v="7"/>
    <n v="2"/>
    <n v="196"/>
    <n v="28"/>
    <n v="98"/>
  </r>
  <r>
    <s v="65+"/>
    <s v="M"/>
    <x v="2"/>
    <x v="3"/>
    <n v="18"/>
    <n v="6"/>
    <n v="504"/>
    <n v="28"/>
    <n v="84"/>
  </r>
  <r>
    <s v="65+"/>
    <s v="M"/>
    <x v="8"/>
    <x v="3"/>
    <n v="6"/>
    <n v="4"/>
    <n v="168"/>
    <n v="28"/>
    <n v="42"/>
  </r>
  <r>
    <s v="65+"/>
    <s v="M"/>
    <x v="9"/>
    <x v="3"/>
    <n v="8"/>
    <n v="3"/>
    <n v="224"/>
    <n v="28"/>
    <n v="74.7"/>
  </r>
  <r>
    <s v="Under 65"/>
    <s v="F"/>
    <x v="1"/>
    <x v="3"/>
    <n v="14"/>
    <n v="7"/>
    <n v="413"/>
    <n v="29.5"/>
    <n v="59"/>
  </r>
  <r>
    <s v="Under 65"/>
    <s v="F"/>
    <x v="2"/>
    <x v="3"/>
    <n v="9"/>
    <n v="4"/>
    <n v="252"/>
    <n v="28"/>
    <n v="63"/>
  </r>
  <r>
    <s v="Under 65"/>
    <s v="F"/>
    <x v="5"/>
    <x v="3"/>
    <n v="9"/>
    <n v="4"/>
    <n v="252"/>
    <n v="28"/>
    <n v="63"/>
  </r>
  <r>
    <s v="Under 65"/>
    <s v="F"/>
    <x v="8"/>
    <x v="3"/>
    <n v="6"/>
    <n v="3"/>
    <n v="170"/>
    <n v="28.3"/>
    <n v="56.7"/>
  </r>
  <r>
    <s v="Under 65"/>
    <s v="F"/>
    <x v="9"/>
    <x v="3"/>
    <n v="7"/>
    <n v="3"/>
    <n v="200"/>
    <n v="28.6"/>
    <n v="66.7"/>
  </r>
  <r>
    <s v="Under 65"/>
    <s v="F"/>
    <x v="12"/>
    <x v="3"/>
    <n v="6"/>
    <n v="3"/>
    <n v="170"/>
    <n v="28.3"/>
    <n v="56.7"/>
  </r>
  <r>
    <s v="Under 65"/>
    <s v="F"/>
    <x v="14"/>
    <x v="3"/>
    <n v="7"/>
    <n v="3"/>
    <n v="198"/>
    <n v="28.3"/>
    <n v="66"/>
  </r>
  <r>
    <s v="65+"/>
    <s v="F"/>
    <x v="4"/>
    <x v="3"/>
    <n v="4"/>
    <n v="2"/>
    <n v="112"/>
    <n v="28"/>
    <n v="56"/>
  </r>
  <r>
    <s v="65+"/>
    <s v="F"/>
    <x v="10"/>
    <x v="3"/>
    <n v="7"/>
    <n v="2"/>
    <n v="196"/>
    <n v="28"/>
    <n v="98"/>
  </r>
  <r>
    <s v="65+"/>
    <s v="M"/>
    <x v="0"/>
    <x v="3"/>
    <n v="19"/>
    <n v="9"/>
    <n v="532"/>
    <n v="28"/>
    <n v="59.1"/>
  </r>
  <r>
    <s v="65+"/>
    <s v="M"/>
    <x v="3"/>
    <x v="3"/>
    <n v="13"/>
    <n v="5"/>
    <n v="364"/>
    <n v="28"/>
    <n v="72.8"/>
  </r>
  <r>
    <s v="65+"/>
    <s v="M"/>
    <x v="12"/>
    <x v="3"/>
    <n v="2"/>
    <n v="2"/>
    <n v="56"/>
    <n v="28"/>
    <n v="28"/>
  </r>
  <r>
    <s v="Under 65"/>
    <s v="F"/>
    <x v="0"/>
    <x v="3"/>
    <n v="16"/>
    <n v="6"/>
    <n v="434"/>
    <n v="27.1"/>
    <n v="72.3"/>
  </r>
  <r>
    <s v="Under 65"/>
    <s v="F"/>
    <x v="3"/>
    <x v="3"/>
    <n v="8"/>
    <n v="3"/>
    <n v="224"/>
    <n v="28"/>
    <n v="74.7"/>
  </r>
  <r>
    <s v="Under 65"/>
    <s v="M"/>
    <x v="14"/>
    <x v="3"/>
    <n v="1"/>
    <n v="1"/>
    <n v="28"/>
    <n v="28"/>
    <n v="28"/>
  </r>
  <r>
    <s v="65+"/>
    <s v="F"/>
    <x v="0"/>
    <x v="3"/>
    <n v="1"/>
    <n v="1"/>
    <n v="28"/>
    <n v="28"/>
    <n v="28"/>
  </r>
  <r>
    <s v="65+"/>
    <s v="F"/>
    <x v="3"/>
    <x v="3"/>
    <n v="1"/>
    <n v="1"/>
    <n v="28"/>
    <n v="28"/>
    <n v="28"/>
  </r>
  <r>
    <s v="Under 65"/>
    <s v="M"/>
    <x v="2"/>
    <x v="3"/>
    <n v="8"/>
    <n v="2"/>
    <n v="224"/>
    <n v="28"/>
    <n v="112"/>
  </r>
  <r>
    <s v="Under 65"/>
    <s v="M"/>
    <x v="9"/>
    <x v="3"/>
    <n v="3"/>
    <n v="1"/>
    <n v="84"/>
    <n v="28"/>
    <n v="84"/>
  </r>
  <r>
    <s v="65+"/>
    <s v="F"/>
    <x v="5"/>
    <x v="3"/>
    <n v="2"/>
    <n v="1"/>
    <n v="56"/>
    <n v="28"/>
    <n v="56"/>
  </r>
  <r>
    <s v="65+"/>
    <s v="M"/>
    <x v="6"/>
    <x v="3"/>
    <n v="2"/>
    <n v="1"/>
    <n v="56"/>
    <n v="28"/>
    <n v="56"/>
  </r>
  <r>
    <s v="Under 65"/>
    <s v="F"/>
    <x v="6"/>
    <x v="3"/>
    <n v="1"/>
    <n v="1"/>
    <n v="28"/>
    <n v="28"/>
    <n v="28"/>
  </r>
  <r>
    <s v="Under 65"/>
    <s v="M"/>
    <x v="4"/>
    <x v="3"/>
    <n v="6"/>
    <n v="4"/>
    <n v="168"/>
    <n v="28"/>
    <n v="42"/>
  </r>
  <r>
    <s v="Under 65"/>
    <s v="M"/>
    <x v="10"/>
    <x v="3"/>
    <n v="6"/>
    <n v="3"/>
    <n v="168"/>
    <n v="28"/>
    <n v="56"/>
  </r>
  <r>
    <s v="Under 65"/>
    <s v="M"/>
    <x v="11"/>
    <x v="3"/>
    <n v="9"/>
    <n v="3"/>
    <n v="252"/>
    <n v="28"/>
    <n v="84"/>
  </r>
  <r>
    <s v="65+"/>
    <s v="M"/>
    <x v="7"/>
    <x v="3"/>
    <n v="5"/>
    <n v="2"/>
    <n v="140"/>
    <n v="28"/>
    <n v="70"/>
  </r>
  <r>
    <s v="Under 65"/>
    <s v="F"/>
    <x v="10"/>
    <x v="3"/>
    <n v="4"/>
    <n v="2"/>
    <n v="112"/>
    <n v="28"/>
    <n v="56"/>
  </r>
  <r>
    <s v="Under 65"/>
    <s v="F"/>
    <x v="11"/>
    <x v="3"/>
    <n v="4"/>
    <n v="1"/>
    <n v="112"/>
    <n v="28"/>
    <n v="112"/>
  </r>
  <r>
    <s v="Under 65"/>
    <s v="F"/>
    <x v="13"/>
    <x v="3"/>
    <n v="8"/>
    <n v="3"/>
    <n v="224"/>
    <n v="28"/>
    <n v="74.7"/>
  </r>
  <r>
    <s v="Under 65"/>
    <s v="M"/>
    <x v="1"/>
    <x v="3"/>
    <n v="9"/>
    <n v="2"/>
    <n v="252"/>
    <n v="28"/>
    <n v="126"/>
  </r>
  <r>
    <s v="Under 65"/>
    <s v="M"/>
    <x v="5"/>
    <x v="3"/>
    <n v="14"/>
    <n v="5"/>
    <n v="392"/>
    <n v="28"/>
    <n v="78.400000000000006"/>
  </r>
  <r>
    <s v="65+"/>
    <s v="M"/>
    <x v="4"/>
    <x v="3"/>
    <n v="8"/>
    <n v="3"/>
    <n v="224"/>
    <n v="28"/>
    <n v="74.7"/>
  </r>
  <r>
    <s v="65+"/>
    <s v="M"/>
    <x v="10"/>
    <x v="3"/>
    <n v="3"/>
    <n v="1"/>
    <n v="84"/>
    <n v="28"/>
    <n v="84"/>
  </r>
  <r>
    <s v="65+"/>
    <s v="M"/>
    <x v="11"/>
    <x v="3"/>
    <n v="3"/>
    <n v="1"/>
    <n v="84"/>
    <n v="28"/>
    <n v="84"/>
  </r>
  <r>
    <s v="65+"/>
    <s v="M"/>
    <x v="13"/>
    <x v="3"/>
    <n v="3"/>
    <n v="1"/>
    <n v="84"/>
    <n v="28"/>
    <n v="84"/>
  </r>
  <r>
    <s v="Under 65"/>
    <s v="F"/>
    <x v="4"/>
    <x v="3"/>
    <n v="3"/>
    <n v="2"/>
    <n v="84"/>
    <n v="28"/>
    <n v="42"/>
  </r>
  <r>
    <s v="Under 65"/>
    <s v="M"/>
    <x v="0"/>
    <x v="3"/>
    <n v="7"/>
    <n v="2"/>
    <n v="196"/>
    <n v="28"/>
    <n v="98"/>
  </r>
  <r>
    <s v="Under 65"/>
    <s v="M"/>
    <x v="3"/>
    <x v="3"/>
    <n v="6"/>
    <n v="1"/>
    <n v="168"/>
    <n v="28"/>
    <n v="168"/>
  </r>
  <r>
    <s v="Under 65"/>
    <s v="M"/>
    <x v="13"/>
    <x v="3"/>
    <n v="4"/>
    <n v="2"/>
    <n v="112"/>
    <n v="28"/>
    <n v="56"/>
  </r>
  <r>
    <s v="Under 65"/>
    <s v="M"/>
    <x v="15"/>
    <x v="3"/>
    <n v="1"/>
    <n v="1"/>
    <n v="28"/>
    <n v="28"/>
    <n v="28"/>
  </r>
  <r>
    <s v="65+"/>
    <s v="F"/>
    <x v="11"/>
    <x v="3"/>
    <n v="2"/>
    <n v="2"/>
    <n v="56"/>
    <n v="28"/>
    <n v="28"/>
  </r>
  <r>
    <s v="65+"/>
    <s v="M"/>
    <x v="1"/>
    <x v="3"/>
    <n v="10"/>
    <n v="5"/>
    <n v="280"/>
    <n v="28"/>
    <n v="56"/>
  </r>
  <r>
    <s v="65+"/>
    <s v="M"/>
    <x v="5"/>
    <x v="3"/>
    <n v="8"/>
    <n v="4"/>
    <n v="224"/>
    <n v="28"/>
    <n v="56"/>
  </r>
  <r>
    <s v="Under 65"/>
    <s v="M"/>
    <x v="6"/>
    <x v="3"/>
    <n v="9"/>
    <n v="4"/>
    <n v="252"/>
    <n v="28"/>
    <n v="63"/>
  </r>
  <r>
    <s v="Under 65"/>
    <s v="M"/>
    <x v="12"/>
    <x v="3"/>
    <n v="7"/>
    <n v="3"/>
    <n v="196"/>
    <n v="28"/>
    <n v="65.3"/>
  </r>
  <r>
    <s v="65+"/>
    <s v="F"/>
    <x v="12"/>
    <x v="3"/>
    <n v="2"/>
    <n v="2"/>
    <n v="56"/>
    <n v="28"/>
    <n v="28"/>
  </r>
  <r>
    <s v="65+"/>
    <s v="F"/>
    <x v="14"/>
    <x v="3"/>
    <n v="2"/>
    <n v="1"/>
    <n v="56"/>
    <n v="28"/>
    <n v="56"/>
  </r>
  <r>
    <s v="65+"/>
    <s v="M"/>
    <x v="2"/>
    <x v="3"/>
    <n v="13"/>
    <n v="5"/>
    <n v="350"/>
    <n v="26.9"/>
    <n v="70"/>
  </r>
  <r>
    <s v="65+"/>
    <s v="M"/>
    <x v="8"/>
    <x v="3"/>
    <n v="3"/>
    <n v="1"/>
    <n v="84"/>
    <n v="28"/>
    <n v="84"/>
  </r>
  <r>
    <s v="65+"/>
    <s v="M"/>
    <x v="9"/>
    <x v="3"/>
    <n v="3"/>
    <n v="1"/>
    <n v="84"/>
    <n v="28"/>
    <n v="84"/>
  </r>
  <r>
    <s v="Under 65"/>
    <s v="F"/>
    <x v="1"/>
    <x v="3"/>
    <n v="3"/>
    <n v="1"/>
    <n v="84"/>
    <n v="28"/>
    <n v="84"/>
  </r>
  <r>
    <s v="Under 65"/>
    <s v="F"/>
    <x v="5"/>
    <x v="3"/>
    <n v="3"/>
    <n v="2"/>
    <n v="74"/>
    <n v="24.7"/>
    <n v="37"/>
  </r>
  <r>
    <s v="Under 65"/>
    <s v="F"/>
    <x v="8"/>
    <x v="3"/>
    <n v="2"/>
    <n v="1"/>
    <n v="56"/>
    <n v="28"/>
    <n v="56"/>
  </r>
  <r>
    <s v="Under 65"/>
    <s v="F"/>
    <x v="9"/>
    <x v="3"/>
    <n v="2"/>
    <n v="1"/>
    <n v="56"/>
    <n v="28"/>
    <n v="56"/>
  </r>
  <r>
    <s v="Under 65"/>
    <s v="F"/>
    <x v="12"/>
    <x v="3"/>
    <n v="6"/>
    <n v="2"/>
    <n v="168"/>
    <n v="28"/>
    <n v="84"/>
  </r>
  <r>
    <s v="Under 65"/>
    <s v="F"/>
    <x v="14"/>
    <x v="3"/>
    <n v="4"/>
    <n v="2"/>
    <n v="98"/>
    <n v="24.5"/>
    <n v="49"/>
  </r>
  <r>
    <s v="65+"/>
    <s v="F"/>
    <x v="10"/>
    <x v="3"/>
    <n v="5"/>
    <n v="2"/>
    <n v="140"/>
    <n v="28"/>
    <n v="70"/>
  </r>
  <r>
    <s v="65+"/>
    <s v="M"/>
    <x v="0"/>
    <x v="3"/>
    <n v="4"/>
    <n v="2"/>
    <n v="112"/>
    <n v="28"/>
    <n v="56"/>
  </r>
  <r>
    <s v="65+"/>
    <s v="M"/>
    <x v="3"/>
    <x v="3"/>
    <n v="10"/>
    <n v="5"/>
    <n v="280"/>
    <n v="28"/>
    <n v="56"/>
  </r>
  <r>
    <s v="65+"/>
    <s v="M"/>
    <x v="12"/>
    <x v="3"/>
    <n v="3"/>
    <n v="1"/>
    <n v="84"/>
    <n v="28"/>
    <n v="84"/>
  </r>
  <r>
    <s v="65+"/>
    <s v="M"/>
    <x v="14"/>
    <x v="3"/>
    <n v="4"/>
    <n v="2"/>
    <n v="112"/>
    <n v="28"/>
    <n v="56"/>
  </r>
  <r>
    <s v="Under 65"/>
    <s v="F"/>
    <x v="0"/>
    <x v="3"/>
    <n v="2"/>
    <n v="1"/>
    <n v="56"/>
    <n v="28"/>
    <n v="56"/>
  </r>
  <r>
    <s v="Under 65"/>
    <s v="F"/>
    <x v="3"/>
    <x v="3"/>
    <n v="4"/>
    <n v="1"/>
    <n v="112"/>
    <n v="28"/>
    <n v="112"/>
  </r>
  <r>
    <s v="Under 65"/>
    <s v="M"/>
    <x v="14"/>
    <x v="3"/>
    <n v="2"/>
    <n v="1"/>
    <n v="84"/>
    <n v="42"/>
    <n v="84"/>
  </r>
  <r>
    <s v="65+"/>
    <s v="F"/>
    <x v="1"/>
    <x v="3"/>
    <n v="3"/>
    <n v="1"/>
    <n v="84"/>
    <n v="28"/>
    <n v="84"/>
  </r>
  <r>
    <s v="65+"/>
    <s v="F"/>
    <x v="2"/>
    <x v="3"/>
    <n v="1"/>
    <n v="1"/>
    <n v="28"/>
    <n v="28"/>
    <n v="28"/>
  </r>
  <r>
    <s v="65+"/>
    <s v="F"/>
    <x v="8"/>
    <x v="3"/>
    <n v="1"/>
    <n v="1"/>
    <n v="28"/>
    <n v="28"/>
    <n v="28"/>
  </r>
  <r>
    <s v="65+"/>
    <s v="F"/>
    <x v="9"/>
    <x v="3"/>
    <n v="5"/>
    <n v="2"/>
    <n v="140"/>
    <n v="28"/>
    <n v="70"/>
  </r>
  <r>
    <s v="Under 65"/>
    <s v="M"/>
    <x v="7"/>
    <x v="3"/>
    <n v="3"/>
    <n v="2"/>
    <n v="84"/>
    <n v="28"/>
    <n v="42"/>
  </r>
  <r>
    <s v="65+"/>
    <s v="F"/>
    <x v="1"/>
    <x v="3"/>
    <n v="4"/>
    <n v="2"/>
    <n v="112"/>
    <n v="28"/>
    <n v="56"/>
  </r>
  <r>
    <s v="65+"/>
    <s v="F"/>
    <x v="2"/>
    <x v="3"/>
    <n v="3"/>
    <n v="1"/>
    <n v="84"/>
    <n v="28"/>
    <n v="84"/>
  </r>
  <r>
    <s v="65+"/>
    <s v="F"/>
    <x v="8"/>
    <x v="3"/>
    <n v="3"/>
    <n v="1"/>
    <n v="84"/>
    <n v="28"/>
    <n v="84"/>
  </r>
  <r>
    <s v="65+"/>
    <s v="F"/>
    <x v="9"/>
    <x v="3"/>
    <n v="9"/>
    <n v="4"/>
    <n v="254"/>
    <n v="28.2"/>
    <n v="63.5"/>
  </r>
  <r>
    <s v="Under 65"/>
    <s v="M"/>
    <x v="7"/>
    <x v="3"/>
    <n v="27"/>
    <n v="8"/>
    <n v="756"/>
    <n v="28"/>
    <n v="94.5"/>
  </r>
  <r>
    <s v="65+"/>
    <s v="M"/>
    <x v="7"/>
    <x v="3"/>
    <n v="3"/>
    <n v="2"/>
    <n v="84"/>
    <n v="28"/>
    <n v="42"/>
  </r>
  <r>
    <s v="Under 65"/>
    <s v="F"/>
    <x v="10"/>
    <x v="3"/>
    <n v="1"/>
    <n v="1"/>
    <n v="28"/>
    <n v="28"/>
    <n v="28"/>
  </r>
  <r>
    <s v="Under 65"/>
    <s v="F"/>
    <x v="11"/>
    <x v="3"/>
    <n v="2"/>
    <n v="1"/>
    <n v="56"/>
    <n v="28"/>
    <n v="56"/>
  </r>
  <r>
    <s v="Under 65"/>
    <s v="M"/>
    <x v="1"/>
    <x v="3"/>
    <n v="22"/>
    <n v="10"/>
    <n v="618"/>
    <n v="28.1"/>
    <n v="61.8"/>
  </r>
  <r>
    <s v="Under 65"/>
    <s v="M"/>
    <x v="5"/>
    <x v="3"/>
    <n v="16"/>
    <n v="6"/>
    <n v="444"/>
    <n v="27.8"/>
    <n v="74"/>
  </r>
  <r>
    <s v="65+"/>
    <s v="F"/>
    <x v="5"/>
    <x v="3"/>
    <n v="6"/>
    <n v="3"/>
    <n v="168"/>
    <n v="28"/>
    <n v="56"/>
  </r>
  <r>
    <s v="65+"/>
    <s v="M"/>
    <x v="6"/>
    <x v="3"/>
    <n v="2"/>
    <n v="1"/>
    <n v="56"/>
    <n v="28"/>
    <n v="56"/>
  </r>
  <r>
    <s v="Under 65"/>
    <s v="F"/>
    <x v="6"/>
    <x v="3"/>
    <n v="7"/>
    <n v="2"/>
    <n v="196"/>
    <n v="28"/>
    <n v="98"/>
  </r>
  <r>
    <s v="Under 65"/>
    <s v="M"/>
    <x v="4"/>
    <x v="3"/>
    <n v="10"/>
    <n v="6"/>
    <n v="274"/>
    <n v="27.4"/>
    <n v="45.7"/>
  </r>
  <r>
    <s v="Under 65"/>
    <s v="M"/>
    <x v="10"/>
    <x v="3"/>
    <n v="18"/>
    <n v="5"/>
    <n v="506"/>
    <n v="28.1"/>
    <n v="101.2"/>
  </r>
  <r>
    <s v="Under 65"/>
    <s v="M"/>
    <x v="11"/>
    <x v="3"/>
    <n v="15"/>
    <n v="5"/>
    <n v="420"/>
    <n v="28"/>
    <n v="84"/>
  </r>
  <r>
    <s v="65+"/>
    <s v="F"/>
    <x v="7"/>
    <x v="3"/>
    <n v="3"/>
    <n v="2"/>
    <n v="84"/>
    <n v="28"/>
    <n v="42"/>
  </r>
  <r>
    <s v="65+"/>
    <s v="M"/>
    <x v="2"/>
    <x v="3"/>
    <n v="19"/>
    <n v="4"/>
    <n v="532"/>
    <n v="28"/>
    <n v="133"/>
  </r>
  <r>
    <s v="65+"/>
    <s v="M"/>
    <x v="8"/>
    <x v="3"/>
    <n v="7"/>
    <n v="3"/>
    <n v="196"/>
    <n v="28"/>
    <n v="65.3"/>
  </r>
  <r>
    <s v="65+"/>
    <s v="M"/>
    <x v="9"/>
    <x v="3"/>
    <n v="6"/>
    <n v="3"/>
    <n v="168"/>
    <n v="28"/>
    <n v="56"/>
  </r>
  <r>
    <s v="Under 65"/>
    <s v="F"/>
    <x v="1"/>
    <x v="3"/>
    <n v="9"/>
    <n v="5"/>
    <n v="235"/>
    <n v="26.1"/>
    <n v="47"/>
  </r>
  <r>
    <s v="Under 65"/>
    <s v="F"/>
    <x v="2"/>
    <x v="3"/>
    <n v="5"/>
    <n v="3"/>
    <n v="140"/>
    <n v="28"/>
    <n v="46.7"/>
  </r>
  <r>
    <s v="Under 65"/>
    <s v="F"/>
    <x v="5"/>
    <x v="3"/>
    <n v="5"/>
    <n v="2"/>
    <n v="140"/>
    <n v="28"/>
    <n v="70"/>
  </r>
  <r>
    <s v="Under 65"/>
    <s v="F"/>
    <x v="8"/>
    <x v="3"/>
    <n v="7"/>
    <n v="3"/>
    <n v="196"/>
    <n v="28"/>
    <n v="65.3"/>
  </r>
  <r>
    <s v="Under 65"/>
    <s v="F"/>
    <x v="9"/>
    <x v="3"/>
    <n v="4"/>
    <n v="2"/>
    <n v="112"/>
    <n v="28"/>
    <n v="56"/>
  </r>
  <r>
    <s v="65+"/>
    <s v="F"/>
    <x v="0"/>
    <x v="3"/>
    <n v="4"/>
    <n v="2"/>
    <n v="112"/>
    <n v="28"/>
    <n v="56"/>
  </r>
  <r>
    <s v="65+"/>
    <s v="F"/>
    <x v="3"/>
    <x v="3"/>
    <n v="3"/>
    <n v="2"/>
    <n v="84"/>
    <n v="28"/>
    <n v="42"/>
  </r>
  <r>
    <s v="Under 65"/>
    <s v="F"/>
    <x v="7"/>
    <x v="3"/>
    <n v="7"/>
    <n v="3"/>
    <n v="196"/>
    <n v="28"/>
    <n v="65.3"/>
  </r>
  <r>
    <s v="Under 65"/>
    <s v="M"/>
    <x v="2"/>
    <x v="3"/>
    <n v="16"/>
    <n v="7"/>
    <n v="452"/>
    <n v="28.3"/>
    <n v="64.599999999999994"/>
  </r>
  <r>
    <s v="Under 65"/>
    <s v="M"/>
    <x v="8"/>
    <x v="3"/>
    <n v="11"/>
    <n v="6"/>
    <n v="308"/>
    <n v="28"/>
    <n v="51.3"/>
  </r>
  <r>
    <s v="Under 65"/>
    <s v="M"/>
    <x v="9"/>
    <x v="3"/>
    <n v="11"/>
    <n v="4"/>
    <n v="308"/>
    <n v="28"/>
    <n v="77"/>
  </r>
  <r>
    <s v="65+"/>
    <s v="F"/>
    <x v="4"/>
    <x v="3"/>
    <n v="3"/>
    <n v="2"/>
    <n v="84"/>
    <n v="28"/>
    <n v="42"/>
  </r>
  <r>
    <s v="65+"/>
    <s v="F"/>
    <x v="10"/>
    <x v="3"/>
    <n v="3"/>
    <n v="1"/>
    <n v="84"/>
    <n v="28"/>
    <n v="84"/>
  </r>
  <r>
    <s v="65+"/>
    <s v="M"/>
    <x v="0"/>
    <x v="3"/>
    <n v="16"/>
    <n v="4"/>
    <n v="448"/>
    <n v="28"/>
    <n v="112"/>
  </r>
  <r>
    <s v="65+"/>
    <s v="M"/>
    <x v="3"/>
    <x v="3"/>
    <n v="15"/>
    <n v="4"/>
    <n v="420"/>
    <n v="28"/>
    <n v="105"/>
  </r>
  <r>
    <s v="Under 65"/>
    <s v="F"/>
    <x v="0"/>
    <x v="3"/>
    <n v="6"/>
    <n v="4"/>
    <n v="160"/>
    <n v="26.7"/>
    <n v="40"/>
  </r>
  <r>
    <s v="Under 65"/>
    <s v="F"/>
    <x v="3"/>
    <x v="3"/>
    <n v="11"/>
    <n v="6"/>
    <n v="283"/>
    <n v="25.7"/>
    <n v="47.2"/>
  </r>
  <r>
    <s v="65+"/>
    <s v="F"/>
    <x v="11"/>
    <x v="3"/>
    <n v="3"/>
    <n v="1"/>
    <n v="84"/>
    <n v="28"/>
    <n v="84"/>
  </r>
  <r>
    <s v="65+"/>
    <s v="M"/>
    <x v="1"/>
    <x v="3"/>
    <n v="13"/>
    <n v="3"/>
    <n v="364"/>
    <n v="28"/>
    <n v="121.3"/>
  </r>
  <r>
    <s v="65+"/>
    <s v="M"/>
    <x v="5"/>
    <x v="3"/>
    <n v="3"/>
    <n v="2"/>
    <n v="84"/>
    <n v="28"/>
    <n v="42"/>
  </r>
  <r>
    <s v="Under 65"/>
    <s v="M"/>
    <x v="6"/>
    <x v="3"/>
    <n v="22"/>
    <n v="7"/>
    <n v="616"/>
    <n v="28"/>
    <n v="88"/>
  </r>
  <r>
    <s v="65+"/>
    <s v="F"/>
    <x v="6"/>
    <x v="3"/>
    <n v="5"/>
    <n v="2"/>
    <n v="140"/>
    <n v="28"/>
    <n v="70"/>
  </r>
  <r>
    <s v="65+"/>
    <s v="M"/>
    <x v="4"/>
    <x v="3"/>
    <n v="5"/>
    <n v="3"/>
    <n v="140"/>
    <n v="28"/>
    <n v="46.7"/>
  </r>
  <r>
    <s v="65+"/>
    <s v="M"/>
    <x v="10"/>
    <x v="3"/>
    <n v="4"/>
    <n v="2"/>
    <n v="112"/>
    <n v="28"/>
    <n v="56"/>
  </r>
  <r>
    <s v="65+"/>
    <s v="M"/>
    <x v="11"/>
    <x v="3"/>
    <n v="4"/>
    <n v="2"/>
    <n v="112"/>
    <n v="28"/>
    <n v="56"/>
  </r>
  <r>
    <s v="Under 65"/>
    <s v="F"/>
    <x v="4"/>
    <x v="3"/>
    <n v="7"/>
    <n v="2"/>
    <n v="196"/>
    <n v="28"/>
    <n v="98"/>
  </r>
  <r>
    <s v="Under 65"/>
    <s v="M"/>
    <x v="0"/>
    <x v="3"/>
    <n v="29"/>
    <n v="10"/>
    <n v="818"/>
    <n v="28.2"/>
    <n v="81.8"/>
  </r>
  <r>
    <s v="Under 65"/>
    <s v="M"/>
    <x v="3"/>
    <x v="3"/>
    <n v="18"/>
    <n v="7"/>
    <n v="506"/>
    <n v="28.1"/>
    <n v="72.3"/>
  </r>
  <r>
    <s v="65+"/>
    <s v="F"/>
    <x v="0"/>
    <x v="3"/>
    <n v="115"/>
    <n v="37"/>
    <n v="3220"/>
    <n v="28"/>
    <n v="87"/>
  </r>
  <r>
    <s v="65+"/>
    <s v="F"/>
    <x v="3"/>
    <x v="3"/>
    <n v="112"/>
    <n v="38"/>
    <n v="3240"/>
    <n v="28.9"/>
    <n v="85.3"/>
  </r>
  <r>
    <s v="Under 65"/>
    <s v="F"/>
    <x v="7"/>
    <x v="3"/>
    <n v="64"/>
    <n v="22"/>
    <n v="1794"/>
    <n v="28"/>
    <n v="81.5"/>
  </r>
  <r>
    <s v="Under 65"/>
    <s v="M"/>
    <x v="2"/>
    <x v="3"/>
    <n v="210"/>
    <n v="61"/>
    <n v="5866"/>
    <n v="27.9"/>
    <n v="96.2"/>
  </r>
  <r>
    <s v="Under 65"/>
    <s v="M"/>
    <x v="8"/>
    <x v="3"/>
    <n v="156"/>
    <n v="41"/>
    <n v="4370"/>
    <n v="28"/>
    <n v="106.6"/>
  </r>
  <r>
    <s v="Under 65"/>
    <s v="M"/>
    <x v="9"/>
    <x v="3"/>
    <n v="134"/>
    <n v="29"/>
    <n v="3752"/>
    <n v="28"/>
    <n v="129.4"/>
  </r>
  <r>
    <s v="65+"/>
    <s v="F"/>
    <x v="5"/>
    <x v="3"/>
    <n v="147"/>
    <n v="42"/>
    <n v="4260"/>
    <n v="29"/>
    <n v="101.4"/>
  </r>
  <r>
    <s v="65+"/>
    <s v="M"/>
    <x v="6"/>
    <x v="3"/>
    <n v="190"/>
    <n v="56"/>
    <n v="5336"/>
    <n v="28.1"/>
    <n v="95.3"/>
  </r>
  <r>
    <s v="Under 65"/>
    <s v="F"/>
    <x v="6"/>
    <x v="3"/>
    <n v="88"/>
    <n v="25"/>
    <n v="2493"/>
    <n v="28.3"/>
    <n v="99.7"/>
  </r>
  <r>
    <s v="Under 65"/>
    <s v="M"/>
    <x v="4"/>
    <x v="3"/>
    <n v="186"/>
    <n v="57"/>
    <n v="5147"/>
    <n v="27.7"/>
    <n v="90.3"/>
  </r>
  <r>
    <s v="Under 65"/>
    <s v="M"/>
    <x v="10"/>
    <x v="3"/>
    <n v="130"/>
    <n v="30"/>
    <n v="3632"/>
    <n v="27.9"/>
    <n v="121.1"/>
  </r>
  <r>
    <s v="Under 65"/>
    <s v="M"/>
    <x v="11"/>
    <x v="3"/>
    <n v="86"/>
    <n v="24"/>
    <n v="2582"/>
    <n v="30"/>
    <n v="107.6"/>
  </r>
  <r>
    <s v="65+"/>
    <s v="F"/>
    <x v="13"/>
    <x v="3"/>
    <n v="77"/>
    <n v="30"/>
    <n v="2156"/>
    <n v="28"/>
    <n v="71.900000000000006"/>
  </r>
  <r>
    <s v="65+"/>
    <s v="F"/>
    <x v="15"/>
    <x v="3"/>
    <n v="16"/>
    <n v="12"/>
    <n v="448"/>
    <n v="28"/>
    <n v="37.299999999999997"/>
  </r>
  <r>
    <s v="65+"/>
    <s v="M"/>
    <x v="7"/>
    <x v="3"/>
    <n v="202"/>
    <n v="59"/>
    <n v="5639"/>
    <n v="27.9"/>
    <n v="95.6"/>
  </r>
  <r>
    <s v="Under 65"/>
    <s v="F"/>
    <x v="10"/>
    <x v="3"/>
    <n v="62"/>
    <n v="18"/>
    <n v="1729"/>
    <n v="27.9"/>
    <n v="96.1"/>
  </r>
  <r>
    <s v="Under 65"/>
    <s v="F"/>
    <x v="11"/>
    <x v="3"/>
    <n v="71"/>
    <n v="20"/>
    <n v="1988"/>
    <n v="28"/>
    <n v="99.4"/>
  </r>
  <r>
    <s v="Under 65"/>
    <s v="F"/>
    <x v="13"/>
    <x v="3"/>
    <n v="65"/>
    <n v="22"/>
    <n v="1883"/>
    <n v="29"/>
    <n v="85.6"/>
  </r>
  <r>
    <s v="Under 65"/>
    <s v="F"/>
    <x v="15"/>
    <x v="3"/>
    <n v="13"/>
    <n v="10"/>
    <n v="364"/>
    <n v="28"/>
    <n v="36.4"/>
  </r>
  <r>
    <s v="Under 65"/>
    <s v="M"/>
    <x v="1"/>
    <x v="3"/>
    <n v="208"/>
    <n v="57"/>
    <n v="5832"/>
    <n v="28"/>
    <n v="102.3"/>
  </r>
  <r>
    <s v="Under 65"/>
    <s v="M"/>
    <x v="5"/>
    <x v="3"/>
    <n v="178"/>
    <n v="53"/>
    <n v="4925"/>
    <n v="27.7"/>
    <n v="92.9"/>
  </r>
  <r>
    <s v="65+"/>
    <s v="F"/>
    <x v="11"/>
    <x v="3"/>
    <n v="101"/>
    <n v="27"/>
    <n v="2996"/>
    <n v="29.7"/>
    <n v="111"/>
  </r>
  <r>
    <s v="65+"/>
    <s v="M"/>
    <x v="1"/>
    <x v="3"/>
    <n v="225"/>
    <n v="75"/>
    <n v="6367"/>
    <n v="28.3"/>
    <n v="84.9"/>
  </r>
  <r>
    <s v="65+"/>
    <s v="M"/>
    <x v="5"/>
    <x v="3"/>
    <n v="200"/>
    <n v="63"/>
    <n v="5726"/>
    <n v="28.6"/>
    <n v="90.9"/>
  </r>
  <r>
    <s v="Under 65"/>
    <s v="M"/>
    <x v="6"/>
    <x v="3"/>
    <n v="166"/>
    <n v="49"/>
    <n v="4732"/>
    <n v="28.5"/>
    <n v="96.6"/>
  </r>
  <r>
    <s v="Under 65"/>
    <s v="M"/>
    <x v="12"/>
    <x v="3"/>
    <n v="72"/>
    <n v="28"/>
    <n v="2002"/>
    <n v="27.8"/>
    <n v="71.5"/>
  </r>
  <r>
    <s v="65+"/>
    <s v="F"/>
    <x v="6"/>
    <x v="3"/>
    <n v="152"/>
    <n v="47"/>
    <n v="4386"/>
    <n v="28.9"/>
    <n v="93.3"/>
  </r>
  <r>
    <s v="65+"/>
    <s v="M"/>
    <x v="4"/>
    <x v="3"/>
    <n v="197"/>
    <n v="62"/>
    <n v="5602"/>
    <n v="28.4"/>
    <n v="90.4"/>
  </r>
  <r>
    <s v="65+"/>
    <s v="M"/>
    <x v="10"/>
    <x v="3"/>
    <n v="152"/>
    <n v="37"/>
    <n v="4202"/>
    <n v="27.6"/>
    <n v="113.6"/>
  </r>
  <r>
    <s v="65+"/>
    <s v="M"/>
    <x v="11"/>
    <x v="3"/>
    <n v="143"/>
    <n v="41"/>
    <n v="4130"/>
    <n v="28.9"/>
    <n v="100.7"/>
  </r>
  <r>
    <s v="65+"/>
    <s v="M"/>
    <x v="13"/>
    <x v="3"/>
    <n v="115"/>
    <n v="39"/>
    <n v="3201"/>
    <n v="27.8"/>
    <n v="82.1"/>
  </r>
  <r>
    <s v="65+"/>
    <s v="M"/>
    <x v="15"/>
    <x v="3"/>
    <n v="16"/>
    <n v="15"/>
    <n v="448"/>
    <n v="28"/>
    <n v="29.9"/>
  </r>
  <r>
    <s v="Under 65"/>
    <s v="F"/>
    <x v="4"/>
    <x v="3"/>
    <n v="76"/>
    <n v="22"/>
    <n v="2128"/>
    <n v="28"/>
    <n v="96.7"/>
  </r>
  <r>
    <s v="Under 65"/>
    <s v="M"/>
    <x v="0"/>
    <x v="3"/>
    <n v="224"/>
    <n v="65"/>
    <n v="6429"/>
    <n v="28.7"/>
    <n v="98.9"/>
  </r>
  <r>
    <s v="Under 65"/>
    <s v="M"/>
    <x v="3"/>
    <x v="3"/>
    <n v="224"/>
    <n v="55"/>
    <n v="6384"/>
    <n v="28.5"/>
    <n v="116.1"/>
  </r>
  <r>
    <s v="Under 65"/>
    <s v="M"/>
    <x v="13"/>
    <x v="3"/>
    <n v="68"/>
    <n v="24"/>
    <n v="1903"/>
    <n v="28"/>
    <n v="79.3"/>
  </r>
  <r>
    <s v="Under 65"/>
    <s v="M"/>
    <x v="15"/>
    <x v="3"/>
    <n v="13"/>
    <n v="11"/>
    <n v="420"/>
    <n v="32.299999999999997"/>
    <n v="38.200000000000003"/>
  </r>
  <r>
    <s v="65+"/>
    <s v="F"/>
    <x v="4"/>
    <x v="3"/>
    <n v="119"/>
    <n v="41"/>
    <n v="3348"/>
    <n v="28.1"/>
    <n v="81.7"/>
  </r>
  <r>
    <s v="65+"/>
    <s v="F"/>
    <x v="10"/>
    <x v="3"/>
    <n v="114"/>
    <n v="34"/>
    <n v="3360"/>
    <n v="29.5"/>
    <n v="98.8"/>
  </r>
  <r>
    <s v="65+"/>
    <s v="M"/>
    <x v="0"/>
    <x v="3"/>
    <n v="198"/>
    <n v="75"/>
    <n v="5661"/>
    <n v="28.6"/>
    <n v="75.5"/>
  </r>
  <r>
    <s v="65+"/>
    <s v="M"/>
    <x v="3"/>
    <x v="3"/>
    <n v="231"/>
    <n v="62"/>
    <n v="6492"/>
    <n v="28.1"/>
    <n v="104.7"/>
  </r>
  <r>
    <s v="65+"/>
    <s v="M"/>
    <x v="12"/>
    <x v="3"/>
    <n v="133"/>
    <n v="45"/>
    <n v="3729"/>
    <n v="28"/>
    <n v="82.9"/>
  </r>
  <r>
    <s v="65+"/>
    <s v="M"/>
    <x v="14"/>
    <x v="3"/>
    <n v="94"/>
    <n v="33"/>
    <n v="2622"/>
    <n v="27.9"/>
    <n v="79.5"/>
  </r>
  <r>
    <s v="Under 65"/>
    <s v="F"/>
    <x v="0"/>
    <x v="3"/>
    <n v="131"/>
    <n v="43"/>
    <n v="3668"/>
    <n v="28"/>
    <n v="85.3"/>
  </r>
  <r>
    <s v="Under 65"/>
    <s v="F"/>
    <x v="3"/>
    <x v="3"/>
    <n v="108"/>
    <n v="32"/>
    <n v="3028"/>
    <n v="28"/>
    <n v="94.6"/>
  </r>
  <r>
    <s v="Under 65"/>
    <s v="M"/>
    <x v="14"/>
    <x v="3"/>
    <n v="78"/>
    <n v="28"/>
    <n v="2190"/>
    <n v="28.1"/>
    <n v="78.2"/>
  </r>
  <r>
    <s v="65+"/>
    <s v="F"/>
    <x v="7"/>
    <x v="3"/>
    <n v="121"/>
    <n v="40"/>
    <n v="3450"/>
    <n v="28.5"/>
    <n v="86.3"/>
  </r>
  <r>
    <s v="65+"/>
    <s v="F"/>
    <x v="12"/>
    <x v="3"/>
    <n v="71"/>
    <n v="26"/>
    <n v="1988"/>
    <n v="28"/>
    <n v="76.5"/>
  </r>
  <r>
    <s v="65+"/>
    <s v="F"/>
    <x v="14"/>
    <x v="3"/>
    <n v="84"/>
    <n v="31"/>
    <n v="2380"/>
    <n v="28.3"/>
    <n v="76.8"/>
  </r>
  <r>
    <s v="65+"/>
    <s v="M"/>
    <x v="2"/>
    <x v="3"/>
    <n v="202"/>
    <n v="64"/>
    <n v="5772"/>
    <n v="28.6"/>
    <n v="90.2"/>
  </r>
  <r>
    <s v="65+"/>
    <s v="M"/>
    <x v="8"/>
    <x v="3"/>
    <n v="176"/>
    <n v="55"/>
    <n v="4925"/>
    <n v="28"/>
    <n v="89.5"/>
  </r>
  <r>
    <s v="65+"/>
    <s v="M"/>
    <x v="9"/>
    <x v="3"/>
    <n v="160"/>
    <n v="50"/>
    <n v="4489"/>
    <n v="28.1"/>
    <n v="89.8"/>
  </r>
  <r>
    <s v="Under 65"/>
    <s v="F"/>
    <x v="1"/>
    <x v="3"/>
    <n v="142"/>
    <n v="44"/>
    <n v="3978"/>
    <n v="28"/>
    <n v="90.4"/>
  </r>
  <r>
    <s v="Under 65"/>
    <s v="F"/>
    <x v="2"/>
    <x v="3"/>
    <n v="117"/>
    <n v="35"/>
    <n v="3256"/>
    <n v="27.8"/>
    <n v="93"/>
  </r>
  <r>
    <s v="Under 65"/>
    <s v="F"/>
    <x v="5"/>
    <x v="3"/>
    <n v="103"/>
    <n v="25"/>
    <n v="2874"/>
    <n v="27.9"/>
    <n v="115"/>
  </r>
  <r>
    <s v="Under 65"/>
    <s v="F"/>
    <x v="8"/>
    <x v="3"/>
    <n v="64"/>
    <n v="23"/>
    <n v="1796"/>
    <n v="28.1"/>
    <n v="78.099999999999994"/>
  </r>
  <r>
    <s v="Under 65"/>
    <s v="F"/>
    <x v="9"/>
    <x v="3"/>
    <n v="72"/>
    <n v="21"/>
    <n v="2016"/>
    <n v="28"/>
    <n v="96"/>
  </r>
  <r>
    <s v="Under 65"/>
    <s v="F"/>
    <x v="12"/>
    <x v="3"/>
    <n v="52"/>
    <n v="16"/>
    <n v="1460"/>
    <n v="28.1"/>
    <n v="91.3"/>
  </r>
  <r>
    <s v="Under 65"/>
    <s v="F"/>
    <x v="14"/>
    <x v="3"/>
    <n v="64"/>
    <n v="21"/>
    <n v="1790"/>
    <n v="28"/>
    <n v="85.2"/>
  </r>
  <r>
    <s v="65+"/>
    <s v="F"/>
    <x v="1"/>
    <x v="3"/>
    <n v="107"/>
    <n v="38"/>
    <n v="3132"/>
    <n v="29.3"/>
    <n v="82.4"/>
  </r>
  <r>
    <s v="65+"/>
    <s v="F"/>
    <x v="2"/>
    <x v="3"/>
    <n v="109"/>
    <n v="42"/>
    <n v="3316"/>
    <n v="30.4"/>
    <n v="79"/>
  </r>
  <r>
    <s v="65+"/>
    <s v="F"/>
    <x v="8"/>
    <x v="3"/>
    <n v="115"/>
    <n v="40"/>
    <n v="3258"/>
    <n v="28.3"/>
    <n v="81.5"/>
  </r>
  <r>
    <s v="65+"/>
    <s v="F"/>
    <x v="9"/>
    <x v="3"/>
    <n v="127"/>
    <n v="41"/>
    <n v="3594"/>
    <n v="28.3"/>
    <n v="87.7"/>
  </r>
  <r>
    <s v="Under 65"/>
    <s v="M"/>
    <x v="7"/>
    <x v="3"/>
    <n v="148"/>
    <n v="45"/>
    <n v="4244"/>
    <n v="28.7"/>
    <n v="94.3"/>
  </r>
  <r>
    <s v="65+"/>
    <s v="F"/>
    <x v="1"/>
    <x v="3"/>
    <n v="1"/>
    <n v="1"/>
    <n v="28"/>
    <n v="28"/>
    <n v="28"/>
  </r>
  <r>
    <s v="65+"/>
    <s v="F"/>
    <x v="2"/>
    <x v="3"/>
    <n v="1"/>
    <n v="1"/>
    <n v="28"/>
    <n v="28"/>
    <n v="28"/>
  </r>
  <r>
    <s v="65+"/>
    <s v="F"/>
    <x v="3"/>
    <x v="3"/>
    <n v="1"/>
    <n v="1"/>
    <n v="28"/>
    <n v="28"/>
    <n v="28"/>
  </r>
  <r>
    <s v="65+"/>
    <s v="F"/>
    <x v="5"/>
    <x v="3"/>
    <n v="1"/>
    <n v="1"/>
    <n v="28"/>
    <n v="28"/>
    <n v="28"/>
  </r>
  <r>
    <s v="65+"/>
    <s v="F"/>
    <x v="12"/>
    <x v="3"/>
    <n v="3"/>
    <n v="1"/>
    <n v="84"/>
    <n v="28"/>
    <n v="84"/>
  </r>
  <r>
    <s v="65+"/>
    <s v="M"/>
    <x v="0"/>
    <x v="3"/>
    <n v="2"/>
    <n v="1"/>
    <n v="56"/>
    <n v="28"/>
    <n v="56"/>
  </r>
  <r>
    <s v="65+"/>
    <s v="M"/>
    <x v="3"/>
    <x v="3"/>
    <n v="1"/>
    <n v="1"/>
    <n v="7"/>
    <n v="7"/>
    <n v="7"/>
  </r>
  <r>
    <s v="65+"/>
    <s v="M"/>
    <x v="4"/>
    <x v="3"/>
    <n v="5"/>
    <n v="2"/>
    <n v="128"/>
    <n v="25.6"/>
    <n v="64"/>
  </r>
  <r>
    <s v="65+"/>
    <s v="M"/>
    <x v="5"/>
    <x v="3"/>
    <n v="8"/>
    <n v="3"/>
    <n v="196"/>
    <n v="24.5"/>
    <n v="65.3"/>
  </r>
  <r>
    <s v="65+"/>
    <s v="M"/>
    <x v="6"/>
    <x v="3"/>
    <n v="5"/>
    <n v="2"/>
    <n v="140"/>
    <n v="28"/>
    <n v="70"/>
  </r>
  <r>
    <s v="65+"/>
    <s v="M"/>
    <x v="7"/>
    <x v="3"/>
    <n v="3"/>
    <n v="2"/>
    <n v="84"/>
    <n v="28"/>
    <n v="42"/>
  </r>
  <r>
    <s v="65+"/>
    <s v="M"/>
    <x v="9"/>
    <x v="3"/>
    <n v="3"/>
    <n v="1"/>
    <n v="70"/>
    <n v="23.3"/>
    <n v="70"/>
  </r>
  <r>
    <s v="65+"/>
    <s v="M"/>
    <x v="10"/>
    <x v="3"/>
    <n v="3"/>
    <n v="1"/>
    <n v="84"/>
    <n v="28"/>
    <n v="84"/>
  </r>
  <r>
    <s v="65+"/>
    <s v="M"/>
    <x v="11"/>
    <x v="3"/>
    <n v="9"/>
    <n v="2"/>
    <n v="220"/>
    <n v="24.4"/>
    <n v="110"/>
  </r>
  <r>
    <s v="65+"/>
    <s v="M"/>
    <x v="12"/>
    <x v="3"/>
    <n v="5"/>
    <n v="2"/>
    <n v="102"/>
    <n v="20.399999999999999"/>
    <n v="51"/>
  </r>
  <r>
    <s v="65+"/>
    <s v="M"/>
    <x v="13"/>
    <x v="3"/>
    <n v="4"/>
    <n v="1"/>
    <n v="76"/>
    <n v="19"/>
    <n v="76"/>
  </r>
  <r>
    <s v="Under 65"/>
    <s v="F"/>
    <x v="0"/>
    <x v="3"/>
    <n v="1"/>
    <n v="1"/>
    <n v="28"/>
    <n v="28"/>
    <n v="28"/>
  </r>
  <r>
    <s v="Under 65"/>
    <s v="F"/>
    <x v="1"/>
    <x v="3"/>
    <n v="1"/>
    <n v="1"/>
    <n v="28"/>
    <n v="28"/>
    <n v="28"/>
  </r>
  <r>
    <s v="Under 65"/>
    <s v="F"/>
    <x v="2"/>
    <x v="3"/>
    <n v="2"/>
    <n v="1"/>
    <n v="38"/>
    <n v="19"/>
    <n v="38"/>
  </r>
  <r>
    <s v="Under 65"/>
    <s v="F"/>
    <x v="6"/>
    <x v="3"/>
    <n v="3"/>
    <n v="1"/>
    <n v="84"/>
    <n v="28"/>
    <n v="84"/>
  </r>
  <r>
    <s v="Under 65"/>
    <s v="F"/>
    <x v="7"/>
    <x v="3"/>
    <n v="2"/>
    <n v="1"/>
    <n v="56"/>
    <n v="28"/>
    <n v="56"/>
  </r>
  <r>
    <s v="Under 65"/>
    <s v="F"/>
    <x v="10"/>
    <x v="3"/>
    <n v="2"/>
    <n v="1"/>
    <n v="42"/>
    <n v="21"/>
    <n v="42"/>
  </r>
  <r>
    <s v="Under 65"/>
    <s v="F"/>
    <x v="13"/>
    <x v="3"/>
    <n v="2"/>
    <n v="1"/>
    <n v="45"/>
    <n v="22.5"/>
    <n v="45"/>
  </r>
  <r>
    <s v="Under 65"/>
    <s v="M"/>
    <x v="0"/>
    <x v="3"/>
    <n v="10"/>
    <n v="2"/>
    <n v="280"/>
    <n v="28"/>
    <n v="140"/>
  </r>
  <r>
    <s v="Under 65"/>
    <s v="M"/>
    <x v="1"/>
    <x v="3"/>
    <n v="8"/>
    <n v="3"/>
    <n v="224"/>
    <n v="28"/>
    <n v="74.7"/>
  </r>
  <r>
    <s v="Under 65"/>
    <s v="M"/>
    <x v="2"/>
    <x v="3"/>
    <n v="9"/>
    <n v="2"/>
    <n v="252"/>
    <n v="28"/>
    <n v="126"/>
  </r>
  <r>
    <s v="Under 65"/>
    <s v="M"/>
    <x v="3"/>
    <x v="3"/>
    <n v="10"/>
    <n v="2"/>
    <n v="280"/>
    <n v="28"/>
    <n v="140"/>
  </r>
  <r>
    <s v="Under 65"/>
    <s v="M"/>
    <x v="4"/>
    <x v="3"/>
    <n v="6"/>
    <n v="2"/>
    <n v="168"/>
    <n v="28"/>
    <n v="84"/>
  </r>
  <r>
    <s v="Under 65"/>
    <s v="M"/>
    <x v="5"/>
    <x v="3"/>
    <n v="7"/>
    <n v="2"/>
    <n v="196"/>
    <n v="28"/>
    <n v="98"/>
  </r>
  <r>
    <s v="Under 65"/>
    <s v="M"/>
    <x v="6"/>
    <x v="3"/>
    <n v="5"/>
    <n v="2"/>
    <n v="140"/>
    <n v="28"/>
    <n v="70"/>
  </r>
  <r>
    <s v="Under 65"/>
    <s v="M"/>
    <x v="7"/>
    <x v="3"/>
    <n v="4"/>
    <n v="1"/>
    <n v="112"/>
    <n v="28"/>
    <n v="112"/>
  </r>
  <r>
    <s v="Under 65"/>
    <s v="M"/>
    <x v="8"/>
    <x v="3"/>
    <n v="4"/>
    <n v="2"/>
    <n v="112"/>
    <n v="28"/>
    <n v="56"/>
  </r>
  <r>
    <s v="Under 65"/>
    <s v="M"/>
    <x v="9"/>
    <x v="3"/>
    <n v="4"/>
    <n v="1"/>
    <n v="112"/>
    <n v="28"/>
    <n v="112"/>
  </r>
  <r>
    <s v="Under 65"/>
    <s v="M"/>
    <x v="10"/>
    <x v="3"/>
    <n v="4"/>
    <n v="1"/>
    <n v="112"/>
    <n v="28"/>
    <n v="112"/>
  </r>
  <r>
    <s v="Under 65"/>
    <s v="M"/>
    <x v="11"/>
    <x v="3"/>
    <n v="5"/>
    <n v="1"/>
    <n v="140"/>
    <n v="28"/>
    <n v="140"/>
  </r>
  <r>
    <s v="Under 65"/>
    <s v="M"/>
    <x v="12"/>
    <x v="3"/>
    <n v="3"/>
    <n v="1"/>
    <n v="84"/>
    <n v="28"/>
    <n v="84"/>
  </r>
  <r>
    <s v="Under 65"/>
    <s v="M"/>
    <x v="13"/>
    <x v="3"/>
    <n v="3"/>
    <n v="1"/>
    <n v="84"/>
    <n v="28"/>
    <n v="84"/>
  </r>
  <r>
    <s v="Under 65"/>
    <s v="M"/>
    <x v="14"/>
    <x v="3"/>
    <n v="5"/>
    <n v="2"/>
    <n v="140"/>
    <n v="28"/>
    <n v="70"/>
  </r>
  <r>
    <s v="Under 65"/>
    <s v="M"/>
    <x v="15"/>
    <x v="3"/>
    <n v="3"/>
    <n v="1"/>
    <n v="84"/>
    <n v="28"/>
    <n v="84"/>
  </r>
  <r>
    <s v="65+"/>
    <s v="F"/>
    <x v="5"/>
    <x v="3"/>
    <n v="1"/>
    <n v="1"/>
    <n v="8"/>
    <n v="8"/>
    <n v="8"/>
  </r>
  <r>
    <s v="65+"/>
    <s v="M"/>
    <x v="4"/>
    <x v="3"/>
    <n v="6"/>
    <n v="3"/>
    <n v="168"/>
    <n v="28"/>
    <n v="56"/>
  </r>
  <r>
    <s v="65+"/>
    <s v="M"/>
    <x v="5"/>
    <x v="3"/>
    <n v="4"/>
    <n v="2"/>
    <n v="112"/>
    <n v="28"/>
    <n v="56"/>
  </r>
  <r>
    <s v="65+"/>
    <s v="M"/>
    <x v="6"/>
    <x v="3"/>
    <n v="4"/>
    <n v="2"/>
    <n v="86"/>
    <n v="21.5"/>
    <n v="43"/>
  </r>
  <r>
    <s v="65+"/>
    <s v="M"/>
    <x v="7"/>
    <x v="3"/>
    <n v="3"/>
    <n v="2"/>
    <n v="84"/>
    <n v="28"/>
    <n v="42"/>
  </r>
  <r>
    <s v="65+"/>
    <s v="M"/>
    <x v="10"/>
    <x v="3"/>
    <n v="2"/>
    <n v="1"/>
    <n v="56"/>
    <n v="28"/>
    <n v="56"/>
  </r>
  <r>
    <s v="65+"/>
    <s v="M"/>
    <x v="11"/>
    <x v="3"/>
    <n v="4"/>
    <n v="2"/>
    <n v="114"/>
    <n v="28.5"/>
    <n v="57"/>
  </r>
  <r>
    <s v="65+"/>
    <s v="M"/>
    <x v="12"/>
    <x v="3"/>
    <n v="4"/>
    <n v="3"/>
    <n v="112"/>
    <n v="28"/>
    <n v="37.299999999999997"/>
  </r>
  <r>
    <s v="65+"/>
    <s v="M"/>
    <x v="13"/>
    <x v="3"/>
    <n v="5"/>
    <n v="3"/>
    <n v="140"/>
    <n v="28"/>
    <n v="46.7"/>
  </r>
  <r>
    <s v="65+"/>
    <s v="M"/>
    <x v="14"/>
    <x v="3"/>
    <n v="3"/>
    <n v="2"/>
    <n v="84"/>
    <n v="28"/>
    <n v="42"/>
  </r>
  <r>
    <s v="65+"/>
    <s v="M"/>
    <x v="15"/>
    <x v="3"/>
    <n v="3"/>
    <n v="2"/>
    <n v="112"/>
    <n v="37.299999999999997"/>
    <n v="56"/>
  </r>
  <r>
    <s v="Under 65"/>
    <s v="F"/>
    <x v="4"/>
    <x v="3"/>
    <n v="2"/>
    <n v="1"/>
    <n v="56"/>
    <n v="28"/>
    <n v="56"/>
  </r>
  <r>
    <s v="Under 65"/>
    <s v="F"/>
    <x v="5"/>
    <x v="3"/>
    <n v="4"/>
    <n v="2"/>
    <n v="112"/>
    <n v="28"/>
    <n v="56"/>
  </r>
  <r>
    <s v="Under 65"/>
    <s v="F"/>
    <x v="6"/>
    <x v="3"/>
    <n v="1"/>
    <n v="1"/>
    <n v="28"/>
    <n v="28"/>
    <n v="28"/>
  </r>
  <r>
    <s v="Under 65"/>
    <s v="F"/>
    <x v="7"/>
    <x v="3"/>
    <n v="2"/>
    <n v="2"/>
    <n v="56"/>
    <n v="28"/>
    <n v="28"/>
  </r>
  <r>
    <s v="Under 65"/>
    <s v="F"/>
    <x v="12"/>
    <x v="3"/>
    <n v="3"/>
    <n v="2"/>
    <n v="84"/>
    <n v="28"/>
    <n v="42"/>
  </r>
  <r>
    <s v="Under 65"/>
    <s v="F"/>
    <x v="13"/>
    <x v="3"/>
    <n v="4"/>
    <n v="2"/>
    <n v="112"/>
    <n v="28"/>
    <n v="56"/>
  </r>
  <r>
    <s v="Under 65"/>
    <s v="F"/>
    <x v="14"/>
    <x v="3"/>
    <n v="3"/>
    <n v="1"/>
    <n v="84"/>
    <n v="28"/>
    <n v="84"/>
  </r>
  <r>
    <s v="Under 65"/>
    <s v="F"/>
    <x v="15"/>
    <x v="3"/>
    <n v="1"/>
    <n v="1"/>
    <n v="28"/>
    <n v="28"/>
    <n v="28"/>
  </r>
  <r>
    <s v="Under 65"/>
    <s v="M"/>
    <x v="4"/>
    <x v="3"/>
    <n v="7"/>
    <n v="3"/>
    <n v="196"/>
    <n v="28"/>
    <n v="65.3"/>
  </r>
  <r>
    <s v="Under 65"/>
    <s v="M"/>
    <x v="5"/>
    <x v="3"/>
    <n v="14"/>
    <n v="6"/>
    <n v="392"/>
    <n v="28"/>
    <n v="65.3"/>
  </r>
  <r>
    <s v="Under 65"/>
    <s v="M"/>
    <x v="6"/>
    <x v="3"/>
    <n v="14"/>
    <n v="8"/>
    <n v="392"/>
    <n v="28"/>
    <n v="49"/>
  </r>
  <r>
    <s v="Under 65"/>
    <s v="M"/>
    <x v="7"/>
    <x v="3"/>
    <n v="20"/>
    <n v="10"/>
    <n v="560"/>
    <n v="28"/>
    <n v="56"/>
  </r>
  <r>
    <s v="Under 65"/>
    <s v="M"/>
    <x v="8"/>
    <x v="3"/>
    <n v="15"/>
    <n v="6"/>
    <n v="420"/>
    <n v="28"/>
    <n v="70"/>
  </r>
  <r>
    <s v="Under 65"/>
    <s v="M"/>
    <x v="9"/>
    <x v="3"/>
    <n v="7"/>
    <n v="3"/>
    <n v="196"/>
    <n v="28"/>
    <n v="65.3"/>
  </r>
  <r>
    <s v="Under 65"/>
    <s v="M"/>
    <x v="10"/>
    <x v="3"/>
    <n v="6"/>
    <n v="2"/>
    <n v="168"/>
    <n v="28"/>
    <n v="84"/>
  </r>
  <r>
    <s v="Under 65"/>
    <s v="M"/>
    <x v="11"/>
    <x v="3"/>
    <n v="5"/>
    <n v="3"/>
    <n v="141"/>
    <n v="28.2"/>
    <n v="47"/>
  </r>
  <r>
    <s v="Under 65"/>
    <s v="M"/>
    <x v="12"/>
    <x v="3"/>
    <n v="8"/>
    <n v="5"/>
    <n v="224"/>
    <n v="28"/>
    <n v="44.8"/>
  </r>
  <r>
    <s v="Under 65"/>
    <s v="M"/>
    <x v="13"/>
    <x v="3"/>
    <n v="7"/>
    <n v="4"/>
    <n v="196"/>
    <n v="28"/>
    <n v="49"/>
  </r>
  <r>
    <s v="Under 65"/>
    <s v="M"/>
    <x v="14"/>
    <x v="3"/>
    <n v="5"/>
    <n v="3"/>
    <n v="140"/>
    <n v="28"/>
    <n v="46.7"/>
  </r>
  <r>
    <s v="Under 65"/>
    <s v="M"/>
    <x v="15"/>
    <x v="3"/>
    <n v="7"/>
    <n v="4"/>
    <n v="167"/>
    <n v="23.9"/>
    <n v="41.8"/>
  </r>
  <r>
    <s v="65+"/>
    <s v="F"/>
    <x v="1"/>
    <x v="3"/>
    <n v="278"/>
    <n v="252"/>
    <n v="7756"/>
    <n v="27.9"/>
    <n v="30.8"/>
  </r>
  <r>
    <s v="65+"/>
    <s v="F"/>
    <x v="2"/>
    <x v="3"/>
    <n v="805"/>
    <n v="333"/>
    <n v="22408"/>
    <n v="27.8"/>
    <n v="67.3"/>
  </r>
  <r>
    <s v="65+"/>
    <s v="F"/>
    <x v="3"/>
    <x v="3"/>
    <n v="835"/>
    <n v="333"/>
    <n v="23259"/>
    <n v="27.9"/>
    <n v="69.8"/>
  </r>
  <r>
    <s v="65+"/>
    <s v="F"/>
    <x v="4"/>
    <x v="3"/>
    <n v="768"/>
    <n v="314"/>
    <n v="21366"/>
    <n v="27.8"/>
    <n v="68"/>
  </r>
  <r>
    <s v="65+"/>
    <s v="F"/>
    <x v="5"/>
    <x v="3"/>
    <n v="747"/>
    <n v="288"/>
    <n v="20821"/>
    <n v="27.9"/>
    <n v="72.3"/>
  </r>
  <r>
    <s v="65+"/>
    <s v="F"/>
    <x v="6"/>
    <x v="3"/>
    <n v="680"/>
    <n v="268"/>
    <n v="18930"/>
    <n v="27.8"/>
    <n v="70.599999999999994"/>
  </r>
  <r>
    <s v="65+"/>
    <s v="F"/>
    <x v="7"/>
    <x v="3"/>
    <n v="626"/>
    <n v="246"/>
    <n v="17530"/>
    <n v="28"/>
    <n v="71.3"/>
  </r>
  <r>
    <s v="65+"/>
    <s v="F"/>
    <x v="8"/>
    <x v="3"/>
    <n v="454"/>
    <n v="189"/>
    <n v="12681"/>
    <n v="27.9"/>
    <n v="67.099999999999994"/>
  </r>
  <r>
    <s v="65+"/>
    <s v="F"/>
    <x v="9"/>
    <x v="3"/>
    <n v="483"/>
    <n v="207"/>
    <n v="13555"/>
    <n v="28.1"/>
    <n v="65.5"/>
  </r>
  <r>
    <s v="65+"/>
    <s v="F"/>
    <x v="10"/>
    <x v="3"/>
    <n v="511"/>
    <n v="216"/>
    <n v="14294"/>
    <n v="28"/>
    <n v="66.2"/>
  </r>
  <r>
    <s v="65+"/>
    <s v="F"/>
    <x v="11"/>
    <x v="3"/>
    <n v="469"/>
    <n v="191"/>
    <n v="13137"/>
    <n v="28"/>
    <n v="68.8"/>
  </r>
  <r>
    <s v="65+"/>
    <s v="F"/>
    <x v="12"/>
    <x v="3"/>
    <n v="421"/>
    <n v="176"/>
    <n v="11685"/>
    <n v="27.8"/>
    <n v="66.400000000000006"/>
  </r>
  <r>
    <s v="65+"/>
    <s v="F"/>
    <x v="13"/>
    <x v="3"/>
    <n v="389"/>
    <n v="162"/>
    <n v="10980"/>
    <n v="28.2"/>
    <n v="67.8"/>
  </r>
  <r>
    <s v="65+"/>
    <s v="F"/>
    <x v="14"/>
    <x v="3"/>
    <n v="384"/>
    <n v="159"/>
    <n v="10754"/>
    <n v="28"/>
    <n v="67.599999999999994"/>
  </r>
  <r>
    <s v="65+"/>
    <s v="F"/>
    <x v="15"/>
    <x v="3"/>
    <n v="111"/>
    <n v="103"/>
    <n v="3108"/>
    <n v="28"/>
    <n v="30.2"/>
  </r>
  <r>
    <s v="65+"/>
    <s v="M"/>
    <x v="1"/>
    <x v="3"/>
    <n v="254"/>
    <n v="223"/>
    <n v="7089"/>
    <n v="27.9"/>
    <n v="31.8"/>
  </r>
  <r>
    <s v="65+"/>
    <s v="M"/>
    <x v="2"/>
    <x v="3"/>
    <n v="783"/>
    <n v="330"/>
    <n v="21858"/>
    <n v="27.9"/>
    <n v="66.2"/>
  </r>
  <r>
    <s v="65+"/>
    <s v="M"/>
    <x v="3"/>
    <x v="3"/>
    <n v="750"/>
    <n v="304"/>
    <n v="20990"/>
    <n v="28"/>
    <n v="69"/>
  </r>
  <r>
    <s v="65+"/>
    <s v="M"/>
    <x v="4"/>
    <x v="3"/>
    <n v="677"/>
    <n v="285"/>
    <n v="18858"/>
    <n v="27.9"/>
    <n v="66.2"/>
  </r>
  <r>
    <s v="65+"/>
    <s v="M"/>
    <x v="5"/>
    <x v="3"/>
    <n v="697"/>
    <n v="289"/>
    <n v="19445"/>
    <n v="27.9"/>
    <n v="67.3"/>
  </r>
  <r>
    <s v="65+"/>
    <s v="M"/>
    <x v="6"/>
    <x v="3"/>
    <n v="642"/>
    <n v="275"/>
    <n v="17812"/>
    <n v="27.7"/>
    <n v="64.8"/>
  </r>
  <r>
    <s v="65+"/>
    <s v="M"/>
    <x v="7"/>
    <x v="3"/>
    <n v="603"/>
    <n v="234"/>
    <n v="16841"/>
    <n v="27.9"/>
    <n v="72"/>
  </r>
  <r>
    <s v="65+"/>
    <s v="M"/>
    <x v="8"/>
    <x v="3"/>
    <n v="466"/>
    <n v="195"/>
    <n v="13050"/>
    <n v="28"/>
    <n v="66.900000000000006"/>
  </r>
  <r>
    <s v="65+"/>
    <s v="M"/>
    <x v="9"/>
    <x v="3"/>
    <n v="496"/>
    <n v="202"/>
    <n v="13834"/>
    <n v="27.9"/>
    <n v="68.5"/>
  </r>
  <r>
    <s v="65+"/>
    <s v="M"/>
    <x v="10"/>
    <x v="3"/>
    <n v="526"/>
    <n v="219"/>
    <n v="14719"/>
    <n v="28"/>
    <n v="67.2"/>
  </r>
  <r>
    <s v="65+"/>
    <s v="M"/>
    <x v="11"/>
    <x v="3"/>
    <n v="527"/>
    <n v="208"/>
    <n v="14693"/>
    <n v="27.9"/>
    <n v="70.599999999999994"/>
  </r>
  <r>
    <s v="65+"/>
    <s v="M"/>
    <x v="12"/>
    <x v="3"/>
    <n v="391"/>
    <n v="174"/>
    <n v="10943"/>
    <n v="28"/>
    <n v="62.9"/>
  </r>
  <r>
    <s v="65+"/>
    <s v="M"/>
    <x v="13"/>
    <x v="3"/>
    <n v="377"/>
    <n v="150"/>
    <n v="10556"/>
    <n v="28"/>
    <n v="70.400000000000006"/>
  </r>
  <r>
    <s v="65+"/>
    <s v="M"/>
    <x v="14"/>
    <x v="3"/>
    <n v="345"/>
    <n v="137"/>
    <n v="9648"/>
    <n v="28"/>
    <n v="70.400000000000006"/>
  </r>
  <r>
    <s v="65+"/>
    <s v="M"/>
    <x v="15"/>
    <x v="3"/>
    <n v="110"/>
    <n v="103"/>
    <n v="3082"/>
    <n v="28"/>
    <n v="29.9"/>
  </r>
  <r>
    <s v="Under 65"/>
    <s v="F"/>
    <x v="1"/>
    <x v="3"/>
    <n v="62"/>
    <n v="56"/>
    <n v="1738"/>
    <n v="28"/>
    <n v="31"/>
  </r>
  <r>
    <s v="Under 65"/>
    <s v="F"/>
    <x v="2"/>
    <x v="3"/>
    <n v="174"/>
    <n v="70"/>
    <n v="4860"/>
    <n v="27.9"/>
    <n v="69.400000000000006"/>
  </r>
  <r>
    <s v="Under 65"/>
    <s v="F"/>
    <x v="3"/>
    <x v="3"/>
    <n v="151"/>
    <n v="59"/>
    <n v="4154"/>
    <n v="27.5"/>
    <n v="70.400000000000006"/>
  </r>
  <r>
    <s v="Under 65"/>
    <s v="F"/>
    <x v="4"/>
    <x v="3"/>
    <n v="93"/>
    <n v="40"/>
    <n v="2587"/>
    <n v="27.8"/>
    <n v="64.7"/>
  </r>
  <r>
    <s v="Under 65"/>
    <s v="F"/>
    <x v="5"/>
    <x v="3"/>
    <n v="86"/>
    <n v="37"/>
    <n v="2396"/>
    <n v="27.9"/>
    <n v="64.8"/>
  </r>
  <r>
    <s v="Under 65"/>
    <s v="F"/>
    <x v="6"/>
    <x v="3"/>
    <n v="105"/>
    <n v="43"/>
    <n v="2940"/>
    <n v="28"/>
    <n v="68.400000000000006"/>
  </r>
  <r>
    <s v="Under 65"/>
    <s v="F"/>
    <x v="7"/>
    <x v="3"/>
    <n v="124"/>
    <n v="46"/>
    <n v="3455"/>
    <n v="27.9"/>
    <n v="75.099999999999994"/>
  </r>
  <r>
    <s v="Under 65"/>
    <s v="F"/>
    <x v="8"/>
    <x v="3"/>
    <n v="75"/>
    <n v="35"/>
    <n v="2102"/>
    <n v="28"/>
    <n v="60.1"/>
  </r>
  <r>
    <s v="Under 65"/>
    <s v="F"/>
    <x v="9"/>
    <x v="3"/>
    <n v="77"/>
    <n v="30"/>
    <n v="2156"/>
    <n v="28"/>
    <n v="71.900000000000006"/>
  </r>
  <r>
    <s v="Under 65"/>
    <s v="F"/>
    <x v="10"/>
    <x v="3"/>
    <n v="85"/>
    <n v="35"/>
    <n v="2386"/>
    <n v="28.1"/>
    <n v="68.2"/>
  </r>
  <r>
    <s v="Under 65"/>
    <s v="F"/>
    <x v="11"/>
    <x v="3"/>
    <n v="83"/>
    <n v="34"/>
    <n v="2353"/>
    <n v="28.3"/>
    <n v="69.2"/>
  </r>
  <r>
    <s v="Under 65"/>
    <s v="F"/>
    <x v="12"/>
    <x v="3"/>
    <n v="81"/>
    <n v="31"/>
    <n v="2296"/>
    <n v="28.3"/>
    <n v="74.099999999999994"/>
  </r>
  <r>
    <s v="Under 65"/>
    <s v="F"/>
    <x v="13"/>
    <x v="3"/>
    <n v="65"/>
    <n v="28"/>
    <n v="1820"/>
    <n v="28"/>
    <n v="65"/>
  </r>
  <r>
    <s v="Under 65"/>
    <s v="F"/>
    <x v="14"/>
    <x v="3"/>
    <n v="57"/>
    <n v="26"/>
    <n v="1582"/>
    <n v="27.8"/>
    <n v="60.8"/>
  </r>
  <r>
    <s v="Under 65"/>
    <s v="F"/>
    <x v="15"/>
    <x v="3"/>
    <n v="16"/>
    <n v="16"/>
    <n v="448"/>
    <n v="28"/>
    <n v="28"/>
  </r>
  <r>
    <s v="Under 65"/>
    <s v="M"/>
    <x v="1"/>
    <x v="3"/>
    <n v="80"/>
    <n v="70"/>
    <n v="2166"/>
    <n v="27.1"/>
    <n v="30.9"/>
  </r>
  <r>
    <s v="Under 65"/>
    <s v="M"/>
    <x v="2"/>
    <x v="3"/>
    <n v="217"/>
    <n v="89"/>
    <n v="6042"/>
    <n v="27.8"/>
    <n v="67.900000000000006"/>
  </r>
  <r>
    <s v="Under 65"/>
    <s v="M"/>
    <x v="3"/>
    <x v="3"/>
    <n v="212"/>
    <n v="87"/>
    <n v="5830"/>
    <n v="27.5"/>
    <n v="67"/>
  </r>
  <r>
    <s v="Under 65"/>
    <s v="M"/>
    <x v="4"/>
    <x v="3"/>
    <n v="157"/>
    <n v="66"/>
    <n v="4388"/>
    <n v="27.9"/>
    <n v="66.5"/>
  </r>
  <r>
    <s v="Under 65"/>
    <s v="M"/>
    <x v="5"/>
    <x v="3"/>
    <n v="170"/>
    <n v="64"/>
    <n v="4715"/>
    <n v="27.7"/>
    <n v="73.7"/>
  </r>
  <r>
    <s v="Under 65"/>
    <s v="M"/>
    <x v="6"/>
    <x v="3"/>
    <n v="152"/>
    <n v="60"/>
    <n v="4197"/>
    <n v="27.6"/>
    <n v="70"/>
  </r>
  <r>
    <s v="Under 65"/>
    <s v="M"/>
    <x v="7"/>
    <x v="3"/>
    <n v="137"/>
    <n v="53"/>
    <n v="3799"/>
    <n v="27.7"/>
    <n v="71.7"/>
  </r>
  <r>
    <s v="Under 65"/>
    <s v="M"/>
    <x v="8"/>
    <x v="3"/>
    <n v="106"/>
    <n v="43"/>
    <n v="2949"/>
    <n v="27.8"/>
    <n v="68.599999999999994"/>
  </r>
  <r>
    <s v="Under 65"/>
    <s v="M"/>
    <x v="9"/>
    <x v="3"/>
    <n v="82"/>
    <n v="36"/>
    <n v="2296"/>
    <n v="28"/>
    <n v="63.8"/>
  </r>
  <r>
    <s v="Under 65"/>
    <s v="M"/>
    <x v="10"/>
    <x v="3"/>
    <n v="67"/>
    <n v="30"/>
    <n v="1854"/>
    <n v="27.7"/>
    <n v="61.8"/>
  </r>
  <r>
    <s v="Under 65"/>
    <s v="M"/>
    <x v="11"/>
    <x v="3"/>
    <n v="69"/>
    <n v="33"/>
    <n v="1932"/>
    <n v="28"/>
    <n v="58.5"/>
  </r>
  <r>
    <s v="Under 65"/>
    <s v="M"/>
    <x v="12"/>
    <x v="3"/>
    <n v="64"/>
    <n v="31"/>
    <n v="1764"/>
    <n v="27.6"/>
    <n v="56.9"/>
  </r>
  <r>
    <s v="Under 65"/>
    <s v="M"/>
    <x v="13"/>
    <x v="3"/>
    <n v="68"/>
    <n v="37"/>
    <n v="1885"/>
    <n v="27.7"/>
    <n v="50.9"/>
  </r>
  <r>
    <s v="Under 65"/>
    <s v="M"/>
    <x v="14"/>
    <x v="3"/>
    <n v="55"/>
    <n v="26"/>
    <n v="1540"/>
    <n v="28"/>
    <n v="59.2"/>
  </r>
  <r>
    <s v="Under 65"/>
    <s v="M"/>
    <x v="15"/>
    <x v="3"/>
    <n v="13"/>
    <n v="13"/>
    <n v="364"/>
    <n v="28"/>
    <n v="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Data" updatedVersion="5" showMemberPropertyTips="0" enableDrill="0" rowGrandTotals="0" itemPrintTitles="1" createdVersion="1" indent="0" compact="0" compactData="0" gridDropZones="1">
  <location ref="A6:F75" firstHeaderRow="1" firstDataRow="2" firstDataCol="3" rowPageCount="1" colPageCount="1"/>
  <pivotFields count="9">
    <pivotField axis="axisRow" compact="0" outline="0" subtotalTop="0" showAll="0" includeNewItemsInFilter="1">
      <items count="3">
        <item x="1"/>
        <item x="0"/>
        <item t="default"/>
      </items>
    </pivotField>
    <pivotField axis="axisRow" compact="0" outline="0" subtotalTop="0" showAll="0" includeNewItemsInFilter="1" defaultSubtotal="0">
      <items count="3">
        <item x="0"/>
        <item x="1"/>
        <item h="1" x="2"/>
      </items>
    </pivotField>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axis="axisPage" compact="0" outline="0" subtotalTop="0" showAll="0" includeNewItemsInFilter="1" defaultSubtotal="0">
      <items count="4">
        <item x="0"/>
        <item h="1" x="1"/>
        <item h="1" x="2"/>
        <item h="1" x="3"/>
      </items>
    </pivotField>
    <pivotField dataField="1" compact="0" outline="0" subtotalTop="0" showAll="0" includeNewItemsInFilter="1"/>
    <pivotField dataField="1"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68">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i>
      <x v="14"/>
      <x/>
      <x/>
    </i>
    <i r="2">
      <x v="1"/>
    </i>
    <i r="1">
      <x v="1"/>
      <x/>
    </i>
    <i r="2">
      <x v="1"/>
    </i>
    <i>
      <x v="15"/>
      <x/>
      <x/>
    </i>
    <i r="2">
      <x v="1"/>
    </i>
    <i r="1">
      <x v="1"/>
      <x/>
    </i>
    <i r="2">
      <x v="1"/>
    </i>
    <i>
      <x v="16"/>
      <x/>
      <x/>
    </i>
    <i r="2">
      <x v="1"/>
    </i>
    <i r="1">
      <x v="1"/>
      <x/>
    </i>
    <i r="2">
      <x v="1"/>
    </i>
  </rowItems>
  <colFields count="1">
    <field x="-2"/>
  </colFields>
  <colItems count="3">
    <i>
      <x/>
    </i>
    <i i="1">
      <x v="1"/>
    </i>
    <i i="2">
      <x v="2"/>
    </i>
  </colItems>
  <pageFields count="1">
    <pageField fld="3" item="0" hier="0"/>
  </pageFields>
  <dataFields count="3">
    <dataField name="Sum of Users" fld="5" baseField="0" baseItem="0"/>
    <dataField name="Sum of DaysSupply" fld="6" baseField="0" baseItem="0"/>
    <dataField name="Sum of Dispensings" fld="4" baseField="0" baseItem="0"/>
  </dataFields>
  <formats count="1">
    <format dxfId="16">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3" dataOnRows="1" applyNumberFormats="0" applyBorderFormats="0" applyFontFormats="0" applyPatternFormats="0" applyAlignmentFormats="0" applyWidthHeightFormats="1" dataCaption="Data" errorCaption="---" showError="1" updatedVersion="5" showMemberPropertyTips="0" enableDrill="0" rowGrandTotals="0" itemPrintTitles="1" createdVersion="1" indent="0" compact="0" compactData="0" gridDropZones="1">
  <location ref="A6:D75" firstHeaderRow="2" firstDataRow="2" firstDataCol="3" rowPageCount="1" colPageCount="1"/>
  <pivotFields count="10">
    <pivotField axis="axisRow" compact="0" outline="0" subtotalTop="0" showAll="0" includeNewItemsInFilter="1">
      <items count="3">
        <item x="1"/>
        <item x="0"/>
        <item t="default"/>
      </items>
    </pivotField>
    <pivotField axis="axisRow" compact="0" outline="0" subtotalTop="0" showAll="0" includeNewItemsInFilter="1" defaultSubtotal="0">
      <items count="3">
        <item x="0"/>
        <item x="1"/>
        <item h="1" x="2"/>
      </items>
    </pivotField>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axis="axisPage" compact="0" outline="0" subtotalTop="0" showAll="0" includeNewItemsInFilter="1">
      <items count="5">
        <item h="1" x="0"/>
        <item h="1"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68">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i>
      <x v="14"/>
      <x/>
      <x/>
    </i>
    <i r="2">
      <x v="1"/>
    </i>
    <i r="1">
      <x v="1"/>
      <x/>
    </i>
    <i r="2">
      <x v="1"/>
    </i>
    <i>
      <x v="15"/>
      <x/>
      <x/>
    </i>
    <i r="2">
      <x v="1"/>
    </i>
    <i r="1">
      <x v="1"/>
      <x/>
    </i>
    <i r="2">
      <x v="1"/>
    </i>
    <i>
      <x v="16"/>
      <x/>
      <x/>
    </i>
    <i r="2">
      <x v="1"/>
    </i>
    <i r="1">
      <x v="1"/>
      <x/>
    </i>
    <i r="2">
      <x v="1"/>
    </i>
  </rowItems>
  <colItems count="1">
    <i/>
  </colItems>
  <pageFields count="1">
    <pageField fld="3" item="3" hier="0"/>
  </pageFields>
  <dataFields count="1">
    <dataField name="'Days per User" fld="9" baseField="0" baseItem="0" numFmtId="2"/>
  </dataFields>
  <formats count="1">
    <format dxfId="15">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2" dataOnRows="1" applyNumberFormats="0" applyBorderFormats="0" applyFontFormats="0" applyPatternFormats="0" applyAlignmentFormats="0" applyWidthHeightFormats="1" dataCaption="Data" errorCaption="---" showError="1" updatedVersion="5" showMemberPropertyTips="0" enableDrill="0" rowGrandTotals="0" itemPrintTitles="1" createdVersion="1" indent="0" compact="0" compactData="0" gridDropZones="1">
  <location ref="A6:D75" firstHeaderRow="2" firstDataRow="2" firstDataCol="3" rowPageCount="1" colPageCount="1"/>
  <pivotFields count="10">
    <pivotField axis="axisRow" compact="0" outline="0" subtotalTop="0" showAll="0" includeNewItemsInFilter="1">
      <items count="3">
        <item x="1"/>
        <item x="0"/>
        <item t="default"/>
      </items>
    </pivotField>
    <pivotField axis="axisRow" compact="0" outline="0" subtotalTop="0" showAll="0" includeNewItemsInFilter="1" defaultSubtotal="0">
      <items count="3">
        <item x="0"/>
        <item x="1"/>
        <item h="1" x="2"/>
      </items>
    </pivotField>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axis="axisPage" compact="0" outline="0" subtotalTop="0" showAll="0" includeNewItemsInFilter="1">
      <items count="5">
        <item h="1" x="0"/>
        <item h="1" x="1"/>
        <item h="1"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68">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i>
      <x v="14"/>
      <x/>
      <x/>
    </i>
    <i r="2">
      <x v="1"/>
    </i>
    <i r="1">
      <x v="1"/>
      <x/>
    </i>
    <i r="2">
      <x v="1"/>
    </i>
    <i>
      <x v="15"/>
      <x/>
      <x/>
    </i>
    <i r="2">
      <x v="1"/>
    </i>
    <i r="1">
      <x v="1"/>
      <x/>
    </i>
    <i r="2">
      <x v="1"/>
    </i>
    <i>
      <x v="16"/>
      <x/>
      <x/>
    </i>
    <i r="2">
      <x v="1"/>
    </i>
    <i r="1">
      <x v="1"/>
      <x/>
    </i>
    <i r="2">
      <x v="1"/>
    </i>
  </rowItems>
  <colItems count="1">
    <i/>
  </colItems>
  <pageFields count="1">
    <pageField fld="3" item="3" hier="0"/>
  </pageFields>
  <dataFields count="1">
    <dataField name="'Days per Dispensing" fld="9" baseField="0" baseItem="0" numFmtId="2"/>
  </dataFields>
  <formats count="1">
    <format dxfId="14">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5" showMemberPropertyTips="0" enableDrill="0" useAutoFormatting="1" rowGrandTotals="0" colGrandTotals="0" itemPrintTitles="1" createdVersion="1" indent="0" compact="0" compactData="0" gridDropZones="1" chartFormat="1">
  <location ref="F4:J22" firstHeaderRow="1" firstDataRow="2" firstDataCol="1"/>
  <pivotFields count="1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8">
        <item x="0"/>
        <item x="1"/>
        <item x="2"/>
        <item x="3"/>
        <item x="4"/>
        <item x="5"/>
        <item x="6"/>
        <item x="7"/>
        <item x="8"/>
        <item x="9"/>
        <item x="10"/>
        <item x="11"/>
        <item x="12"/>
        <item x="13"/>
        <item x="14"/>
        <item x="15"/>
        <item x="16"/>
        <item t="default"/>
      </items>
    </pivotField>
    <pivotField axis="axisCol" compact="0" outline="0" subtotalTop="0" showAll="0" includeNewItemsInFilter="1">
      <items count="5">
        <item x="0"/>
        <item x="1"/>
        <item x="2"/>
        <item x="3"/>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17">
    <i>
      <x/>
    </i>
    <i>
      <x v="1"/>
    </i>
    <i>
      <x v="2"/>
    </i>
    <i>
      <x v="3"/>
    </i>
    <i>
      <x v="4"/>
    </i>
    <i>
      <x v="5"/>
    </i>
    <i>
      <x v="6"/>
    </i>
    <i>
      <x v="7"/>
    </i>
    <i>
      <x v="8"/>
    </i>
    <i>
      <x v="9"/>
    </i>
    <i>
      <x v="10"/>
    </i>
    <i>
      <x v="11"/>
    </i>
    <i>
      <x v="12"/>
    </i>
    <i>
      <x v="13"/>
    </i>
    <i>
      <x v="14"/>
    </i>
    <i>
      <x v="15"/>
    </i>
    <i>
      <x v="16"/>
    </i>
  </rowItems>
  <colFields count="1">
    <field x="4"/>
  </colFields>
  <colItems count="4">
    <i>
      <x/>
    </i>
    <i>
      <x v="1"/>
    </i>
    <i>
      <x v="2"/>
    </i>
    <i>
      <x v="3"/>
    </i>
  </colItems>
  <dataFields count="1">
    <dataField name="Sum of DaysSupply" fld="7" baseField="0" baseItem="0" numFmtId="3"/>
  </dataFields>
  <formats count="6">
    <format dxfId="7">
      <pivotArea outline="0" fieldPosition="0"/>
    </format>
    <format dxfId="6">
      <pivotArea field="3" type="button" dataOnly="0" labelOnly="1" outline="0" axis="axisRow" fieldPosition="0"/>
    </format>
    <format dxfId="5">
      <pivotArea dataOnly="0" labelOnly="1" outline="0" fieldPosition="0">
        <references count="1">
          <reference field="4" count="0"/>
        </references>
      </pivotArea>
    </format>
    <format dxfId="4">
      <pivotArea field="3" type="button" dataOnly="0" labelOnly="1" outline="0" axis="axisRow" fieldPosition="0"/>
    </format>
    <format dxfId="3">
      <pivotArea dataOnly="0" labelOnly="1" outline="0" fieldPosition="0">
        <references count="1">
          <reference field="4" count="0"/>
        </references>
      </pivotArea>
    </format>
    <format dxfId="2">
      <pivotArea type="origin" dataOnly="0" labelOnly="1" outline="0" fieldPosition="0"/>
    </format>
  </formats>
  <chartFormats count="4">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5" cacheId="5"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chartFormat="1">
  <location ref="A4:E22" firstHeaderRow="1" firstDataRow="2" firstDataCol="1"/>
  <pivotFields count="9">
    <pivotField compact="0" outline="0" subtotalTop="0" showAll="0" includeNewItemsInFilter="1"/>
    <pivotField compact="0" outline="0" subtotalTop="0" showAll="0" includeNewItemsInFilter="1"/>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axis="axisCol" compact="0" outline="0" subtotalTop="0" showAll="0" includeNewItemsInFilter="1">
      <items count="5">
        <item x="0"/>
        <item x="1"/>
        <item x="2"/>
        <item x="3"/>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7">
    <i>
      <x/>
    </i>
    <i>
      <x v="1"/>
    </i>
    <i>
      <x v="2"/>
    </i>
    <i>
      <x v="3"/>
    </i>
    <i>
      <x v="4"/>
    </i>
    <i>
      <x v="5"/>
    </i>
    <i>
      <x v="6"/>
    </i>
    <i>
      <x v="7"/>
    </i>
    <i>
      <x v="8"/>
    </i>
    <i>
      <x v="9"/>
    </i>
    <i>
      <x v="10"/>
    </i>
    <i>
      <x v="11"/>
    </i>
    <i>
      <x v="12"/>
    </i>
    <i>
      <x v="13"/>
    </i>
    <i>
      <x v="14"/>
    </i>
    <i>
      <x v="15"/>
    </i>
    <i>
      <x v="16"/>
    </i>
  </rowItems>
  <colFields count="1">
    <field x="3"/>
  </colFields>
  <colItems count="4">
    <i>
      <x/>
    </i>
    <i>
      <x v="1"/>
    </i>
    <i>
      <x v="2"/>
    </i>
    <i>
      <x v="3"/>
    </i>
  </colItems>
  <dataFields count="1">
    <dataField name="Sum of Users" fld="5" baseField="0" baseItem="0"/>
  </dataFields>
  <formats count="8">
    <format dxfId="13">
      <pivotArea outline="0" fieldPosition="0"/>
    </format>
    <format dxfId="12">
      <pivotArea type="topRight" dataOnly="0" labelOnly="1" outline="0" offset="A1" fieldPosition="0"/>
    </format>
    <format>
      <pivotArea outline="0" fieldPosition="0"/>
    </format>
    <format>
      <pivotArea dataOnly="0" labelOnly="1" outline="0" fieldPosition="0">
        <references count="1">
          <reference field="3" count="0"/>
        </references>
      </pivotArea>
    </format>
    <format dxfId="11">
      <pivotArea field="2" type="button" dataOnly="0" labelOnly="1" outline="0" axis="axisRow" fieldPosition="0"/>
    </format>
    <format dxfId="10">
      <pivotArea dataOnly="0" labelOnly="1" outline="0" fieldPosition="0">
        <references count="1">
          <reference field="3" count="0"/>
        </references>
      </pivotArea>
    </format>
    <format dxfId="9">
      <pivotArea field="2" type="button" dataOnly="0" labelOnly="1" outline="0" axis="axisRow" fieldPosition="0"/>
    </format>
    <format dxfId="8">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7" cacheId="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22" firstHeaderRow="1" firstDataRow="2" firstDataCol="1"/>
  <pivotFields count="11">
    <pivotField compact="0" outline="0" subtotalTop="0" showAll="0" includeNewItemsInFilter="1"/>
    <pivotField compact="0" outline="0" subtotalTop="0" showAll="0" includeNewItemsInFilter="1"/>
    <pivotField axis="axisRow" compact="0" outline="0" subtotalTop="0" showAll="0" includeNewItemsInFilter="1">
      <items count="18">
        <item x="0"/>
        <item x="1"/>
        <item x="2"/>
        <item x="3"/>
        <item x="4"/>
        <item x="5"/>
        <item x="6"/>
        <item x="7"/>
        <item x="8"/>
        <item x="9"/>
        <item x="10"/>
        <item x="11"/>
        <item x="12"/>
        <item x="13"/>
        <item x="14"/>
        <item x="15"/>
        <item x="16"/>
        <item t="default"/>
      </items>
    </pivotField>
    <pivotField axis="axisCol" compact="0" outline="0" subtotalTop="0" showAll="0" includeNewItemsInFilter="1">
      <items count="5">
        <item x="0"/>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2"/>
  </rowFields>
  <rowItems count="17">
    <i>
      <x/>
    </i>
    <i>
      <x v="1"/>
    </i>
    <i>
      <x v="2"/>
    </i>
    <i>
      <x v="3"/>
    </i>
    <i>
      <x v="4"/>
    </i>
    <i>
      <x v="5"/>
    </i>
    <i>
      <x v="6"/>
    </i>
    <i>
      <x v="7"/>
    </i>
    <i>
      <x v="8"/>
    </i>
    <i>
      <x v="9"/>
    </i>
    <i>
      <x v="10"/>
    </i>
    <i>
      <x v="11"/>
    </i>
    <i>
      <x v="12"/>
    </i>
    <i>
      <x v="13"/>
    </i>
    <i>
      <x v="14"/>
    </i>
    <i>
      <x v="15"/>
    </i>
    <i>
      <x v="16"/>
    </i>
  </rowItems>
  <colFields count="1">
    <field x="3"/>
  </colFields>
  <colItems count="4">
    <i>
      <x/>
    </i>
    <i>
      <x v="1"/>
    </i>
    <i>
      <x v="2"/>
    </i>
    <i>
      <x v="3"/>
    </i>
  </colItems>
  <dataFields count="1">
    <dataField name="'Days per User" fld="9" baseField="0" baseItem="0" numFmtId="2"/>
  </dataFields>
  <formats count="1">
    <format dxfId="1">
      <pivotArea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7" cacheId="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22" firstHeaderRow="1" firstDataRow="2" firstDataCol="1"/>
  <pivotFields count="11">
    <pivotField compact="0" outline="0" subtotalTop="0" showAll="0" includeNewItemsInFilter="1"/>
    <pivotField compact="0" outline="0" subtotalTop="0" showAll="0" includeNewItemsInFilter="1"/>
    <pivotField axis="axisRow" compact="0" outline="0" subtotalTop="0" showAll="0" includeNewItemsInFilter="1">
      <items count="18">
        <item x="0"/>
        <item x="1"/>
        <item x="2"/>
        <item x="3"/>
        <item x="4"/>
        <item x="5"/>
        <item x="6"/>
        <item x="7"/>
        <item x="8"/>
        <item x="9"/>
        <item x="10"/>
        <item x="11"/>
        <item x="12"/>
        <item x="13"/>
        <item x="14"/>
        <item x="15"/>
        <item x="16"/>
        <item t="default"/>
      </items>
    </pivotField>
    <pivotField axis="axisCol" compact="0" outline="0" subtotalTop="0" showAll="0" includeNewItemsInFilter="1">
      <items count="5">
        <item x="0"/>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2"/>
  </rowFields>
  <rowItems count="17">
    <i>
      <x/>
    </i>
    <i>
      <x v="1"/>
    </i>
    <i>
      <x v="2"/>
    </i>
    <i>
      <x v="3"/>
    </i>
    <i>
      <x v="4"/>
    </i>
    <i>
      <x v="5"/>
    </i>
    <i>
      <x v="6"/>
    </i>
    <i>
      <x v="7"/>
    </i>
    <i>
      <x v="8"/>
    </i>
    <i>
      <x v="9"/>
    </i>
    <i>
      <x v="10"/>
    </i>
    <i>
      <x v="11"/>
    </i>
    <i>
      <x v="12"/>
    </i>
    <i>
      <x v="13"/>
    </i>
    <i>
      <x v="14"/>
    </i>
    <i>
      <x v="15"/>
    </i>
    <i>
      <x v="16"/>
    </i>
  </rowItems>
  <colFields count="1">
    <field x="3"/>
  </colFields>
  <colItems count="4">
    <i>
      <x/>
    </i>
    <i>
      <x v="1"/>
    </i>
    <i>
      <x v="2"/>
    </i>
    <i>
      <x v="3"/>
    </i>
  </colItems>
  <dataFields count="1">
    <dataField name="'Days per Dispensing" fld="10" baseField="0" baseItem="0"/>
  </dataFields>
  <formats count="1">
    <format dxfId="0">
      <pivotArea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19" sqref="A19"/>
    </sheetView>
  </sheetViews>
  <sheetFormatPr defaultRowHeight="14.4" x14ac:dyDescent="0.3"/>
  <cols>
    <col min="1" max="1" width="100.6640625" customWidth="1"/>
  </cols>
  <sheetData>
    <row r="1" spans="1:1" ht="18" x14ac:dyDescent="0.35">
      <c r="A1" s="40" t="s">
        <v>66</v>
      </c>
    </row>
    <row r="2" spans="1:1" x14ac:dyDescent="0.3">
      <c r="A2" s="24"/>
    </row>
    <row r="3" spans="1:1" ht="15.6" x14ac:dyDescent="0.3">
      <c r="A3" s="41" t="s">
        <v>67</v>
      </c>
    </row>
    <row r="4" spans="1:1" ht="9.9" customHeight="1" x14ac:dyDescent="0.3">
      <c r="A4" s="42"/>
    </row>
    <row r="5" spans="1:1" ht="28.8" x14ac:dyDescent="0.3">
      <c r="A5" s="43" t="s">
        <v>68</v>
      </c>
    </row>
    <row r="6" spans="1:1" ht="15" customHeight="1" x14ac:dyDescent="0.3">
      <c r="A6" s="43" t="s">
        <v>69</v>
      </c>
    </row>
    <row r="7" spans="1:1" ht="28.8" x14ac:dyDescent="0.3">
      <c r="A7" s="44" t="s">
        <v>70</v>
      </c>
    </row>
    <row r="8" spans="1:1" ht="43.2" x14ac:dyDescent="0.3">
      <c r="A8" s="43" t="s">
        <v>71</v>
      </c>
    </row>
    <row r="9" spans="1:1" ht="43.2" x14ac:dyDescent="0.3">
      <c r="A9" s="43" t="s">
        <v>72</v>
      </c>
    </row>
    <row r="10" spans="1:1" ht="28.8" x14ac:dyDescent="0.3">
      <c r="A10" s="45" t="s">
        <v>73</v>
      </c>
    </row>
    <row r="11" spans="1:1" ht="28.8" x14ac:dyDescent="0.3">
      <c r="A11" s="42" t="s">
        <v>74</v>
      </c>
    </row>
    <row r="12" spans="1:1" x14ac:dyDescent="0.3">
      <c r="A12" s="24"/>
    </row>
    <row r="13" spans="1:1" ht="15.6" x14ac:dyDescent="0.3">
      <c r="A13" s="46" t="s">
        <v>75</v>
      </c>
    </row>
    <row r="14" spans="1:1" ht="9.9" customHeight="1" x14ac:dyDescent="0.3">
      <c r="A14" s="47"/>
    </row>
    <row r="15" spans="1:1" ht="115.2" x14ac:dyDescent="0.3">
      <c r="A15" s="47" t="s">
        <v>76</v>
      </c>
    </row>
    <row r="16" spans="1:1" ht="9.9" customHeight="1" x14ac:dyDescent="0.3">
      <c r="A16" s="47"/>
    </row>
    <row r="17" spans="1:1" ht="75" customHeight="1" x14ac:dyDescent="0.3">
      <c r="A17" s="47" t="s">
        <v>77</v>
      </c>
    </row>
    <row r="18" spans="1:1" ht="9.9" customHeight="1" x14ac:dyDescent="0.3">
      <c r="A18" s="47"/>
    </row>
    <row r="19" spans="1:1" ht="86.4" x14ac:dyDescent="0.3">
      <c r="A19" s="47" t="s">
        <v>78</v>
      </c>
    </row>
    <row r="20" spans="1:1" ht="9.9" customHeight="1" x14ac:dyDescent="0.3">
      <c r="A20" s="47"/>
    </row>
    <row r="21" spans="1:1" ht="72" x14ac:dyDescent="0.3">
      <c r="A21" s="48" t="s">
        <v>80</v>
      </c>
    </row>
  </sheetData>
  <sheetProtection algorithmName="SHA-512" hashValue="huA9gi823ajceAtKr+/+JzTDvTZlcDxurqDl7sz2uXkz2cByD/9KoVHtXVL7Edy/caOz5FlHUqj5zB9OslfZag==" saltValue="KRuk8M4BYF7fBQ/c0fHHbQ==" spinCount="100000" sheet="1" objects="1" scenarios="1" pivotTables="0"/>
  <pageMargins left="0.7" right="0.7" top="0.75" bottom="0.75" header="0.3" footer="0.3"/>
  <pageSetup orientation="portrait"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9"/>
  <sheetViews>
    <sheetView showGridLines="0" view="pageLayout" zoomScaleNormal="100" workbookViewId="0">
      <selection activeCell="E22" sqref="E22"/>
    </sheetView>
  </sheetViews>
  <sheetFormatPr defaultColWidth="9.109375" defaultRowHeight="14.4" x14ac:dyDescent="0.3"/>
  <cols>
    <col min="1" max="1" width="19.33203125" style="7" customWidth="1"/>
    <col min="2" max="2" width="15.33203125" style="7" customWidth="1"/>
    <col min="3" max="3" width="20.33203125" style="7" customWidth="1"/>
    <col min="4" max="4" width="17.88671875" style="7" customWidth="1"/>
    <col min="5" max="6" width="13.44140625" style="7" customWidth="1"/>
    <col min="7" max="7" width="12" style="7" bestFit="1" customWidth="1"/>
    <col min="8" max="16384" width="9.109375" style="7"/>
  </cols>
  <sheetData>
    <row r="1" spans="1:6" ht="15" thickBot="1" x14ac:dyDescent="0.35">
      <c r="A1" s="23"/>
      <c r="B1" s="25"/>
      <c r="C1" s="25"/>
      <c r="D1" s="25"/>
      <c r="E1" s="25"/>
    </row>
    <row r="2" spans="1:6" x14ac:dyDescent="0.3">
      <c r="A2" s="103" t="s">
        <v>60</v>
      </c>
      <c r="B2" s="104"/>
      <c r="C2" s="104"/>
      <c r="D2" s="104"/>
      <c r="E2" s="105"/>
    </row>
    <row r="3" spans="1:6" ht="4.5" customHeight="1" x14ac:dyDescent="0.3">
      <c r="A3" s="36"/>
      <c r="B3" s="37"/>
      <c r="C3" s="37"/>
      <c r="D3" s="37"/>
      <c r="E3" s="38"/>
    </row>
    <row r="4" spans="1:6" x14ac:dyDescent="0.3">
      <c r="A4" s="56" t="s">
        <v>48</v>
      </c>
      <c r="B4" s="56" t="s">
        <v>43</v>
      </c>
      <c r="C4" s="55"/>
      <c r="D4" s="55"/>
      <c r="E4" s="57"/>
      <c r="F4"/>
    </row>
    <row r="5" spans="1:6" x14ac:dyDescent="0.3">
      <c r="A5" s="56" t="s">
        <v>2</v>
      </c>
      <c r="B5" s="54" t="s">
        <v>22</v>
      </c>
      <c r="C5" s="58" t="s">
        <v>17</v>
      </c>
      <c r="D5" s="58" t="s">
        <v>6</v>
      </c>
      <c r="E5" s="59" t="s">
        <v>7</v>
      </c>
      <c r="F5"/>
    </row>
    <row r="6" spans="1:6" x14ac:dyDescent="0.3">
      <c r="A6" s="54" t="s">
        <v>5</v>
      </c>
      <c r="B6" s="83">
        <v>3.697976878612717</v>
      </c>
      <c r="C6" s="84">
        <v>30.722100656455144</v>
      </c>
      <c r="D6" s="84">
        <v>27.944654088050314</v>
      </c>
      <c r="E6" s="85">
        <v>28.162707838479811</v>
      </c>
      <c r="F6"/>
    </row>
    <row r="7" spans="1:6" x14ac:dyDescent="0.3">
      <c r="A7" s="61" t="s">
        <v>8</v>
      </c>
      <c r="B7" s="86">
        <v>4.8022959183673466</v>
      </c>
      <c r="C7" s="12">
        <v>29.74127906976744</v>
      </c>
      <c r="D7" s="12">
        <v>27.754464285714285</v>
      </c>
      <c r="E7" s="87">
        <v>28.033838221076376</v>
      </c>
      <c r="F7"/>
    </row>
    <row r="8" spans="1:6" x14ac:dyDescent="0.3">
      <c r="A8" s="61" t="s">
        <v>9</v>
      </c>
      <c r="B8" s="86">
        <v>6.6846424384525207</v>
      </c>
      <c r="C8" s="12">
        <v>29.883093525179856</v>
      </c>
      <c r="D8" s="12">
        <v>28.198811096433289</v>
      </c>
      <c r="E8" s="87">
        <v>28.066480706648072</v>
      </c>
      <c r="F8"/>
    </row>
    <row r="9" spans="1:6" x14ac:dyDescent="0.3">
      <c r="A9" s="61" t="s">
        <v>10</v>
      </c>
      <c r="B9" s="86">
        <v>9.2715083798882674</v>
      </c>
      <c r="C9" s="12">
        <v>30.273451327433627</v>
      </c>
      <c r="D9" s="12">
        <v>28.725721784776901</v>
      </c>
      <c r="E9" s="87">
        <v>28.02491849091756</v>
      </c>
      <c r="F9"/>
    </row>
    <row r="10" spans="1:6" x14ac:dyDescent="0.3">
      <c r="A10" s="61" t="s">
        <v>11</v>
      </c>
      <c r="B10" s="86">
        <v>11.443800695249131</v>
      </c>
      <c r="C10" s="12">
        <v>30.118580765639589</v>
      </c>
      <c r="D10" s="12">
        <v>28.126655629139073</v>
      </c>
      <c r="E10" s="87">
        <v>27.972482113373694</v>
      </c>
      <c r="F10"/>
    </row>
    <row r="11" spans="1:6" x14ac:dyDescent="0.3">
      <c r="A11" s="61" t="s">
        <v>12</v>
      </c>
      <c r="B11" s="86">
        <v>12.488814317673379</v>
      </c>
      <c r="C11" s="12">
        <v>30.248713550600343</v>
      </c>
      <c r="D11" s="12">
        <v>28.196125907990314</v>
      </c>
      <c r="E11" s="87">
        <v>28.026509975403116</v>
      </c>
      <c r="F11"/>
    </row>
    <row r="12" spans="1:6" x14ac:dyDescent="0.3">
      <c r="A12" s="61" t="s">
        <v>13</v>
      </c>
      <c r="B12" s="86">
        <v>12.595022624434389</v>
      </c>
      <c r="C12" s="12">
        <v>29.660360360360361</v>
      </c>
      <c r="D12" s="12">
        <v>28.023960535588444</v>
      </c>
      <c r="E12" s="87">
        <v>28.161421911421911</v>
      </c>
      <c r="F12"/>
    </row>
    <row r="13" spans="1:6" x14ac:dyDescent="0.3">
      <c r="A13" s="61" t="s">
        <v>14</v>
      </c>
      <c r="B13" s="86">
        <v>12.660731021555764</v>
      </c>
      <c r="C13" s="12">
        <v>30.218351741716226</v>
      </c>
      <c r="D13" s="12">
        <v>28.470258922323303</v>
      </c>
      <c r="E13" s="87">
        <v>28.043969465648853</v>
      </c>
      <c r="F13"/>
    </row>
    <row r="14" spans="1:6" x14ac:dyDescent="0.3">
      <c r="A14" s="61" t="s">
        <v>18</v>
      </c>
      <c r="B14" s="86">
        <v>12.178506375227686</v>
      </c>
      <c r="C14" s="12">
        <v>30.133079847908746</v>
      </c>
      <c r="D14" s="12">
        <v>28.235096557514694</v>
      </c>
      <c r="E14" s="87">
        <v>28.245703124999999</v>
      </c>
      <c r="F14"/>
    </row>
    <row r="15" spans="1:6" x14ac:dyDescent="0.3">
      <c r="A15" s="61" t="s">
        <v>19</v>
      </c>
      <c r="B15" s="86">
        <v>13.111021069692057</v>
      </c>
      <c r="C15" s="12">
        <v>30.074402125775023</v>
      </c>
      <c r="D15" s="12">
        <v>28.577405857740587</v>
      </c>
      <c r="E15" s="87">
        <v>28.222752585521082</v>
      </c>
      <c r="F15"/>
    </row>
    <row r="16" spans="1:6" x14ac:dyDescent="0.3">
      <c r="A16" s="61" t="s">
        <v>20</v>
      </c>
      <c r="B16" s="86">
        <v>15.474833232261977</v>
      </c>
      <c r="C16" s="12">
        <v>30.309034907597535</v>
      </c>
      <c r="D16" s="12">
        <v>28.655710764174199</v>
      </c>
      <c r="E16" s="87">
        <v>28.18669971086328</v>
      </c>
      <c r="F16"/>
    </row>
    <row r="17" spans="1:6" x14ac:dyDescent="0.3">
      <c r="A17" s="61" t="s">
        <v>15</v>
      </c>
      <c r="B17" s="86">
        <v>13.60754189944134</v>
      </c>
      <c r="C17" s="12">
        <v>29.895522388059703</v>
      </c>
      <c r="D17" s="12">
        <v>28.164029975020817</v>
      </c>
      <c r="E17" s="87">
        <v>28.247339293316305</v>
      </c>
      <c r="F17"/>
    </row>
    <row r="18" spans="1:6" x14ac:dyDescent="0.3">
      <c r="A18" s="61" t="s">
        <v>23</v>
      </c>
      <c r="B18" s="86">
        <v>12.305402425578832</v>
      </c>
      <c r="C18" s="12">
        <v>30.022629310344829</v>
      </c>
      <c r="D18" s="12">
        <v>28.515490533562822</v>
      </c>
      <c r="E18" s="87">
        <v>27.97179487179487</v>
      </c>
      <c r="F18"/>
    </row>
    <row r="19" spans="1:6" x14ac:dyDescent="0.3">
      <c r="A19" s="61" t="s">
        <v>24</v>
      </c>
      <c r="B19" s="86">
        <v>7.9953775038520805</v>
      </c>
      <c r="C19" s="12">
        <v>31.267241379310345</v>
      </c>
      <c r="D19" s="12">
        <v>32.842443729903536</v>
      </c>
      <c r="E19" s="87">
        <v>29.495356037151701</v>
      </c>
      <c r="F19"/>
    </row>
    <row r="20" spans="1:6" x14ac:dyDescent="0.3">
      <c r="A20" s="61" t="s">
        <v>25</v>
      </c>
      <c r="B20" s="86">
        <v>8.5618320610687029</v>
      </c>
      <c r="C20" s="12">
        <v>29.592161016949152</v>
      </c>
      <c r="D20" s="12">
        <v>28.211872146118722</v>
      </c>
      <c r="E20" s="87">
        <v>28.113807047949162</v>
      </c>
      <c r="F20"/>
    </row>
    <row r="21" spans="1:6" x14ac:dyDescent="0.3">
      <c r="A21" s="61" t="s">
        <v>26</v>
      </c>
      <c r="B21" s="86">
        <v>4.9162895927601813</v>
      </c>
      <c r="C21" s="12">
        <v>30.706199460916441</v>
      </c>
      <c r="D21" s="12">
        <v>28.611111111111111</v>
      </c>
      <c r="E21" s="87">
        <v>28.209076175040519</v>
      </c>
      <c r="F21"/>
    </row>
    <row r="22" spans="1:6" x14ac:dyDescent="0.3">
      <c r="A22" s="63" t="s">
        <v>27</v>
      </c>
      <c r="B22" s="88">
        <v>1</v>
      </c>
      <c r="C22" s="89">
        <v>29.545454545454547</v>
      </c>
      <c r="D22" s="89">
        <v>28.434782608695652</v>
      </c>
      <c r="E22" s="90">
        <v>28</v>
      </c>
      <c r="F22"/>
    </row>
    <row r="23" spans="1:6" x14ac:dyDescent="0.3">
      <c r="A23"/>
      <c r="B23"/>
      <c r="C23"/>
      <c r="D23"/>
      <c r="E23"/>
      <c r="F23"/>
    </row>
    <row r="24" spans="1:6" x14ac:dyDescent="0.3">
      <c r="A24"/>
      <c r="B24"/>
      <c r="C24"/>
      <c r="D24"/>
      <c r="E24"/>
      <c r="F24"/>
    </row>
    <row r="25" spans="1:6" x14ac:dyDescent="0.3">
      <c r="A25"/>
      <c r="B25"/>
      <c r="C25"/>
      <c r="D25"/>
      <c r="E25"/>
      <c r="F25"/>
    </row>
    <row r="26" spans="1:6" x14ac:dyDescent="0.3">
      <c r="A26"/>
      <c r="B26"/>
      <c r="C26"/>
      <c r="D26"/>
      <c r="E26"/>
      <c r="F26"/>
    </row>
    <row r="27" spans="1:6" x14ac:dyDescent="0.3">
      <c r="A27"/>
      <c r="B27"/>
      <c r="C27"/>
      <c r="D27"/>
      <c r="E27"/>
      <c r="F27"/>
    </row>
    <row r="28" spans="1:6" x14ac:dyDescent="0.3">
      <c r="A28"/>
      <c r="B28"/>
      <c r="C28"/>
      <c r="D28"/>
      <c r="E28"/>
      <c r="F28"/>
    </row>
    <row r="29" spans="1:6" x14ac:dyDescent="0.3">
      <c r="A29"/>
      <c r="B29"/>
      <c r="C29"/>
      <c r="D29"/>
      <c r="E29"/>
      <c r="F29"/>
    </row>
    <row r="30" spans="1:6" x14ac:dyDescent="0.3">
      <c r="A30"/>
      <c r="B30"/>
      <c r="C30"/>
      <c r="D30"/>
      <c r="E30"/>
      <c r="F30"/>
    </row>
    <row r="31" spans="1:6" x14ac:dyDescent="0.3">
      <c r="A31"/>
      <c r="B31"/>
      <c r="C31"/>
      <c r="D31"/>
      <c r="E31"/>
      <c r="F31"/>
    </row>
    <row r="32" spans="1:6" x14ac:dyDescent="0.3">
      <c r="A32"/>
      <c r="B32"/>
      <c r="C32"/>
      <c r="D32"/>
      <c r="E32"/>
      <c r="F32"/>
    </row>
    <row r="33" spans="1:6" x14ac:dyDescent="0.3">
      <c r="A33"/>
      <c r="B33"/>
      <c r="C33"/>
      <c r="D33"/>
      <c r="E33"/>
      <c r="F33"/>
    </row>
    <row r="34" spans="1:6" x14ac:dyDescent="0.3">
      <c r="A34"/>
      <c r="B34"/>
      <c r="C34"/>
      <c r="D34"/>
      <c r="E34"/>
      <c r="F34"/>
    </row>
    <row r="35" spans="1:6" x14ac:dyDescent="0.3">
      <c r="A35"/>
      <c r="B35"/>
      <c r="C35"/>
      <c r="D35"/>
      <c r="E35"/>
      <c r="F35"/>
    </row>
    <row r="36" spans="1:6" x14ac:dyDescent="0.3">
      <c r="A36"/>
      <c r="B36"/>
      <c r="C36"/>
      <c r="D36"/>
      <c r="E36"/>
      <c r="F36"/>
    </row>
    <row r="37" spans="1:6" x14ac:dyDescent="0.3">
      <c r="A37"/>
      <c r="B37"/>
      <c r="C37"/>
      <c r="D37"/>
      <c r="E37"/>
      <c r="F37"/>
    </row>
    <row r="38" spans="1:6" x14ac:dyDescent="0.3">
      <c r="A38"/>
      <c r="B38"/>
      <c r="C38"/>
      <c r="D38"/>
      <c r="E38"/>
      <c r="F38"/>
    </row>
    <row r="39" spans="1:6" x14ac:dyDescent="0.3">
      <c r="A39"/>
      <c r="B39"/>
      <c r="C39"/>
      <c r="D39"/>
      <c r="E39"/>
      <c r="F39"/>
    </row>
  </sheetData>
  <sheetProtection algorithmName="SHA-512" hashValue="0aiWEeyrGq9hePzwEqhC1bgo5t372n2QQa8nrImnjyCJZkTQeYMsnCMCfQPzWaGBcIxtfsv+72GJ1W/pKWmLPg==" saltValue="hK+PELifjk8lUxtZ3zsPmQ==" spinCount="100000" sheet="1" objects="1" scenarios="1" pivotTables="0"/>
  <mergeCells count="1">
    <mergeCell ref="A2:E2"/>
  </mergeCells>
  <pageMargins left="0.7" right="0.7" top="0.97916666666666663" bottom="0.75" header="0.3" footer="0.3"/>
  <pageSetup orientation="portrait"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0"/>
  <sheetViews>
    <sheetView showGridLines="0" view="pageLayout" zoomScaleNormal="100" workbookViewId="0">
      <selection activeCell="B8" sqref="B8"/>
    </sheetView>
  </sheetViews>
  <sheetFormatPr defaultRowHeight="14.4" x14ac:dyDescent="0.3"/>
  <sheetData>
    <row r="1" spans="1:13" ht="15" thickBot="1" x14ac:dyDescent="0.35">
      <c r="A1" s="25"/>
      <c r="B1" s="25"/>
      <c r="C1" s="25"/>
      <c r="D1" s="25"/>
      <c r="E1" s="25"/>
      <c r="F1" s="25"/>
      <c r="G1" s="25"/>
      <c r="H1" s="25"/>
      <c r="I1" s="25"/>
      <c r="J1" s="25"/>
      <c r="K1" s="25"/>
      <c r="L1" s="25"/>
      <c r="M1" s="25"/>
    </row>
    <row r="2" spans="1:13" x14ac:dyDescent="0.3">
      <c r="A2" s="109" t="s">
        <v>61</v>
      </c>
      <c r="B2" s="110"/>
      <c r="C2" s="110"/>
      <c r="D2" s="110"/>
      <c r="E2" s="110"/>
      <c r="F2" s="110"/>
      <c r="G2" s="110"/>
      <c r="H2" s="110"/>
      <c r="I2" s="110"/>
      <c r="J2" s="110"/>
      <c r="K2" s="110"/>
      <c r="L2" s="110"/>
      <c r="M2" s="111"/>
    </row>
    <row r="3" spans="1:13" x14ac:dyDescent="0.3">
      <c r="A3" s="1"/>
      <c r="B3" s="2"/>
      <c r="C3" s="2"/>
      <c r="D3" s="2"/>
      <c r="E3" s="2"/>
      <c r="F3" s="2"/>
      <c r="G3" s="2"/>
      <c r="H3" s="2"/>
      <c r="I3" s="2"/>
      <c r="J3" s="2"/>
      <c r="K3" s="2"/>
      <c r="L3" s="2"/>
      <c r="M3" s="3"/>
    </row>
    <row r="4" spans="1:13" x14ac:dyDescent="0.3">
      <c r="A4" s="1"/>
      <c r="B4" s="2"/>
      <c r="C4" s="2"/>
      <c r="D4" s="2"/>
      <c r="E4" s="2"/>
      <c r="F4" s="2"/>
      <c r="G4" s="2"/>
      <c r="H4" s="2"/>
      <c r="I4" s="2"/>
      <c r="J4" s="2"/>
      <c r="K4" s="2"/>
      <c r="L4" s="2"/>
      <c r="M4" s="3"/>
    </row>
    <row r="5" spans="1:13" x14ac:dyDescent="0.3">
      <c r="A5" s="1"/>
      <c r="B5" s="2"/>
      <c r="C5" s="2"/>
      <c r="D5" s="2"/>
      <c r="E5" s="2"/>
      <c r="F5" s="2"/>
      <c r="G5" s="2"/>
      <c r="H5" s="2"/>
      <c r="I5" s="2"/>
      <c r="J5" s="2"/>
      <c r="K5" s="2"/>
      <c r="L5" s="2"/>
      <c r="M5" s="3"/>
    </row>
    <row r="6" spans="1:13" x14ac:dyDescent="0.3">
      <c r="A6" s="1"/>
      <c r="B6" s="2"/>
      <c r="C6" s="2"/>
      <c r="D6" s="2"/>
      <c r="E6" s="2"/>
      <c r="F6" s="2"/>
      <c r="G6" s="2"/>
      <c r="H6" s="2"/>
      <c r="I6" s="2"/>
      <c r="J6" s="2"/>
      <c r="K6" s="2"/>
      <c r="L6" s="2"/>
      <c r="M6" s="3"/>
    </row>
    <row r="7" spans="1:13" x14ac:dyDescent="0.3">
      <c r="A7" s="1"/>
      <c r="B7" s="2"/>
      <c r="C7" s="2"/>
      <c r="D7" s="2"/>
      <c r="E7" s="2"/>
      <c r="F7" s="2"/>
      <c r="G7" s="2"/>
      <c r="H7" s="2"/>
      <c r="I7" s="2"/>
      <c r="J7" s="2"/>
      <c r="K7" s="2"/>
      <c r="L7" s="2"/>
      <c r="M7" s="3"/>
    </row>
    <row r="8" spans="1:13" x14ac:dyDescent="0.3">
      <c r="A8" s="1"/>
      <c r="B8" s="2"/>
      <c r="C8" s="2"/>
      <c r="D8" s="2"/>
      <c r="E8" s="2"/>
      <c r="F8" s="2"/>
      <c r="G8" s="2"/>
      <c r="H8" s="2"/>
      <c r="I8" s="2"/>
      <c r="J8" s="2"/>
      <c r="K8" s="2"/>
      <c r="L8" s="2"/>
      <c r="M8" s="3"/>
    </row>
    <row r="9" spans="1:13" x14ac:dyDescent="0.3">
      <c r="A9" s="1"/>
      <c r="B9" s="2"/>
      <c r="C9" s="2"/>
      <c r="D9" s="2"/>
      <c r="E9" s="2"/>
      <c r="F9" s="2"/>
      <c r="G9" s="2"/>
      <c r="H9" s="2"/>
      <c r="I9" s="2"/>
      <c r="J9" s="2"/>
      <c r="K9" s="2"/>
      <c r="L9" s="2"/>
      <c r="M9" s="3"/>
    </row>
    <row r="10" spans="1:13" x14ac:dyDescent="0.3">
      <c r="A10" s="1"/>
      <c r="B10" s="2"/>
      <c r="C10" s="2"/>
      <c r="D10" s="2"/>
      <c r="E10" s="2"/>
      <c r="F10" s="2"/>
      <c r="G10" s="2"/>
      <c r="H10" s="2"/>
      <c r="I10" s="2"/>
      <c r="J10" s="2"/>
      <c r="K10" s="2"/>
      <c r="L10" s="2"/>
      <c r="M10" s="3"/>
    </row>
    <row r="11" spans="1:13" x14ac:dyDescent="0.3">
      <c r="A11" s="1"/>
      <c r="B11" s="2"/>
      <c r="C11" s="2"/>
      <c r="D11" s="2"/>
      <c r="E11" s="2"/>
      <c r="F11" s="2"/>
      <c r="G11" s="2"/>
      <c r="H11" s="2"/>
      <c r="I11" s="2"/>
      <c r="J11" s="2"/>
      <c r="K11" s="2"/>
      <c r="L11" s="2"/>
      <c r="M11" s="3"/>
    </row>
    <row r="12" spans="1:13" x14ac:dyDescent="0.3">
      <c r="A12" s="1"/>
      <c r="B12" s="2"/>
      <c r="C12" s="2"/>
      <c r="D12" s="2"/>
      <c r="E12" s="2"/>
      <c r="F12" s="2"/>
      <c r="G12" s="2"/>
      <c r="H12" s="2"/>
      <c r="I12" s="2"/>
      <c r="J12" s="2"/>
      <c r="K12" s="2"/>
      <c r="L12" s="2"/>
      <c r="M12" s="3"/>
    </row>
    <row r="13" spans="1:13" x14ac:dyDescent="0.3">
      <c r="A13" s="1"/>
      <c r="B13" s="2"/>
      <c r="C13" s="2"/>
      <c r="D13" s="2"/>
      <c r="E13" s="2"/>
      <c r="F13" s="2"/>
      <c r="G13" s="2"/>
      <c r="H13" s="2"/>
      <c r="I13" s="2"/>
      <c r="J13" s="2"/>
      <c r="K13" s="2"/>
      <c r="L13" s="2"/>
      <c r="M13" s="3"/>
    </row>
    <row r="14" spans="1:13" x14ac:dyDescent="0.3">
      <c r="A14" s="1"/>
      <c r="B14" s="2"/>
      <c r="C14" s="2"/>
      <c r="D14" s="2"/>
      <c r="E14" s="2"/>
      <c r="F14" s="2"/>
      <c r="G14" s="2"/>
      <c r="H14" s="2"/>
      <c r="I14" s="2"/>
      <c r="J14" s="2"/>
      <c r="K14" s="2"/>
      <c r="L14" s="2"/>
      <c r="M14" s="3"/>
    </row>
    <row r="15" spans="1:13" x14ac:dyDescent="0.3">
      <c r="A15" s="1"/>
      <c r="B15" s="2"/>
      <c r="C15" s="2"/>
      <c r="D15" s="2"/>
      <c r="E15" s="2"/>
      <c r="F15" s="2"/>
      <c r="G15" s="2"/>
      <c r="H15" s="2"/>
      <c r="I15" s="2"/>
      <c r="J15" s="2"/>
      <c r="K15" s="2"/>
      <c r="L15" s="2"/>
      <c r="M15" s="3"/>
    </row>
    <row r="16" spans="1:13" x14ac:dyDescent="0.3">
      <c r="A16" s="1"/>
      <c r="B16" s="2"/>
      <c r="C16" s="2"/>
      <c r="D16" s="2"/>
      <c r="E16" s="2"/>
      <c r="F16" s="2"/>
      <c r="G16" s="2"/>
      <c r="H16" s="2"/>
      <c r="I16" s="2"/>
      <c r="J16" s="2"/>
      <c r="K16" s="2"/>
      <c r="L16" s="2"/>
      <c r="M16" s="3"/>
    </row>
    <row r="17" spans="1:13" x14ac:dyDescent="0.3">
      <c r="A17" s="1"/>
      <c r="B17" s="2"/>
      <c r="C17" s="2"/>
      <c r="D17" s="2"/>
      <c r="E17" s="2"/>
      <c r="F17" s="2"/>
      <c r="G17" s="2"/>
      <c r="H17" s="2"/>
      <c r="I17" s="2"/>
      <c r="J17" s="2"/>
      <c r="K17" s="2"/>
      <c r="L17" s="2"/>
      <c r="M17" s="3"/>
    </row>
    <row r="18" spans="1:13" x14ac:dyDescent="0.3">
      <c r="A18" s="1"/>
      <c r="B18" s="2"/>
      <c r="C18" s="2"/>
      <c r="D18" s="2"/>
      <c r="E18" s="2"/>
      <c r="F18" s="2"/>
      <c r="G18" s="2"/>
      <c r="H18" s="2"/>
      <c r="I18" s="2"/>
      <c r="J18" s="2"/>
      <c r="K18" s="2"/>
      <c r="L18" s="2"/>
      <c r="M18" s="3"/>
    </row>
    <row r="19" spans="1:13" x14ac:dyDescent="0.3">
      <c r="A19" s="1"/>
      <c r="B19" s="2"/>
      <c r="C19" s="2"/>
      <c r="D19" s="2"/>
      <c r="E19" s="2"/>
      <c r="F19" s="2"/>
      <c r="G19" s="2"/>
      <c r="H19" s="2"/>
      <c r="I19" s="2"/>
      <c r="J19" s="2"/>
      <c r="K19" s="2"/>
      <c r="L19" s="2"/>
      <c r="M19" s="3"/>
    </row>
    <row r="20" spans="1:13" x14ac:dyDescent="0.3">
      <c r="A20" s="1"/>
      <c r="B20" s="2"/>
      <c r="C20" s="2"/>
      <c r="D20" s="2"/>
      <c r="E20" s="2"/>
      <c r="F20" s="2"/>
      <c r="G20" s="2"/>
      <c r="H20" s="2"/>
      <c r="I20" s="2"/>
      <c r="J20" s="2"/>
      <c r="K20" s="2"/>
      <c r="L20" s="2"/>
      <c r="M20" s="3"/>
    </row>
    <row r="21" spans="1:13" x14ac:dyDescent="0.3">
      <c r="A21" s="1"/>
      <c r="B21" s="2"/>
      <c r="C21" s="2"/>
      <c r="D21" s="2"/>
      <c r="E21" s="2"/>
      <c r="F21" s="2"/>
      <c r="G21" s="2"/>
      <c r="H21" s="2"/>
      <c r="I21" s="2"/>
      <c r="J21" s="2"/>
      <c r="K21" s="2"/>
      <c r="L21" s="2"/>
      <c r="M21" s="3"/>
    </row>
    <row r="22" spans="1:13" x14ac:dyDescent="0.3">
      <c r="A22" s="1"/>
      <c r="B22" s="2"/>
      <c r="C22" s="2"/>
      <c r="D22" s="2"/>
      <c r="E22" s="2"/>
      <c r="F22" s="2"/>
      <c r="G22" s="2"/>
      <c r="H22" s="2"/>
      <c r="I22" s="2"/>
      <c r="J22" s="2"/>
      <c r="K22" s="2"/>
      <c r="L22" s="2"/>
      <c r="M22" s="3"/>
    </row>
    <row r="23" spans="1:13" x14ac:dyDescent="0.3">
      <c r="A23" s="1"/>
      <c r="B23" s="2"/>
      <c r="C23" s="2"/>
      <c r="D23" s="2"/>
      <c r="E23" s="2"/>
      <c r="F23" s="2"/>
      <c r="G23" s="2"/>
      <c r="H23" s="2"/>
      <c r="I23" s="2"/>
      <c r="J23" s="2"/>
      <c r="K23" s="2"/>
      <c r="L23" s="2"/>
      <c r="M23" s="3"/>
    </row>
    <row r="24" spans="1:13" x14ac:dyDescent="0.3">
      <c r="A24" s="1"/>
      <c r="B24" s="2"/>
      <c r="C24" s="2"/>
      <c r="D24" s="2"/>
      <c r="E24" s="2"/>
      <c r="F24" s="2"/>
      <c r="G24" s="2"/>
      <c r="H24" s="2"/>
      <c r="I24" s="2"/>
      <c r="J24" s="2"/>
      <c r="K24" s="2"/>
      <c r="L24" s="2"/>
      <c r="M24" s="3"/>
    </row>
    <row r="25" spans="1:13" x14ac:dyDescent="0.3">
      <c r="A25" s="1"/>
      <c r="B25" s="2"/>
      <c r="C25" s="2"/>
      <c r="D25" s="2"/>
      <c r="E25" s="2"/>
      <c r="F25" s="2"/>
      <c r="G25" s="2"/>
      <c r="H25" s="2"/>
      <c r="I25" s="2"/>
      <c r="J25" s="2"/>
      <c r="K25" s="2"/>
      <c r="L25" s="2"/>
      <c r="M25" s="3"/>
    </row>
    <row r="26" spans="1:13" x14ac:dyDescent="0.3">
      <c r="A26" s="1"/>
      <c r="B26" s="2"/>
      <c r="C26" s="2"/>
      <c r="D26" s="2"/>
      <c r="E26" s="2"/>
      <c r="F26" s="2"/>
      <c r="G26" s="2"/>
      <c r="H26" s="2"/>
      <c r="I26" s="2"/>
      <c r="J26" s="2"/>
      <c r="K26" s="2"/>
      <c r="L26" s="2"/>
      <c r="M26" s="3"/>
    </row>
    <row r="27" spans="1:13" x14ac:dyDescent="0.3">
      <c r="A27" s="1"/>
      <c r="B27" s="2"/>
      <c r="C27" s="2"/>
      <c r="D27" s="2"/>
      <c r="E27" s="2"/>
      <c r="F27" s="2"/>
      <c r="G27" s="2"/>
      <c r="H27" s="2"/>
      <c r="I27" s="2"/>
      <c r="J27" s="2"/>
      <c r="K27" s="2"/>
      <c r="L27" s="2"/>
      <c r="M27" s="3"/>
    </row>
    <row r="28" spans="1:13" x14ac:dyDescent="0.3">
      <c r="A28" s="1"/>
      <c r="B28" s="2"/>
      <c r="C28" s="2"/>
      <c r="D28" s="2"/>
      <c r="E28" s="2"/>
      <c r="F28" s="2"/>
      <c r="G28" s="2"/>
      <c r="H28" s="2"/>
      <c r="I28" s="2"/>
      <c r="J28" s="2"/>
      <c r="K28" s="2"/>
      <c r="L28" s="2"/>
      <c r="M28" s="3"/>
    </row>
    <row r="29" spans="1:13" x14ac:dyDescent="0.3">
      <c r="A29" s="1"/>
      <c r="B29" s="2"/>
      <c r="C29" s="2"/>
      <c r="D29" s="2"/>
      <c r="E29" s="2"/>
      <c r="F29" s="2"/>
      <c r="G29" s="2"/>
      <c r="H29" s="2"/>
      <c r="I29" s="2"/>
      <c r="J29" s="2"/>
      <c r="K29" s="2"/>
      <c r="L29" s="2"/>
      <c r="M29" s="3"/>
    </row>
    <row r="30" spans="1:13" x14ac:dyDescent="0.3">
      <c r="A30" s="4"/>
      <c r="B30" s="5"/>
      <c r="C30" s="5"/>
      <c r="D30" s="5"/>
      <c r="E30" s="5"/>
      <c r="F30" s="5"/>
      <c r="G30" s="5"/>
      <c r="H30" s="5"/>
      <c r="I30" s="5"/>
      <c r="J30" s="5"/>
      <c r="K30" s="5"/>
      <c r="L30" s="5"/>
      <c r="M30" s="6"/>
    </row>
  </sheetData>
  <sheetProtection algorithmName="SHA-512" hashValue="MqCSmLgrOPuTXbK2acYOjBt6mzIKFm4Jo6dXhVZbTHZMChUDv1+XqmvtZCrth22W40Xju+7dgxjgN7I53o+UxA==" saltValue="CejvfikpQHp2kzNFTfN+4w==" spinCount="100000" sheet="1" objects="1" scenarios="1" pivotTables="0"/>
  <mergeCells count="1">
    <mergeCell ref="A2:M2"/>
  </mergeCells>
  <pageMargins left="0.7" right="0.7" top="0.97916666666666663" bottom="0.75" header="0.3" footer="0.3"/>
  <pageSetup orientation="landscape"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
  <sheetViews>
    <sheetView showGridLines="0" view="pageLayout" zoomScaleNormal="100" workbookViewId="0">
      <selection activeCell="B3" sqref="B3"/>
    </sheetView>
  </sheetViews>
  <sheetFormatPr defaultColWidth="9.109375" defaultRowHeight="14.4" x14ac:dyDescent="0.3"/>
  <cols>
    <col min="1" max="1" width="18.6640625" style="7" customWidth="1"/>
    <col min="2" max="2" width="71.109375" style="7" customWidth="1"/>
    <col min="3" max="3" width="5" style="7" customWidth="1"/>
    <col min="4" max="16384" width="9.109375" style="7"/>
  </cols>
  <sheetData>
    <row r="1" spans="1:8" ht="15" thickBot="1" x14ac:dyDescent="0.35">
      <c r="A1" s="18"/>
      <c r="B1" s="19"/>
    </row>
    <row r="2" spans="1:8" ht="28.8" x14ac:dyDescent="0.3">
      <c r="A2" s="49" t="s">
        <v>28</v>
      </c>
      <c r="B2" s="27" t="s">
        <v>81</v>
      </c>
    </row>
    <row r="3" spans="1:8" ht="90.75" customHeight="1" x14ac:dyDescent="0.3">
      <c r="A3" s="15" t="s">
        <v>29</v>
      </c>
      <c r="B3" s="17" t="s">
        <v>65</v>
      </c>
      <c r="D3" s="8"/>
    </row>
    <row r="4" spans="1:8" ht="43.2" x14ac:dyDescent="0.3">
      <c r="A4" s="16" t="s">
        <v>49</v>
      </c>
      <c r="B4" s="17" t="s">
        <v>52</v>
      </c>
      <c r="D4" s="8"/>
    </row>
    <row r="5" spans="1:8" ht="28.8" x14ac:dyDescent="0.3">
      <c r="A5" s="16" t="s">
        <v>50</v>
      </c>
      <c r="B5" s="17" t="s">
        <v>53</v>
      </c>
      <c r="D5" s="8"/>
    </row>
    <row r="6" spans="1:8" ht="28.8" x14ac:dyDescent="0.3">
      <c r="A6" s="16" t="s">
        <v>51</v>
      </c>
      <c r="B6" s="17" t="s">
        <v>54</v>
      </c>
      <c r="D6" s="8"/>
    </row>
    <row r="7" spans="1:8" ht="17.25" customHeight="1" x14ac:dyDescent="0.3">
      <c r="A7" s="16" t="s">
        <v>31</v>
      </c>
      <c r="B7" s="17" t="s">
        <v>45</v>
      </c>
      <c r="D7" s="9"/>
      <c r="E7" s="9"/>
      <c r="F7" s="9"/>
      <c r="G7" s="9"/>
      <c r="H7" s="9"/>
    </row>
    <row r="8" spans="1:8" ht="28.8" x14ac:dyDescent="0.3">
      <c r="A8" s="16" t="s">
        <v>32</v>
      </c>
      <c r="B8" s="17" t="s">
        <v>55</v>
      </c>
      <c r="D8" s="9"/>
      <c r="E8" s="9"/>
      <c r="F8" s="9"/>
      <c r="G8" s="9"/>
      <c r="H8" s="9"/>
    </row>
    <row r="9" spans="1:8" x14ac:dyDescent="0.3">
      <c r="A9" s="16" t="s">
        <v>34</v>
      </c>
      <c r="B9" s="17" t="s">
        <v>46</v>
      </c>
    </row>
    <row r="10" spans="1:8" x14ac:dyDescent="0.3">
      <c r="A10" s="16" t="s">
        <v>35</v>
      </c>
      <c r="B10" s="17" t="s">
        <v>33</v>
      </c>
    </row>
    <row r="11" spans="1:8" x14ac:dyDescent="0.3">
      <c r="A11" s="16" t="s">
        <v>36</v>
      </c>
      <c r="B11" s="17" t="s">
        <v>47</v>
      </c>
    </row>
    <row r="12" spans="1:8" x14ac:dyDescent="0.3">
      <c r="A12" s="16" t="s">
        <v>37</v>
      </c>
      <c r="B12" s="17" t="s">
        <v>33</v>
      </c>
    </row>
    <row r="13" spans="1:8" ht="172.8" x14ac:dyDescent="0.3">
      <c r="A13" s="50" t="s">
        <v>30</v>
      </c>
      <c r="B13" s="51" t="s">
        <v>82</v>
      </c>
      <c r="D13" s="8"/>
    </row>
    <row r="14" spans="1:8" ht="172.8" x14ac:dyDescent="0.3">
      <c r="A14" s="52"/>
      <c r="B14" s="53" t="s">
        <v>83</v>
      </c>
      <c r="D14" s="8"/>
    </row>
    <row r="15" spans="1:8" ht="28.8" x14ac:dyDescent="0.3">
      <c r="A15" s="39" t="s">
        <v>64</v>
      </c>
      <c r="B15" s="17" t="s">
        <v>79</v>
      </c>
    </row>
    <row r="18" spans="2:2" x14ac:dyDescent="0.3">
      <c r="B18" s="2"/>
    </row>
    <row r="19" spans="2:2" x14ac:dyDescent="0.3">
      <c r="B19" s="26"/>
    </row>
  </sheetData>
  <sheetProtection algorithmName="SHA-512" hashValue="Q0gZs8c05SpdNAynBcYKKX0lZZczMHn228XTfrAYXnB11J/jcRFnLQX1XqsD7sZXSIh3E5WzXoZVzNpFK89wXQ==" saltValue="eyW2498sT2havPF2ujwlTQ==" spinCount="100000" sheet="1" objects="1" scenarios="1" pivotTables="0"/>
  <pageMargins left="0.7" right="0.7" top="1.03125"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5"/>
  <sheetViews>
    <sheetView showGridLines="0" view="pageLayout" zoomScaleNormal="100" workbookViewId="0">
      <selection activeCell="D19" sqref="D19"/>
    </sheetView>
  </sheetViews>
  <sheetFormatPr defaultRowHeight="14.4" x14ac:dyDescent="0.3"/>
  <cols>
    <col min="1" max="1" width="12.33203125" customWidth="1"/>
    <col min="2" max="2" width="15.5546875" customWidth="1"/>
    <col min="3" max="3" width="12.33203125" customWidth="1"/>
    <col min="4" max="4" width="12.44140625" customWidth="1"/>
    <col min="5" max="5" width="18" bestFit="1" customWidth="1"/>
    <col min="6" max="6" width="18.44140625" bestFit="1" customWidth="1"/>
    <col min="7" max="7" width="19.6640625" bestFit="1" customWidth="1"/>
  </cols>
  <sheetData>
    <row r="1" spans="1:11" s="10" customFormat="1" ht="15" thickBot="1" x14ac:dyDescent="0.35">
      <c r="A1" s="13"/>
    </row>
    <row r="2" spans="1:11" s="7" customFormat="1" ht="28.5" customHeight="1" x14ac:dyDescent="0.3">
      <c r="A2" s="91" t="str">
        <f>CONCATENATE("Table 1: Number of ", B4, " Users, Total Days Supplied, and Number of Dispensings by Quarter, Sex, and Age")</f>
        <v>Table 1: Number of BEVACIZUMAB Users, Total Days Supplied, and Number of Dispensings by Quarter, Sex, and Age</v>
      </c>
      <c r="B2" s="92"/>
      <c r="C2" s="92"/>
      <c r="D2" s="92"/>
      <c r="E2" s="92"/>
      <c r="F2" s="93"/>
    </row>
    <row r="3" spans="1:11" s="7" customFormat="1" ht="4.5" customHeight="1" x14ac:dyDescent="0.3">
      <c r="A3" s="33"/>
      <c r="B3" s="30"/>
      <c r="C3" s="31"/>
      <c r="D3" s="31"/>
      <c r="E3" s="31"/>
      <c r="F3" s="32"/>
    </row>
    <row r="4" spans="1:11" ht="29.25" customHeight="1" x14ac:dyDescent="0.3">
      <c r="A4" s="64" t="s">
        <v>43</v>
      </c>
      <c r="B4" s="65" t="s">
        <v>22</v>
      </c>
      <c r="C4" s="94" t="s">
        <v>56</v>
      </c>
      <c r="D4" s="95"/>
      <c r="E4" s="95"/>
      <c r="F4" s="96"/>
      <c r="G4" s="20"/>
      <c r="H4" s="20"/>
      <c r="I4" s="20"/>
      <c r="J4" s="20"/>
      <c r="K4" s="20"/>
    </row>
    <row r="5" spans="1:11" x14ac:dyDescent="0.3">
      <c r="A5" s="29"/>
      <c r="F5" s="28"/>
    </row>
    <row r="6" spans="1:11" x14ac:dyDescent="0.3">
      <c r="A6" s="54"/>
      <c r="B6" s="55"/>
      <c r="C6" s="55"/>
      <c r="D6" s="56" t="s">
        <v>40</v>
      </c>
      <c r="E6" s="55"/>
      <c r="F6" s="57"/>
    </row>
    <row r="7" spans="1:11" x14ac:dyDescent="0.3">
      <c r="A7" s="56" t="s">
        <v>2</v>
      </c>
      <c r="B7" s="56" t="s">
        <v>1</v>
      </c>
      <c r="C7" s="56" t="s">
        <v>0</v>
      </c>
      <c r="D7" s="54" t="s">
        <v>38</v>
      </c>
      <c r="E7" s="58" t="s">
        <v>41</v>
      </c>
      <c r="F7" s="59" t="s">
        <v>42</v>
      </c>
    </row>
    <row r="8" spans="1:11" x14ac:dyDescent="0.3">
      <c r="A8" s="54" t="s">
        <v>5</v>
      </c>
      <c r="B8" s="54" t="s">
        <v>4</v>
      </c>
      <c r="C8" s="54" t="s">
        <v>21</v>
      </c>
      <c r="D8" s="66">
        <v>70</v>
      </c>
      <c r="E8" s="67">
        <v>868</v>
      </c>
      <c r="F8" s="68">
        <v>312</v>
      </c>
    </row>
    <row r="9" spans="1:11" x14ac:dyDescent="0.3">
      <c r="A9" s="60"/>
      <c r="B9" s="60"/>
      <c r="C9" s="61" t="s">
        <v>3</v>
      </c>
      <c r="D9" s="69">
        <v>26</v>
      </c>
      <c r="E9" s="11">
        <v>633</v>
      </c>
      <c r="F9" s="70">
        <v>84</v>
      </c>
    </row>
    <row r="10" spans="1:11" x14ac:dyDescent="0.3">
      <c r="A10" s="60"/>
      <c r="B10" s="54" t="s">
        <v>16</v>
      </c>
      <c r="C10" s="54" t="s">
        <v>21</v>
      </c>
      <c r="D10" s="66">
        <v>43</v>
      </c>
      <c r="E10" s="67">
        <v>698</v>
      </c>
      <c r="F10" s="68">
        <v>190</v>
      </c>
    </row>
    <row r="11" spans="1:11" x14ac:dyDescent="0.3">
      <c r="A11" s="60"/>
      <c r="B11" s="60"/>
      <c r="C11" s="61" t="s">
        <v>3</v>
      </c>
      <c r="D11" s="69">
        <v>29</v>
      </c>
      <c r="E11" s="11">
        <v>360</v>
      </c>
      <c r="F11" s="70">
        <v>106</v>
      </c>
    </row>
    <row r="12" spans="1:11" x14ac:dyDescent="0.3">
      <c r="A12" s="54" t="s">
        <v>8</v>
      </c>
      <c r="B12" s="54" t="s">
        <v>4</v>
      </c>
      <c r="C12" s="54" t="s">
        <v>21</v>
      </c>
      <c r="D12" s="66">
        <v>72</v>
      </c>
      <c r="E12" s="67">
        <v>1185</v>
      </c>
      <c r="F12" s="68">
        <v>325</v>
      </c>
    </row>
    <row r="13" spans="1:11" x14ac:dyDescent="0.3">
      <c r="A13" s="60"/>
      <c r="B13" s="60"/>
      <c r="C13" s="61" t="s">
        <v>3</v>
      </c>
      <c r="D13" s="69">
        <v>45</v>
      </c>
      <c r="E13" s="11">
        <v>995</v>
      </c>
      <c r="F13" s="70">
        <v>96</v>
      </c>
    </row>
    <row r="14" spans="1:11" x14ac:dyDescent="0.3">
      <c r="A14" s="60"/>
      <c r="B14" s="54" t="s">
        <v>16</v>
      </c>
      <c r="C14" s="54" t="s">
        <v>21</v>
      </c>
      <c r="D14" s="66">
        <v>43</v>
      </c>
      <c r="E14" s="67">
        <v>519</v>
      </c>
      <c r="F14" s="68">
        <v>211</v>
      </c>
    </row>
    <row r="15" spans="1:11" x14ac:dyDescent="0.3">
      <c r="A15" s="60"/>
      <c r="B15" s="60"/>
      <c r="C15" s="61" t="s">
        <v>3</v>
      </c>
      <c r="D15" s="69">
        <v>54</v>
      </c>
      <c r="E15" s="11">
        <v>1066</v>
      </c>
      <c r="F15" s="70">
        <v>152</v>
      </c>
    </row>
    <row r="16" spans="1:11" x14ac:dyDescent="0.3">
      <c r="A16" s="54" t="s">
        <v>9</v>
      </c>
      <c r="B16" s="54" t="s">
        <v>4</v>
      </c>
      <c r="C16" s="54" t="s">
        <v>21</v>
      </c>
      <c r="D16" s="66">
        <v>79</v>
      </c>
      <c r="E16" s="67">
        <v>1019</v>
      </c>
      <c r="F16" s="68">
        <v>343</v>
      </c>
    </row>
    <row r="17" spans="1:6" x14ac:dyDescent="0.3">
      <c r="A17" s="60"/>
      <c r="B17" s="60"/>
      <c r="C17" s="61" t="s">
        <v>3</v>
      </c>
      <c r="D17" s="69">
        <v>84</v>
      </c>
      <c r="E17" s="11">
        <v>2397</v>
      </c>
      <c r="F17" s="70">
        <v>164</v>
      </c>
    </row>
    <row r="18" spans="1:6" x14ac:dyDescent="0.3">
      <c r="A18" s="60"/>
      <c r="B18" s="54" t="s">
        <v>16</v>
      </c>
      <c r="C18" s="54" t="s">
        <v>21</v>
      </c>
      <c r="D18" s="66">
        <v>44</v>
      </c>
      <c r="E18" s="67">
        <v>545</v>
      </c>
      <c r="F18" s="68">
        <v>174</v>
      </c>
    </row>
    <row r="19" spans="1:6" x14ac:dyDescent="0.3">
      <c r="A19" s="60"/>
      <c r="B19" s="60"/>
      <c r="C19" s="61" t="s">
        <v>3</v>
      </c>
      <c r="D19" s="69">
        <v>72</v>
      </c>
      <c r="E19" s="11">
        <v>1741</v>
      </c>
      <c r="F19" s="70">
        <v>172</v>
      </c>
    </row>
    <row r="20" spans="1:6" x14ac:dyDescent="0.3">
      <c r="A20" s="54" t="s">
        <v>10</v>
      </c>
      <c r="B20" s="54" t="s">
        <v>4</v>
      </c>
      <c r="C20" s="54" t="s">
        <v>21</v>
      </c>
      <c r="D20" s="66">
        <v>62</v>
      </c>
      <c r="E20" s="67">
        <v>1274</v>
      </c>
      <c r="F20" s="68">
        <v>280</v>
      </c>
    </row>
    <row r="21" spans="1:6" x14ac:dyDescent="0.3">
      <c r="A21" s="60"/>
      <c r="B21" s="60"/>
      <c r="C21" s="61" t="s">
        <v>3</v>
      </c>
      <c r="D21" s="69">
        <v>95</v>
      </c>
      <c r="E21" s="11">
        <v>2884</v>
      </c>
      <c r="F21" s="70">
        <v>164</v>
      </c>
    </row>
    <row r="22" spans="1:6" x14ac:dyDescent="0.3">
      <c r="A22" s="60"/>
      <c r="B22" s="54" t="s">
        <v>16</v>
      </c>
      <c r="C22" s="54" t="s">
        <v>21</v>
      </c>
      <c r="D22" s="66">
        <v>55</v>
      </c>
      <c r="E22" s="67">
        <v>976</v>
      </c>
      <c r="F22" s="68">
        <v>214</v>
      </c>
    </row>
    <row r="23" spans="1:6" x14ac:dyDescent="0.3">
      <c r="A23" s="60"/>
      <c r="B23" s="60"/>
      <c r="C23" s="61" t="s">
        <v>3</v>
      </c>
      <c r="D23" s="69">
        <v>104</v>
      </c>
      <c r="E23" s="11">
        <v>3164</v>
      </c>
      <c r="F23" s="70">
        <v>237</v>
      </c>
    </row>
    <row r="24" spans="1:6" x14ac:dyDescent="0.3">
      <c r="A24" s="54" t="s">
        <v>11</v>
      </c>
      <c r="B24" s="54" t="s">
        <v>4</v>
      </c>
      <c r="C24" s="54" t="s">
        <v>21</v>
      </c>
      <c r="D24" s="66">
        <v>68</v>
      </c>
      <c r="E24" s="67">
        <v>756</v>
      </c>
      <c r="F24" s="68">
        <v>279</v>
      </c>
    </row>
    <row r="25" spans="1:6" x14ac:dyDescent="0.3">
      <c r="A25" s="60"/>
      <c r="B25" s="60"/>
      <c r="C25" s="61" t="s">
        <v>3</v>
      </c>
      <c r="D25" s="69">
        <v>131</v>
      </c>
      <c r="E25" s="11">
        <v>4786</v>
      </c>
      <c r="F25" s="70">
        <v>217</v>
      </c>
    </row>
    <row r="26" spans="1:6" x14ac:dyDescent="0.3">
      <c r="A26" s="60"/>
      <c r="B26" s="54" t="s">
        <v>16</v>
      </c>
      <c r="C26" s="54" t="s">
        <v>21</v>
      </c>
      <c r="D26" s="66">
        <v>45</v>
      </c>
      <c r="E26" s="67">
        <v>455</v>
      </c>
      <c r="F26" s="68">
        <v>154</v>
      </c>
    </row>
    <row r="27" spans="1:6" x14ac:dyDescent="0.3">
      <c r="A27" s="60"/>
      <c r="B27" s="60"/>
      <c r="C27" s="61" t="s">
        <v>3</v>
      </c>
      <c r="D27" s="69">
        <v>112</v>
      </c>
      <c r="E27" s="11">
        <v>3879</v>
      </c>
      <c r="F27" s="70">
        <v>213</v>
      </c>
    </row>
    <row r="28" spans="1:6" x14ac:dyDescent="0.3">
      <c r="A28" s="54" t="s">
        <v>12</v>
      </c>
      <c r="B28" s="54" t="s">
        <v>4</v>
      </c>
      <c r="C28" s="54" t="s">
        <v>21</v>
      </c>
      <c r="D28" s="66">
        <v>68</v>
      </c>
      <c r="E28" s="67">
        <v>1004</v>
      </c>
      <c r="F28" s="68">
        <v>271</v>
      </c>
    </row>
    <row r="29" spans="1:6" x14ac:dyDescent="0.3">
      <c r="A29" s="60"/>
      <c r="B29" s="60"/>
      <c r="C29" s="61" t="s">
        <v>3</v>
      </c>
      <c r="D29" s="69">
        <v>129</v>
      </c>
      <c r="E29" s="11">
        <v>5258</v>
      </c>
      <c r="F29" s="70">
        <v>239</v>
      </c>
    </row>
    <row r="30" spans="1:6" x14ac:dyDescent="0.3">
      <c r="A30" s="60"/>
      <c r="B30" s="54" t="s">
        <v>16</v>
      </c>
      <c r="C30" s="54" t="s">
        <v>21</v>
      </c>
      <c r="D30" s="66">
        <v>31</v>
      </c>
      <c r="E30" s="67">
        <v>300</v>
      </c>
      <c r="F30" s="68">
        <v>126</v>
      </c>
    </row>
    <row r="31" spans="1:6" x14ac:dyDescent="0.3">
      <c r="A31" s="60"/>
      <c r="B31" s="60"/>
      <c r="C31" s="61" t="s">
        <v>3</v>
      </c>
      <c r="D31" s="69">
        <v>128</v>
      </c>
      <c r="E31" s="11">
        <v>4603</v>
      </c>
      <c r="F31" s="70">
        <v>258</v>
      </c>
    </row>
    <row r="32" spans="1:6" x14ac:dyDescent="0.3">
      <c r="A32" s="54" t="s">
        <v>13</v>
      </c>
      <c r="B32" s="54" t="s">
        <v>4</v>
      </c>
      <c r="C32" s="54" t="s">
        <v>21</v>
      </c>
      <c r="D32" s="66">
        <v>52</v>
      </c>
      <c r="E32" s="67">
        <v>617</v>
      </c>
      <c r="F32" s="68">
        <v>220</v>
      </c>
    </row>
    <row r="33" spans="1:6" x14ac:dyDescent="0.3">
      <c r="A33" s="60"/>
      <c r="B33" s="60"/>
      <c r="C33" s="61" t="s">
        <v>3</v>
      </c>
      <c r="D33" s="69">
        <v>159</v>
      </c>
      <c r="E33" s="11">
        <v>5887</v>
      </c>
      <c r="F33" s="70">
        <v>290</v>
      </c>
    </row>
    <row r="34" spans="1:6" x14ac:dyDescent="0.3">
      <c r="A34" s="60"/>
      <c r="B34" s="54" t="s">
        <v>16</v>
      </c>
      <c r="C34" s="54" t="s">
        <v>21</v>
      </c>
      <c r="D34" s="66">
        <v>35</v>
      </c>
      <c r="E34" s="67">
        <v>423</v>
      </c>
      <c r="F34" s="68">
        <v>124</v>
      </c>
    </row>
    <row r="35" spans="1:6" x14ac:dyDescent="0.3">
      <c r="A35" s="60"/>
      <c r="B35" s="60"/>
      <c r="C35" s="61" t="s">
        <v>3</v>
      </c>
      <c r="D35" s="69">
        <v>124</v>
      </c>
      <c r="E35" s="11">
        <v>4207</v>
      </c>
      <c r="F35" s="70">
        <v>250</v>
      </c>
    </row>
    <row r="36" spans="1:6" x14ac:dyDescent="0.3">
      <c r="A36" s="54" t="s">
        <v>14</v>
      </c>
      <c r="B36" s="54" t="s">
        <v>4</v>
      </c>
      <c r="C36" s="54" t="s">
        <v>21</v>
      </c>
      <c r="D36" s="66">
        <v>58</v>
      </c>
      <c r="E36" s="67">
        <v>781</v>
      </c>
      <c r="F36" s="68">
        <v>255</v>
      </c>
    </row>
    <row r="37" spans="1:6" x14ac:dyDescent="0.3">
      <c r="A37" s="60"/>
      <c r="B37" s="60"/>
      <c r="C37" s="61" t="s">
        <v>3</v>
      </c>
      <c r="D37" s="69">
        <v>191</v>
      </c>
      <c r="E37" s="11">
        <v>7512</v>
      </c>
      <c r="F37" s="70">
        <v>364</v>
      </c>
    </row>
    <row r="38" spans="1:6" x14ac:dyDescent="0.3">
      <c r="A38" s="60"/>
      <c r="B38" s="54" t="s">
        <v>16</v>
      </c>
      <c r="C38" s="54" t="s">
        <v>21</v>
      </c>
      <c r="D38" s="66">
        <v>39</v>
      </c>
      <c r="E38" s="67">
        <v>568</v>
      </c>
      <c r="F38" s="68">
        <v>168</v>
      </c>
    </row>
    <row r="39" spans="1:6" x14ac:dyDescent="0.3">
      <c r="A39" s="60"/>
      <c r="B39" s="60"/>
      <c r="C39" s="61" t="s">
        <v>3</v>
      </c>
      <c r="D39" s="69">
        <v>140</v>
      </c>
      <c r="E39" s="11">
        <v>4648</v>
      </c>
      <c r="F39" s="70">
        <v>280</v>
      </c>
    </row>
    <row r="40" spans="1:6" x14ac:dyDescent="0.3">
      <c r="A40" s="54" t="s">
        <v>18</v>
      </c>
      <c r="B40" s="54" t="s">
        <v>4</v>
      </c>
      <c r="C40" s="54" t="s">
        <v>21</v>
      </c>
      <c r="D40" s="66">
        <v>54</v>
      </c>
      <c r="E40" s="67">
        <v>425</v>
      </c>
      <c r="F40" s="68">
        <v>228</v>
      </c>
    </row>
    <row r="41" spans="1:6" x14ac:dyDescent="0.3">
      <c r="A41" s="60"/>
      <c r="B41" s="60"/>
      <c r="C41" s="61" t="s">
        <v>3</v>
      </c>
      <c r="D41" s="69">
        <v>218</v>
      </c>
      <c r="E41" s="11">
        <v>8255</v>
      </c>
      <c r="F41" s="70">
        <v>392</v>
      </c>
    </row>
    <row r="42" spans="1:6" x14ac:dyDescent="0.3">
      <c r="A42" s="60"/>
      <c r="B42" s="54" t="s">
        <v>16</v>
      </c>
      <c r="C42" s="54" t="s">
        <v>21</v>
      </c>
      <c r="D42" s="66">
        <v>36</v>
      </c>
      <c r="E42" s="67">
        <v>577</v>
      </c>
      <c r="F42" s="68">
        <v>210</v>
      </c>
    </row>
    <row r="43" spans="1:6" x14ac:dyDescent="0.3">
      <c r="A43" s="60"/>
      <c r="B43" s="60"/>
      <c r="C43" s="61" t="s">
        <v>3</v>
      </c>
      <c r="D43" s="69">
        <v>124</v>
      </c>
      <c r="E43" s="11">
        <v>4115</v>
      </c>
      <c r="F43" s="70">
        <v>268</v>
      </c>
    </row>
    <row r="44" spans="1:6" x14ac:dyDescent="0.3">
      <c r="A44" s="54" t="s">
        <v>19</v>
      </c>
      <c r="B44" s="54" t="s">
        <v>4</v>
      </c>
      <c r="C44" s="54" t="s">
        <v>21</v>
      </c>
      <c r="D44" s="66">
        <v>55</v>
      </c>
      <c r="E44" s="67">
        <v>662</v>
      </c>
      <c r="F44" s="68">
        <v>226</v>
      </c>
    </row>
    <row r="45" spans="1:6" x14ac:dyDescent="0.3">
      <c r="A45" s="60"/>
      <c r="B45" s="60"/>
      <c r="C45" s="61" t="s">
        <v>3</v>
      </c>
      <c r="D45" s="69">
        <v>219</v>
      </c>
      <c r="E45" s="11">
        <v>9318</v>
      </c>
      <c r="F45" s="70">
        <v>444</v>
      </c>
    </row>
    <row r="46" spans="1:6" x14ac:dyDescent="0.3">
      <c r="A46" s="60"/>
      <c r="B46" s="54" t="s">
        <v>16</v>
      </c>
      <c r="C46" s="54" t="s">
        <v>21</v>
      </c>
      <c r="D46" s="66">
        <v>44</v>
      </c>
      <c r="E46" s="67">
        <v>672</v>
      </c>
      <c r="F46" s="68">
        <v>230</v>
      </c>
    </row>
    <row r="47" spans="1:6" x14ac:dyDescent="0.3">
      <c r="A47" s="60"/>
      <c r="B47" s="60"/>
      <c r="C47" s="61" t="s">
        <v>3</v>
      </c>
      <c r="D47" s="69">
        <v>156</v>
      </c>
      <c r="E47" s="11">
        <v>5527</v>
      </c>
      <c r="F47" s="70">
        <v>334</v>
      </c>
    </row>
    <row r="48" spans="1:6" x14ac:dyDescent="0.3">
      <c r="A48" s="54" t="s">
        <v>20</v>
      </c>
      <c r="B48" s="54" t="s">
        <v>4</v>
      </c>
      <c r="C48" s="54" t="s">
        <v>21</v>
      </c>
      <c r="D48" s="66">
        <v>67</v>
      </c>
      <c r="E48" s="67">
        <v>953</v>
      </c>
      <c r="F48" s="68">
        <v>290</v>
      </c>
    </row>
    <row r="49" spans="1:6" x14ac:dyDescent="0.3">
      <c r="A49" s="60"/>
      <c r="B49" s="60"/>
      <c r="C49" s="61" t="s">
        <v>3</v>
      </c>
      <c r="D49" s="69">
        <v>318</v>
      </c>
      <c r="E49" s="11">
        <v>14395</v>
      </c>
      <c r="F49" s="70">
        <v>660</v>
      </c>
    </row>
    <row r="50" spans="1:6" x14ac:dyDescent="0.3">
      <c r="A50" s="60"/>
      <c r="B50" s="54" t="s">
        <v>16</v>
      </c>
      <c r="C50" s="54" t="s">
        <v>21</v>
      </c>
      <c r="D50" s="66">
        <v>47</v>
      </c>
      <c r="E50" s="67">
        <v>1053</v>
      </c>
      <c r="F50" s="68">
        <v>223</v>
      </c>
    </row>
    <row r="51" spans="1:6" x14ac:dyDescent="0.3">
      <c r="A51" s="60"/>
      <c r="B51" s="60"/>
      <c r="C51" s="61" t="s">
        <v>3</v>
      </c>
      <c r="D51" s="69">
        <v>213</v>
      </c>
      <c r="E51" s="11">
        <v>9117</v>
      </c>
      <c r="F51" s="70">
        <v>476</v>
      </c>
    </row>
    <row r="52" spans="1:6" x14ac:dyDescent="0.3">
      <c r="A52" s="54" t="s">
        <v>15</v>
      </c>
      <c r="B52" s="54" t="s">
        <v>4</v>
      </c>
      <c r="C52" s="54" t="s">
        <v>21</v>
      </c>
      <c r="D52" s="66">
        <v>72</v>
      </c>
      <c r="E52" s="67">
        <v>978</v>
      </c>
      <c r="F52" s="68">
        <v>320</v>
      </c>
    </row>
    <row r="53" spans="1:6" x14ac:dyDescent="0.3">
      <c r="A53" s="60"/>
      <c r="B53" s="60"/>
      <c r="C53" s="61" t="s">
        <v>3</v>
      </c>
      <c r="D53" s="69">
        <v>275</v>
      </c>
      <c r="E53" s="11">
        <v>10111</v>
      </c>
      <c r="F53" s="70">
        <v>505</v>
      </c>
    </row>
    <row r="54" spans="1:6" x14ac:dyDescent="0.3">
      <c r="A54" s="60"/>
      <c r="B54" s="54" t="s">
        <v>16</v>
      </c>
      <c r="C54" s="54" t="s">
        <v>21</v>
      </c>
      <c r="D54" s="66">
        <v>46</v>
      </c>
      <c r="E54" s="67">
        <v>952</v>
      </c>
      <c r="F54" s="68">
        <v>214</v>
      </c>
    </row>
    <row r="55" spans="1:6" x14ac:dyDescent="0.3">
      <c r="A55" s="60"/>
      <c r="B55" s="60"/>
      <c r="C55" s="61" t="s">
        <v>3</v>
      </c>
      <c r="D55" s="69">
        <v>206</v>
      </c>
      <c r="E55" s="11">
        <v>7445</v>
      </c>
      <c r="F55" s="70">
        <v>393</v>
      </c>
    </row>
    <row r="56" spans="1:6" x14ac:dyDescent="0.3">
      <c r="A56" s="54" t="s">
        <v>23</v>
      </c>
      <c r="B56" s="54" t="s">
        <v>4</v>
      </c>
      <c r="C56" s="54" t="s">
        <v>21</v>
      </c>
      <c r="D56" s="66">
        <v>60</v>
      </c>
      <c r="E56" s="67">
        <v>952</v>
      </c>
      <c r="F56" s="68">
        <v>266</v>
      </c>
    </row>
    <row r="57" spans="1:6" x14ac:dyDescent="0.3">
      <c r="A57" s="60"/>
      <c r="B57" s="60"/>
      <c r="C57" s="61" t="s">
        <v>3</v>
      </c>
      <c r="D57" s="69">
        <v>195</v>
      </c>
      <c r="E57" s="11">
        <v>5862</v>
      </c>
      <c r="F57" s="70">
        <v>307</v>
      </c>
    </row>
    <row r="58" spans="1:6" x14ac:dyDescent="0.3">
      <c r="A58" s="60"/>
      <c r="B58" s="54" t="s">
        <v>16</v>
      </c>
      <c r="C58" s="54" t="s">
        <v>21</v>
      </c>
      <c r="D58" s="66">
        <v>30</v>
      </c>
      <c r="E58" s="67">
        <v>479</v>
      </c>
      <c r="F58" s="68">
        <v>143</v>
      </c>
    </row>
    <row r="59" spans="1:6" x14ac:dyDescent="0.3">
      <c r="A59" s="60"/>
      <c r="B59" s="60"/>
      <c r="C59" s="61" t="s">
        <v>3</v>
      </c>
      <c r="D59" s="69">
        <v>127</v>
      </c>
      <c r="E59" s="11">
        <v>3868</v>
      </c>
      <c r="F59" s="70">
        <v>191</v>
      </c>
    </row>
    <row r="60" spans="1:6" x14ac:dyDescent="0.3">
      <c r="A60" s="54" t="s">
        <v>24</v>
      </c>
      <c r="B60" s="54" t="s">
        <v>4</v>
      </c>
      <c r="C60" s="54" t="s">
        <v>21</v>
      </c>
      <c r="D60" s="66">
        <v>52</v>
      </c>
      <c r="E60" s="67">
        <v>1116</v>
      </c>
      <c r="F60" s="68">
        <v>248</v>
      </c>
    </row>
    <row r="61" spans="1:6" x14ac:dyDescent="0.3">
      <c r="A61" s="60"/>
      <c r="B61" s="60"/>
      <c r="C61" s="61" t="s">
        <v>3</v>
      </c>
      <c r="D61" s="69">
        <v>64</v>
      </c>
      <c r="E61" s="11">
        <v>1903</v>
      </c>
      <c r="F61" s="70">
        <v>163</v>
      </c>
    </row>
    <row r="62" spans="1:6" x14ac:dyDescent="0.3">
      <c r="A62" s="60"/>
      <c r="B62" s="54" t="s">
        <v>16</v>
      </c>
      <c r="C62" s="54" t="s">
        <v>21</v>
      </c>
      <c r="D62" s="66">
        <v>32</v>
      </c>
      <c r="E62" s="67">
        <v>559</v>
      </c>
      <c r="F62" s="68">
        <v>117</v>
      </c>
    </row>
    <row r="63" spans="1:6" x14ac:dyDescent="0.3">
      <c r="A63" s="60"/>
      <c r="B63" s="60"/>
      <c r="C63" s="61" t="s">
        <v>3</v>
      </c>
      <c r="D63" s="69">
        <v>45</v>
      </c>
      <c r="E63" s="11">
        <v>1611</v>
      </c>
      <c r="F63" s="70">
        <v>121</v>
      </c>
    </row>
    <row r="64" spans="1:6" x14ac:dyDescent="0.3">
      <c r="A64" s="54" t="s">
        <v>25</v>
      </c>
      <c r="B64" s="54" t="s">
        <v>4</v>
      </c>
      <c r="C64" s="54" t="s">
        <v>21</v>
      </c>
      <c r="D64" s="66">
        <v>54</v>
      </c>
      <c r="E64" s="67">
        <v>1011</v>
      </c>
      <c r="F64" s="68">
        <v>260</v>
      </c>
    </row>
    <row r="65" spans="1:6" x14ac:dyDescent="0.3">
      <c r="A65" s="60"/>
      <c r="B65" s="60"/>
      <c r="C65" s="61" t="s">
        <v>3</v>
      </c>
      <c r="D65" s="69">
        <v>61</v>
      </c>
      <c r="E65" s="11">
        <v>2086</v>
      </c>
      <c r="F65" s="70">
        <v>169</v>
      </c>
    </row>
    <row r="66" spans="1:6" x14ac:dyDescent="0.3">
      <c r="A66" s="60"/>
      <c r="B66" s="54" t="s">
        <v>16</v>
      </c>
      <c r="C66" s="54" t="s">
        <v>21</v>
      </c>
      <c r="D66" s="66">
        <v>32</v>
      </c>
      <c r="E66" s="67">
        <v>672</v>
      </c>
      <c r="F66" s="68">
        <v>98</v>
      </c>
    </row>
    <row r="67" spans="1:6" x14ac:dyDescent="0.3">
      <c r="A67" s="60"/>
      <c r="B67" s="60"/>
      <c r="C67" s="61" t="s">
        <v>3</v>
      </c>
      <c r="D67" s="69">
        <v>47</v>
      </c>
      <c r="E67" s="11">
        <v>1839</v>
      </c>
      <c r="F67" s="70">
        <v>128</v>
      </c>
    </row>
    <row r="68" spans="1:6" x14ac:dyDescent="0.3">
      <c r="A68" s="54" t="s">
        <v>26</v>
      </c>
      <c r="B68" s="54" t="s">
        <v>4</v>
      </c>
      <c r="C68" s="54" t="s">
        <v>21</v>
      </c>
      <c r="D68" s="66">
        <v>39</v>
      </c>
      <c r="E68" s="67">
        <v>314</v>
      </c>
      <c r="F68" s="68">
        <v>164</v>
      </c>
    </row>
    <row r="69" spans="1:6" x14ac:dyDescent="0.3">
      <c r="A69" s="60"/>
      <c r="B69" s="60"/>
      <c r="C69" s="61" t="s">
        <v>3</v>
      </c>
      <c r="D69" s="69">
        <v>41</v>
      </c>
      <c r="E69" s="11">
        <v>1069</v>
      </c>
      <c r="F69" s="70">
        <v>107</v>
      </c>
    </row>
    <row r="70" spans="1:6" x14ac:dyDescent="0.3">
      <c r="A70" s="60"/>
      <c r="B70" s="54" t="s">
        <v>16</v>
      </c>
      <c r="C70" s="54" t="s">
        <v>21</v>
      </c>
      <c r="D70" s="66">
        <v>21</v>
      </c>
      <c r="E70" s="67">
        <v>196</v>
      </c>
      <c r="F70" s="68">
        <v>88</v>
      </c>
    </row>
    <row r="71" spans="1:6" x14ac:dyDescent="0.3">
      <c r="A71" s="60"/>
      <c r="B71" s="60"/>
      <c r="C71" s="61" t="s">
        <v>3</v>
      </c>
      <c r="D71" s="69">
        <v>26</v>
      </c>
      <c r="E71" s="11">
        <v>594</v>
      </c>
      <c r="F71" s="70">
        <v>83</v>
      </c>
    </row>
    <row r="72" spans="1:6" x14ac:dyDescent="0.3">
      <c r="A72" s="54" t="s">
        <v>27</v>
      </c>
      <c r="B72" s="54" t="s">
        <v>4</v>
      </c>
      <c r="C72" s="54" t="s">
        <v>21</v>
      </c>
      <c r="D72" s="66">
        <v>12</v>
      </c>
      <c r="E72" s="67">
        <v>74</v>
      </c>
      <c r="F72" s="68">
        <v>74</v>
      </c>
    </row>
    <row r="73" spans="1:6" x14ac:dyDescent="0.3">
      <c r="A73" s="60"/>
      <c r="B73" s="60"/>
      <c r="C73" s="61" t="s">
        <v>3</v>
      </c>
      <c r="D73" s="69">
        <v>8</v>
      </c>
      <c r="E73" s="11">
        <v>42</v>
      </c>
      <c r="F73" s="70">
        <v>42</v>
      </c>
    </row>
    <row r="74" spans="1:6" x14ac:dyDescent="0.3">
      <c r="A74" s="60"/>
      <c r="B74" s="54" t="s">
        <v>16</v>
      </c>
      <c r="C74" s="54" t="s">
        <v>21</v>
      </c>
      <c r="D74" s="66">
        <v>5</v>
      </c>
      <c r="E74" s="67">
        <v>30</v>
      </c>
      <c r="F74" s="68">
        <v>30</v>
      </c>
    </row>
    <row r="75" spans="1:6" x14ac:dyDescent="0.3">
      <c r="A75" s="62"/>
      <c r="B75" s="62"/>
      <c r="C75" s="63" t="s">
        <v>3</v>
      </c>
      <c r="D75" s="71">
        <v>5</v>
      </c>
      <c r="E75" s="72">
        <v>22</v>
      </c>
      <c r="F75" s="73">
        <v>22</v>
      </c>
    </row>
  </sheetData>
  <sheetProtection algorithmName="SHA-512" hashValue="PF8x40bHRnU/mmmGor/6jL9TTeF8LxywHttAGnXxAVFoQackbb42Ck4YXkmAdTnrKtVQYs8F8VnnpxzQ9uJJxg==" saltValue="PiKl2yRap0Rawx+YNtP4hQ==" spinCount="100000" sheet="1" objects="1" scenarios="1" pivotTables="0"/>
  <mergeCells count="2">
    <mergeCell ref="A2:F2"/>
    <mergeCell ref="C4:F4"/>
  </mergeCells>
  <pageMargins left="0.7" right="0.7" top="0.97916666666666663" bottom="0.75" header="0.3" footer="0.3"/>
  <pageSetup orientation="portrait"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75"/>
  <sheetViews>
    <sheetView showGridLines="0" view="pageLayout" zoomScaleNormal="100" workbookViewId="0">
      <selection activeCell="C24" activeCellId="8" sqref="C8:D8 C10:D10 C12:D12 C14:D14 C16:D16 C18:D18 C20:D20 C22:D22 C24:D24 C26:D26 C28:D28 C30:D30 C32:D32 C34:D34 C36:D36 C38:D38 C40:D40 C42:D42 C44:D44 C46:D46 C48:D48 C50:D50 C52:D52 C54:D54 C56:D56 C58:D58 C60:D60 C62:D62 C64:D64 C66:D66 C68:D68 C70:D70 C72:D72 C74:D74"/>
      <pivotSelection pane="bottomRight" showHeader="1" extendable="1" dimension="2" start="16" min="16" max="18" activeRow="23" activeCol="2" click="1" r:id="rId1">
        <pivotArea dataOnly="0" outline="0" fieldPosition="0">
          <references count="2">
            <reference field="0" count="1">
              <x v="0"/>
            </reference>
            <reference field="3" count="1" selected="0">
              <x v="3"/>
            </reference>
          </references>
        </pivotArea>
      </pivotSelection>
    </sheetView>
  </sheetViews>
  <sheetFormatPr defaultColWidth="9.109375" defaultRowHeight="14.4" x14ac:dyDescent="0.3"/>
  <cols>
    <col min="1" max="4" width="21.5546875" style="7" customWidth="1"/>
    <col min="5" max="16384" width="9.109375" style="7"/>
  </cols>
  <sheetData>
    <row r="1" spans="1:13" s="10" customFormat="1" ht="15" thickBot="1" x14ac:dyDescent="0.35"/>
    <row r="2" spans="1:13" x14ac:dyDescent="0.3">
      <c r="A2" s="97" t="str">
        <f>CONCATENATE("Table 2: Days per ", B4, " User by Quarter, Sex, and Age")</f>
        <v>Table 2: Days per THALIDOMIDE User by Quarter, Sex, and Age</v>
      </c>
      <c r="B2" s="98"/>
      <c r="C2" s="98"/>
      <c r="D2" s="99"/>
    </row>
    <row r="3" spans="1:13" ht="4.5" customHeight="1" x14ac:dyDescent="0.3">
      <c r="A3" s="35"/>
      <c r="B3" s="34"/>
      <c r="C3" s="21"/>
      <c r="D3" s="22"/>
    </row>
    <row r="4" spans="1:13" ht="30" customHeight="1" x14ac:dyDescent="0.3">
      <c r="A4" s="64" t="s">
        <v>43</v>
      </c>
      <c r="B4" s="65" t="s">
        <v>7</v>
      </c>
      <c r="C4" s="94" t="s">
        <v>56</v>
      </c>
      <c r="D4" s="96"/>
      <c r="E4" s="14"/>
      <c r="F4" s="14"/>
      <c r="G4" s="14"/>
      <c r="H4" s="14"/>
      <c r="I4" s="14"/>
      <c r="J4" s="14"/>
      <c r="K4" s="14"/>
      <c r="L4" s="14"/>
      <c r="M4" s="14"/>
    </row>
    <row r="5" spans="1:13" x14ac:dyDescent="0.3">
      <c r="A5" s="29"/>
      <c r="D5" s="28"/>
    </row>
    <row r="6" spans="1:13" x14ac:dyDescent="0.3">
      <c r="A6" s="56" t="s">
        <v>44</v>
      </c>
      <c r="B6" s="55"/>
      <c r="C6" s="55"/>
      <c r="D6" s="74"/>
    </row>
    <row r="7" spans="1:13" x14ac:dyDescent="0.3">
      <c r="A7" s="56" t="s">
        <v>2</v>
      </c>
      <c r="B7" s="56" t="s">
        <v>1</v>
      </c>
      <c r="C7" s="56" t="s">
        <v>0</v>
      </c>
      <c r="D7" s="74" t="s">
        <v>39</v>
      </c>
    </row>
    <row r="8" spans="1:13" x14ac:dyDescent="0.3">
      <c r="A8" s="54" t="s">
        <v>5</v>
      </c>
      <c r="B8" s="54" t="s">
        <v>4</v>
      </c>
      <c r="C8" s="54" t="s">
        <v>21</v>
      </c>
      <c r="D8" s="75">
        <v>67.19747899159664</v>
      </c>
    </row>
    <row r="9" spans="1:13" x14ac:dyDescent="0.3">
      <c r="A9" s="60"/>
      <c r="B9" s="60"/>
      <c r="C9" s="61" t="s">
        <v>3</v>
      </c>
      <c r="D9" s="76">
        <v>68.127659574468083</v>
      </c>
    </row>
    <row r="10" spans="1:13" x14ac:dyDescent="0.3">
      <c r="A10" s="60"/>
      <c r="B10" s="54" t="s">
        <v>16</v>
      </c>
      <c r="C10" s="54" t="s">
        <v>21</v>
      </c>
      <c r="D10" s="75">
        <v>75.493421052631575</v>
      </c>
    </row>
    <row r="11" spans="1:13" x14ac:dyDescent="0.3">
      <c r="A11" s="60"/>
      <c r="B11" s="60"/>
      <c r="C11" s="61" t="s">
        <v>3</v>
      </c>
      <c r="D11" s="76">
        <v>66.432989690721655</v>
      </c>
    </row>
    <row r="12" spans="1:13" x14ac:dyDescent="0.3">
      <c r="A12" s="54" t="s">
        <v>8</v>
      </c>
      <c r="B12" s="54" t="s">
        <v>4</v>
      </c>
      <c r="C12" s="54" t="s">
        <v>21</v>
      </c>
      <c r="D12" s="75">
        <v>61.840579710144929</v>
      </c>
    </row>
    <row r="13" spans="1:13" x14ac:dyDescent="0.3">
      <c r="A13" s="60"/>
      <c r="B13" s="60"/>
      <c r="C13" s="61" t="s">
        <v>3</v>
      </c>
      <c r="D13" s="76">
        <v>47.087837837837839</v>
      </c>
    </row>
    <row r="14" spans="1:13" x14ac:dyDescent="0.3">
      <c r="A14" s="60"/>
      <c r="B14" s="54" t="s">
        <v>16</v>
      </c>
      <c r="C14" s="54" t="s">
        <v>21</v>
      </c>
      <c r="D14" s="75">
        <v>63.641399416909621</v>
      </c>
    </row>
    <row r="15" spans="1:13" x14ac:dyDescent="0.3">
      <c r="A15" s="60"/>
      <c r="B15" s="60"/>
      <c r="C15" s="61" t="s">
        <v>3</v>
      </c>
      <c r="D15" s="76">
        <v>55.422448979591834</v>
      </c>
    </row>
    <row r="16" spans="1:13" x14ac:dyDescent="0.3">
      <c r="A16" s="54" t="s">
        <v>9</v>
      </c>
      <c r="B16" s="54" t="s">
        <v>4</v>
      </c>
      <c r="C16" s="54" t="s">
        <v>21</v>
      </c>
      <c r="D16" s="75">
        <v>71.233463035019454</v>
      </c>
    </row>
    <row r="17" spans="1:4" x14ac:dyDescent="0.3">
      <c r="A17" s="60"/>
      <c r="B17" s="60"/>
      <c r="C17" s="61" t="s">
        <v>3</v>
      </c>
      <c r="D17" s="76">
        <v>68.689320388349515</v>
      </c>
    </row>
    <row r="18" spans="1:4" x14ac:dyDescent="0.3">
      <c r="A18" s="60"/>
      <c r="B18" s="54" t="s">
        <v>16</v>
      </c>
      <c r="C18" s="54" t="s">
        <v>21</v>
      </c>
      <c r="D18" s="75">
        <v>72.237430167597765</v>
      </c>
    </row>
    <row r="19" spans="1:4" x14ac:dyDescent="0.3">
      <c r="A19" s="60"/>
      <c r="B19" s="60"/>
      <c r="C19" s="61" t="s">
        <v>3</v>
      </c>
      <c r="D19" s="76">
        <v>69.311447811447806</v>
      </c>
    </row>
    <row r="20" spans="1:4" x14ac:dyDescent="0.3">
      <c r="A20" s="54" t="s">
        <v>10</v>
      </c>
      <c r="B20" s="54" t="s">
        <v>4</v>
      </c>
      <c r="C20" s="54" t="s">
        <v>21</v>
      </c>
      <c r="D20" s="75">
        <v>69.535714285714292</v>
      </c>
    </row>
    <row r="21" spans="1:4" x14ac:dyDescent="0.3">
      <c r="A21" s="60"/>
      <c r="B21" s="60"/>
      <c r="C21" s="61" t="s">
        <v>3</v>
      </c>
      <c r="D21" s="76">
        <v>70.263261296660119</v>
      </c>
    </row>
    <row r="22" spans="1:4" x14ac:dyDescent="0.3">
      <c r="A22" s="60"/>
      <c r="B22" s="54" t="s">
        <v>16</v>
      </c>
      <c r="C22" s="54" t="s">
        <v>21</v>
      </c>
      <c r="D22" s="75">
        <v>75.112391930835742</v>
      </c>
    </row>
    <row r="23" spans="1:4" x14ac:dyDescent="0.3">
      <c r="A23" s="60"/>
      <c r="B23" s="60"/>
      <c r="C23" s="61" t="s">
        <v>3</v>
      </c>
      <c r="D23" s="76">
        <v>73.192857142857136</v>
      </c>
    </row>
    <row r="24" spans="1:4" x14ac:dyDescent="0.3">
      <c r="A24" s="54" t="s">
        <v>11</v>
      </c>
      <c r="B24" s="54" t="s">
        <v>4</v>
      </c>
      <c r="C24" s="54" t="s">
        <v>21</v>
      </c>
      <c r="D24" s="75">
        <v>69.913043478260875</v>
      </c>
    </row>
    <row r="25" spans="1:4" x14ac:dyDescent="0.3">
      <c r="A25" s="60"/>
      <c r="B25" s="60"/>
      <c r="C25" s="61" t="s">
        <v>3</v>
      </c>
      <c r="D25" s="76">
        <v>68.824034334763951</v>
      </c>
    </row>
    <row r="26" spans="1:4" x14ac:dyDescent="0.3">
      <c r="A26" s="60"/>
      <c r="B26" s="54" t="s">
        <v>16</v>
      </c>
      <c r="C26" s="54" t="s">
        <v>21</v>
      </c>
      <c r="D26" s="75">
        <v>71.669934640522882</v>
      </c>
    </row>
    <row r="27" spans="1:4" x14ac:dyDescent="0.3">
      <c r="A27" s="60"/>
      <c r="B27" s="60"/>
      <c r="C27" s="61" t="s">
        <v>3</v>
      </c>
      <c r="D27" s="76">
        <v>70.131048387096769</v>
      </c>
    </row>
    <row r="28" spans="1:4" x14ac:dyDescent="0.3">
      <c r="A28" s="54" t="s">
        <v>12</v>
      </c>
      <c r="B28" s="54" t="s">
        <v>4</v>
      </c>
      <c r="C28" s="54" t="s">
        <v>21</v>
      </c>
      <c r="D28" s="75">
        <v>75.483146067415731</v>
      </c>
    </row>
    <row r="29" spans="1:4" x14ac:dyDescent="0.3">
      <c r="A29" s="60"/>
      <c r="B29" s="60"/>
      <c r="C29" s="61" t="s">
        <v>3</v>
      </c>
      <c r="D29" s="76">
        <v>72.630872483221481</v>
      </c>
    </row>
    <row r="30" spans="1:4" x14ac:dyDescent="0.3">
      <c r="A30" s="60"/>
      <c r="B30" s="54" t="s">
        <v>16</v>
      </c>
      <c r="C30" s="54" t="s">
        <v>21</v>
      </c>
      <c r="D30" s="75">
        <v>74.71760797342192</v>
      </c>
    </row>
    <row r="31" spans="1:4" x14ac:dyDescent="0.3">
      <c r="A31" s="60"/>
      <c r="B31" s="60"/>
      <c r="C31" s="61" t="s">
        <v>3</v>
      </c>
      <c r="D31" s="76">
        <v>70.57231404958678</v>
      </c>
    </row>
    <row r="32" spans="1:4" x14ac:dyDescent="0.3">
      <c r="A32" s="54" t="s">
        <v>13</v>
      </c>
      <c r="B32" s="54" t="s">
        <v>4</v>
      </c>
      <c r="C32" s="54" t="s">
        <v>21</v>
      </c>
      <c r="D32" s="75">
        <v>69.946236559139791</v>
      </c>
    </row>
    <row r="33" spans="1:4" x14ac:dyDescent="0.3">
      <c r="A33" s="60"/>
      <c r="B33" s="60"/>
      <c r="C33" s="61" t="s">
        <v>3</v>
      </c>
      <c r="D33" s="76">
        <v>72.189448441247009</v>
      </c>
    </row>
    <row r="34" spans="1:4" x14ac:dyDescent="0.3">
      <c r="A34" s="60"/>
      <c r="B34" s="54" t="s">
        <v>16</v>
      </c>
      <c r="C34" s="54" t="s">
        <v>21</v>
      </c>
      <c r="D34" s="75">
        <v>77.05263157894737</v>
      </c>
    </row>
    <row r="35" spans="1:4" x14ac:dyDescent="0.3">
      <c r="A35" s="60"/>
      <c r="B35" s="60"/>
      <c r="C35" s="61" t="s">
        <v>3</v>
      </c>
      <c r="D35" s="76">
        <v>69.706401766004419</v>
      </c>
    </row>
    <row r="36" spans="1:4" x14ac:dyDescent="0.3">
      <c r="A36" s="54" t="s">
        <v>14</v>
      </c>
      <c r="B36" s="54" t="s">
        <v>4</v>
      </c>
      <c r="C36" s="54" t="s">
        <v>21</v>
      </c>
      <c r="D36" s="75">
        <v>74.815217391304344</v>
      </c>
    </row>
    <row r="37" spans="1:4" x14ac:dyDescent="0.3">
      <c r="A37" s="60"/>
      <c r="B37" s="60"/>
      <c r="C37" s="61" t="s">
        <v>3</v>
      </c>
      <c r="D37" s="76">
        <v>73.441095890410963</v>
      </c>
    </row>
    <row r="38" spans="1:4" x14ac:dyDescent="0.3">
      <c r="A38" s="60"/>
      <c r="B38" s="54" t="s">
        <v>16</v>
      </c>
      <c r="C38" s="54" t="s">
        <v>21</v>
      </c>
      <c r="D38" s="75">
        <v>75.428571428571431</v>
      </c>
    </row>
    <row r="39" spans="1:4" x14ac:dyDescent="0.3">
      <c r="A39" s="60"/>
      <c r="B39" s="60"/>
      <c r="C39" s="61" t="s">
        <v>3</v>
      </c>
      <c r="D39" s="76">
        <v>75.380835380835379</v>
      </c>
    </row>
    <row r="40" spans="1:4" x14ac:dyDescent="0.3">
      <c r="A40" s="54" t="s">
        <v>18</v>
      </c>
      <c r="B40" s="54" t="s">
        <v>4</v>
      </c>
      <c r="C40" s="54" t="s">
        <v>21</v>
      </c>
      <c r="D40" s="75">
        <v>68.794701986754973</v>
      </c>
    </row>
    <row r="41" spans="1:4" x14ac:dyDescent="0.3">
      <c r="A41" s="60"/>
      <c r="B41" s="60"/>
      <c r="C41" s="61" t="s">
        <v>3</v>
      </c>
      <c r="D41" s="76">
        <v>69.844594594594597</v>
      </c>
    </row>
    <row r="42" spans="1:4" x14ac:dyDescent="0.3">
      <c r="A42" s="60"/>
      <c r="B42" s="54" t="s">
        <v>16</v>
      </c>
      <c r="C42" s="54" t="s">
        <v>21</v>
      </c>
      <c r="D42" s="75">
        <v>75.597345132743357</v>
      </c>
    </row>
    <row r="43" spans="1:4" x14ac:dyDescent="0.3">
      <c r="A43" s="60"/>
      <c r="B43" s="60"/>
      <c r="C43" s="61" t="s">
        <v>3</v>
      </c>
      <c r="D43" s="76">
        <v>70.856304985337246</v>
      </c>
    </row>
    <row r="44" spans="1:4" x14ac:dyDescent="0.3">
      <c r="A44" s="54" t="s">
        <v>19</v>
      </c>
      <c r="B44" s="54" t="s">
        <v>4</v>
      </c>
      <c r="C44" s="54" t="s">
        <v>21</v>
      </c>
      <c r="D44" s="75">
        <v>73.097744360902254</v>
      </c>
    </row>
    <row r="45" spans="1:4" x14ac:dyDescent="0.3">
      <c r="A45" s="60"/>
      <c r="B45" s="60"/>
      <c r="C45" s="61" t="s">
        <v>3</v>
      </c>
      <c r="D45" s="76">
        <v>70.646496815286625</v>
      </c>
    </row>
    <row r="46" spans="1:4" x14ac:dyDescent="0.3">
      <c r="A46" s="60"/>
      <c r="B46" s="54" t="s">
        <v>16</v>
      </c>
      <c r="C46" s="54" t="s">
        <v>21</v>
      </c>
      <c r="D46" s="75">
        <v>80.591397849462368</v>
      </c>
    </row>
    <row r="47" spans="1:4" x14ac:dyDescent="0.3">
      <c r="A47" s="60"/>
      <c r="B47" s="60"/>
      <c r="C47" s="61" t="s">
        <v>3</v>
      </c>
      <c r="D47" s="76">
        <v>73.344512195121951</v>
      </c>
    </row>
    <row r="48" spans="1:4" x14ac:dyDescent="0.3">
      <c r="A48" s="54" t="s">
        <v>20</v>
      </c>
      <c r="B48" s="54" t="s">
        <v>4</v>
      </c>
      <c r="C48" s="54" t="s">
        <v>21</v>
      </c>
      <c r="D48" s="75">
        <v>67.404411764705884</v>
      </c>
    </row>
    <row r="49" spans="1:4" x14ac:dyDescent="0.3">
      <c r="A49" s="60"/>
      <c r="B49" s="60"/>
      <c r="C49" s="61" t="s">
        <v>3</v>
      </c>
      <c r="D49" s="76">
        <v>70.158576051779932</v>
      </c>
    </row>
    <row r="50" spans="1:4" x14ac:dyDescent="0.3">
      <c r="A50" s="60"/>
      <c r="B50" s="54" t="s">
        <v>16</v>
      </c>
      <c r="C50" s="54" t="s">
        <v>21</v>
      </c>
      <c r="D50" s="75">
        <v>78.632183908045974</v>
      </c>
    </row>
    <row r="51" spans="1:4" x14ac:dyDescent="0.3">
      <c r="A51" s="60"/>
      <c r="B51" s="60"/>
      <c r="C51" s="61" t="s">
        <v>3</v>
      </c>
      <c r="D51" s="76">
        <v>72.736196319018404</v>
      </c>
    </row>
    <row r="52" spans="1:4" x14ac:dyDescent="0.3">
      <c r="A52" s="54" t="s">
        <v>15</v>
      </c>
      <c r="B52" s="54" t="s">
        <v>4</v>
      </c>
      <c r="C52" s="54" t="s">
        <v>21</v>
      </c>
      <c r="D52" s="75">
        <v>71.088888888888889</v>
      </c>
    </row>
    <row r="53" spans="1:4" x14ac:dyDescent="0.3">
      <c r="A53" s="60"/>
      <c r="B53" s="60"/>
      <c r="C53" s="61" t="s">
        <v>3</v>
      </c>
      <c r="D53" s="76">
        <v>73.10992907801419</v>
      </c>
    </row>
    <row r="54" spans="1:4" x14ac:dyDescent="0.3">
      <c r="A54" s="60"/>
      <c r="B54" s="54" t="s">
        <v>16</v>
      </c>
      <c r="C54" s="54" t="s">
        <v>21</v>
      </c>
      <c r="D54" s="75">
        <v>72.06586826347305</v>
      </c>
    </row>
    <row r="55" spans="1:4" x14ac:dyDescent="0.3">
      <c r="A55" s="60"/>
      <c r="B55" s="60"/>
      <c r="C55" s="61" t="s">
        <v>3</v>
      </c>
      <c r="D55" s="76">
        <v>74.625386996904027</v>
      </c>
    </row>
    <row r="56" spans="1:4" x14ac:dyDescent="0.3">
      <c r="A56" s="54" t="s">
        <v>23</v>
      </c>
      <c r="B56" s="54" t="s">
        <v>4</v>
      </c>
      <c r="C56" s="54" t="s">
        <v>21</v>
      </c>
      <c r="D56" s="75">
        <v>68.460869565217394</v>
      </c>
    </row>
    <row r="57" spans="1:4" x14ac:dyDescent="0.3">
      <c r="A57" s="60"/>
      <c r="B57" s="60"/>
      <c r="C57" s="61" t="s">
        <v>3</v>
      </c>
      <c r="D57" s="76">
        <v>67.291666666666671</v>
      </c>
    </row>
    <row r="58" spans="1:4" x14ac:dyDescent="0.3">
      <c r="A58" s="60"/>
      <c r="B58" s="54" t="s">
        <v>16</v>
      </c>
      <c r="C58" s="54" t="s">
        <v>21</v>
      </c>
      <c r="D58" s="75">
        <v>65.425675675675677</v>
      </c>
    </row>
    <row r="59" spans="1:4" x14ac:dyDescent="0.3">
      <c r="A59" s="60"/>
      <c r="B59" s="60"/>
      <c r="C59" s="61" t="s">
        <v>3</v>
      </c>
      <c r="D59" s="76">
        <v>68.170212765957444</v>
      </c>
    </row>
    <row r="60" spans="1:4" x14ac:dyDescent="0.3">
      <c r="A60" s="54" t="s">
        <v>24</v>
      </c>
      <c r="B60" s="54" t="s">
        <v>4</v>
      </c>
      <c r="C60" s="54" t="s">
        <v>21</v>
      </c>
      <c r="D60" s="75">
        <v>85.423728813559322</v>
      </c>
    </row>
    <row r="61" spans="1:4" x14ac:dyDescent="0.3">
      <c r="A61" s="60"/>
      <c r="B61" s="60"/>
      <c r="C61" s="61" t="s">
        <v>3</v>
      </c>
      <c r="D61" s="76">
        <v>69.927125506072869</v>
      </c>
    </row>
    <row r="62" spans="1:4" x14ac:dyDescent="0.3">
      <c r="A62" s="60"/>
      <c r="B62" s="54" t="s">
        <v>16</v>
      </c>
      <c r="C62" s="54" t="s">
        <v>21</v>
      </c>
      <c r="D62" s="75">
        <v>76.828767123287676</v>
      </c>
    </row>
    <row r="63" spans="1:4" x14ac:dyDescent="0.3">
      <c r="A63" s="60"/>
      <c r="B63" s="60"/>
      <c r="C63" s="61" t="s">
        <v>3</v>
      </c>
      <c r="D63" s="76">
        <v>72.913725490196072</v>
      </c>
    </row>
    <row r="64" spans="1:4" x14ac:dyDescent="0.3">
      <c r="A64" s="54" t="s">
        <v>25</v>
      </c>
      <c r="B64" s="54" t="s">
        <v>4</v>
      </c>
      <c r="C64" s="54" t="s">
        <v>21</v>
      </c>
      <c r="D64" s="75">
        <v>64.448275862068968</v>
      </c>
    </row>
    <row r="65" spans="1:4" x14ac:dyDescent="0.3">
      <c r="A65" s="60"/>
      <c r="B65" s="60"/>
      <c r="C65" s="61" t="s">
        <v>3</v>
      </c>
      <c r="D65" s="76">
        <v>68.614107883817425</v>
      </c>
    </row>
    <row r="66" spans="1:4" x14ac:dyDescent="0.3">
      <c r="A66" s="60"/>
      <c r="B66" s="54" t="s">
        <v>16</v>
      </c>
      <c r="C66" s="54" t="s">
        <v>21</v>
      </c>
      <c r="D66" s="75">
        <v>65.259842519685037</v>
      </c>
    </row>
    <row r="67" spans="1:4" x14ac:dyDescent="0.3">
      <c r="A67" s="60"/>
      <c r="B67" s="60"/>
      <c r="C67" s="61" t="s">
        <v>3</v>
      </c>
      <c r="D67" s="76">
        <v>72.484444444444449</v>
      </c>
    </row>
    <row r="68" spans="1:4" x14ac:dyDescent="0.3">
      <c r="A68" s="54" t="s">
        <v>26</v>
      </c>
      <c r="B68" s="54" t="s">
        <v>4</v>
      </c>
      <c r="C68" s="54" t="s">
        <v>21</v>
      </c>
      <c r="D68" s="75">
        <v>42.428571428571431</v>
      </c>
    </row>
    <row r="69" spans="1:4" x14ac:dyDescent="0.3">
      <c r="A69" s="60"/>
      <c r="B69" s="60"/>
      <c r="C69" s="61" t="s">
        <v>3</v>
      </c>
      <c r="D69" s="76">
        <v>35.863013698630134</v>
      </c>
    </row>
    <row r="70" spans="1:4" x14ac:dyDescent="0.3">
      <c r="A70" s="60"/>
      <c r="B70" s="54" t="s">
        <v>16</v>
      </c>
      <c r="C70" s="54" t="s">
        <v>21</v>
      </c>
      <c r="D70" s="75">
        <v>38.108433734939759</v>
      </c>
    </row>
    <row r="71" spans="1:4" x14ac:dyDescent="0.3">
      <c r="A71" s="60"/>
      <c r="B71" s="60"/>
      <c r="C71" s="61" t="s">
        <v>3</v>
      </c>
      <c r="D71" s="76">
        <v>35.976047904191617</v>
      </c>
    </row>
    <row r="72" spans="1:4" x14ac:dyDescent="0.3">
      <c r="A72" s="54" t="s">
        <v>27</v>
      </c>
      <c r="B72" s="54" t="s">
        <v>4</v>
      </c>
      <c r="C72" s="54" t="s">
        <v>21</v>
      </c>
      <c r="D72" s="75">
        <v>74.666666666666671</v>
      </c>
    </row>
    <row r="73" spans="1:4" x14ac:dyDescent="0.3">
      <c r="A73" s="60"/>
      <c r="B73" s="60"/>
      <c r="C73" s="61" t="s">
        <v>3</v>
      </c>
      <c r="D73" s="76">
        <v>56</v>
      </c>
    </row>
    <row r="74" spans="1:4" x14ac:dyDescent="0.3">
      <c r="A74" s="60"/>
      <c r="B74" s="54" t="s">
        <v>16</v>
      </c>
      <c r="C74" s="54" t="s">
        <v>21</v>
      </c>
      <c r="D74" s="75">
        <v>56</v>
      </c>
    </row>
    <row r="75" spans="1:4" x14ac:dyDescent="0.3">
      <c r="A75" s="62"/>
      <c r="B75" s="62"/>
      <c r="C75" s="63" t="s">
        <v>3</v>
      </c>
      <c r="D75" s="77">
        <v>84</v>
      </c>
    </row>
  </sheetData>
  <sheetProtection algorithmName="SHA-512" hashValue="7uswxsZ+NRIub6piokhKtFmMrd0BO5YHEpZC2fAdc4uMxw1hEDeVpwROTFbOhYv/UYIZ8cYXsbFQQj8Yhgfm2Q==" saltValue="oNy2ru754nNSua+aRE+ugw==" spinCount="100000" sheet="1" objects="1" scenarios="1" pivotTables="0"/>
  <mergeCells count="2">
    <mergeCell ref="A2:D2"/>
    <mergeCell ref="C4:D4"/>
  </mergeCells>
  <pageMargins left="0.7" right="0.7" top="0.97916666666666663"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5"/>
  <sheetViews>
    <sheetView showGridLines="0" view="pageLayout" zoomScaleNormal="100" workbookViewId="0">
      <selection activeCell="C23" sqref="C23"/>
    </sheetView>
  </sheetViews>
  <sheetFormatPr defaultColWidth="9.109375" defaultRowHeight="14.4" x14ac:dyDescent="0.3"/>
  <cols>
    <col min="1" max="1" width="25.88671875" style="7" bestFit="1" customWidth="1"/>
    <col min="2" max="4" width="20.88671875" style="7" customWidth="1"/>
    <col min="5" max="5" width="12" style="7" bestFit="1" customWidth="1"/>
    <col min="6" max="16384" width="9.109375" style="7"/>
  </cols>
  <sheetData>
    <row r="1" spans="1:14" s="10" customFormat="1" ht="15" thickBot="1" x14ac:dyDescent="0.35">
      <c r="A1" s="23"/>
      <c r="B1" s="23"/>
      <c r="C1" s="23"/>
      <c r="D1" s="23"/>
    </row>
    <row r="2" spans="1:14" x14ac:dyDescent="0.3">
      <c r="A2" s="100" t="str">
        <f>CONCATENATE("Table 3: Days per Dispensing of ", B4, " by Quarter, Sex, and Age")</f>
        <v>Table 3: Days per Dispensing of THALIDOMIDE by Quarter, Sex, and Age</v>
      </c>
      <c r="B2" s="101"/>
      <c r="C2" s="101"/>
      <c r="D2" s="102"/>
    </row>
    <row r="3" spans="1:14" ht="4.5" customHeight="1" x14ac:dyDescent="0.3">
      <c r="A3" s="35"/>
      <c r="B3" s="34"/>
      <c r="C3" s="21"/>
      <c r="D3" s="22"/>
    </row>
    <row r="4" spans="1:14" ht="30" customHeight="1" x14ac:dyDescent="0.3">
      <c r="A4" s="64" t="s">
        <v>43</v>
      </c>
      <c r="B4" s="65" t="s">
        <v>7</v>
      </c>
      <c r="C4" s="94" t="s">
        <v>56</v>
      </c>
      <c r="D4" s="96"/>
      <c r="E4" s="14"/>
      <c r="F4" s="14"/>
      <c r="G4" s="14"/>
      <c r="H4" s="14"/>
      <c r="I4" s="14"/>
      <c r="J4" s="14"/>
      <c r="K4" s="14"/>
      <c r="L4" s="14"/>
      <c r="M4" s="14"/>
      <c r="N4" s="14"/>
    </row>
    <row r="5" spans="1:14" x14ac:dyDescent="0.3">
      <c r="A5" s="29"/>
      <c r="D5" s="28"/>
    </row>
    <row r="6" spans="1:14" x14ac:dyDescent="0.3">
      <c r="A6" s="56" t="s">
        <v>48</v>
      </c>
      <c r="B6" s="55"/>
      <c r="C6" s="55"/>
      <c r="D6" s="74"/>
    </row>
    <row r="7" spans="1:14" x14ac:dyDescent="0.3">
      <c r="A7" s="56" t="s">
        <v>2</v>
      </c>
      <c r="B7" s="56" t="s">
        <v>1</v>
      </c>
      <c r="C7" s="56" t="s">
        <v>0</v>
      </c>
      <c r="D7" s="74" t="s">
        <v>39</v>
      </c>
    </row>
    <row r="8" spans="1:14" x14ac:dyDescent="0.3">
      <c r="A8" s="54" t="s">
        <v>5</v>
      </c>
      <c r="B8" s="54" t="s">
        <v>4</v>
      </c>
      <c r="C8" s="54" t="s">
        <v>21</v>
      </c>
      <c r="D8" s="75">
        <v>27.765625</v>
      </c>
    </row>
    <row r="9" spans="1:14" x14ac:dyDescent="0.3">
      <c r="A9" s="60"/>
      <c r="B9" s="60"/>
      <c r="C9" s="61" t="s">
        <v>3</v>
      </c>
      <c r="D9" s="76">
        <v>28.462222222222223</v>
      </c>
    </row>
    <row r="10" spans="1:14" x14ac:dyDescent="0.3">
      <c r="A10" s="60"/>
      <c r="B10" s="54" t="s">
        <v>16</v>
      </c>
      <c r="C10" s="54" t="s">
        <v>21</v>
      </c>
      <c r="D10" s="75">
        <v>28.438661710037174</v>
      </c>
    </row>
    <row r="11" spans="1:14" x14ac:dyDescent="0.3">
      <c r="A11" s="60"/>
      <c r="B11" s="60"/>
      <c r="C11" s="61" t="s">
        <v>3</v>
      </c>
      <c r="D11" s="76">
        <v>27.97684515195369</v>
      </c>
    </row>
    <row r="12" spans="1:14" x14ac:dyDescent="0.3">
      <c r="A12" s="54" t="s">
        <v>8</v>
      </c>
      <c r="B12" s="54" t="s">
        <v>4</v>
      </c>
      <c r="C12" s="54" t="s">
        <v>21</v>
      </c>
      <c r="D12" s="75">
        <v>27.980327868852459</v>
      </c>
    </row>
    <row r="13" spans="1:14" x14ac:dyDescent="0.3">
      <c r="A13" s="60"/>
      <c r="B13" s="60"/>
      <c r="C13" s="61" t="s">
        <v>3</v>
      </c>
      <c r="D13" s="76">
        <v>28.252702702702702</v>
      </c>
    </row>
    <row r="14" spans="1:14" x14ac:dyDescent="0.3">
      <c r="A14" s="60"/>
      <c r="B14" s="54" t="s">
        <v>16</v>
      </c>
      <c r="C14" s="54" t="s">
        <v>21</v>
      </c>
      <c r="D14" s="75">
        <v>27.950064020486554</v>
      </c>
    </row>
    <row r="15" spans="1:14" x14ac:dyDescent="0.3">
      <c r="A15" s="60"/>
      <c r="B15" s="60"/>
      <c r="C15" s="61" t="s">
        <v>3</v>
      </c>
      <c r="D15" s="76">
        <v>27.968074150360454</v>
      </c>
    </row>
    <row r="16" spans="1:14" x14ac:dyDescent="0.3">
      <c r="A16" s="54" t="s">
        <v>9</v>
      </c>
      <c r="B16" s="54" t="s">
        <v>4</v>
      </c>
      <c r="C16" s="54" t="s">
        <v>21</v>
      </c>
      <c r="D16" s="75">
        <v>27.949618320610686</v>
      </c>
    </row>
    <row r="17" spans="1:4" x14ac:dyDescent="0.3">
      <c r="A17" s="60"/>
      <c r="B17" s="60"/>
      <c r="C17" s="61" t="s">
        <v>3</v>
      </c>
      <c r="D17" s="76">
        <v>28.277378097521982</v>
      </c>
    </row>
    <row r="18" spans="1:4" x14ac:dyDescent="0.3">
      <c r="A18" s="60"/>
      <c r="B18" s="54" t="s">
        <v>16</v>
      </c>
      <c r="C18" s="54" t="s">
        <v>21</v>
      </c>
      <c r="D18" s="75">
        <v>27.988095238095237</v>
      </c>
    </row>
    <row r="19" spans="1:4" x14ac:dyDescent="0.3">
      <c r="A19" s="60"/>
      <c r="B19" s="60"/>
      <c r="C19" s="61" t="s">
        <v>3</v>
      </c>
      <c r="D19" s="76">
        <v>27.98844323589395</v>
      </c>
    </row>
    <row r="20" spans="1:4" x14ac:dyDescent="0.3">
      <c r="A20" s="54" t="s">
        <v>10</v>
      </c>
      <c r="B20" s="54" t="s">
        <v>4</v>
      </c>
      <c r="C20" s="54" t="s">
        <v>21</v>
      </c>
      <c r="D20" s="75">
        <v>27.770206022187004</v>
      </c>
    </row>
    <row r="21" spans="1:4" x14ac:dyDescent="0.3">
      <c r="A21" s="60"/>
      <c r="B21" s="60"/>
      <c r="C21" s="61" t="s">
        <v>3</v>
      </c>
      <c r="D21" s="76">
        <v>28.227308602999212</v>
      </c>
    </row>
    <row r="22" spans="1:4" x14ac:dyDescent="0.3">
      <c r="A22" s="60"/>
      <c r="B22" s="54" t="s">
        <v>16</v>
      </c>
      <c r="C22" s="54" t="s">
        <v>21</v>
      </c>
      <c r="D22" s="75">
        <v>28.086206896551722</v>
      </c>
    </row>
    <row r="23" spans="1:4" x14ac:dyDescent="0.3">
      <c r="A23" s="60"/>
      <c r="B23" s="60"/>
      <c r="C23" s="61" t="s">
        <v>3</v>
      </c>
      <c r="D23" s="76">
        <v>27.920980926430516</v>
      </c>
    </row>
    <row r="24" spans="1:4" x14ac:dyDescent="0.3">
      <c r="A24" s="54" t="s">
        <v>11</v>
      </c>
      <c r="B24" s="54" t="s">
        <v>4</v>
      </c>
      <c r="C24" s="54" t="s">
        <v>21</v>
      </c>
      <c r="D24" s="75">
        <v>27.664516129032258</v>
      </c>
    </row>
    <row r="25" spans="1:4" x14ac:dyDescent="0.3">
      <c r="A25" s="60"/>
      <c r="B25" s="60"/>
      <c r="C25" s="61" t="s">
        <v>3</v>
      </c>
      <c r="D25" s="76">
        <v>28.010480349344977</v>
      </c>
    </row>
    <row r="26" spans="1:4" x14ac:dyDescent="0.3">
      <c r="A26" s="60"/>
      <c r="B26" s="54" t="s">
        <v>16</v>
      </c>
      <c r="C26" s="54" t="s">
        <v>21</v>
      </c>
      <c r="D26" s="75">
        <v>27.973214285714285</v>
      </c>
    </row>
    <row r="27" spans="1:4" x14ac:dyDescent="0.3">
      <c r="A27" s="60"/>
      <c r="B27" s="60"/>
      <c r="C27" s="61" t="s">
        <v>3</v>
      </c>
      <c r="D27" s="76">
        <v>28.052419354838708</v>
      </c>
    </row>
    <row r="28" spans="1:4" x14ac:dyDescent="0.3">
      <c r="A28" s="54" t="s">
        <v>12</v>
      </c>
      <c r="B28" s="54" t="s">
        <v>4</v>
      </c>
      <c r="C28" s="54" t="s">
        <v>21</v>
      </c>
      <c r="D28" s="75">
        <v>28.10878661087866</v>
      </c>
    </row>
    <row r="29" spans="1:4" x14ac:dyDescent="0.3">
      <c r="A29" s="60"/>
      <c r="B29" s="60"/>
      <c r="C29" s="61" t="s">
        <v>3</v>
      </c>
      <c r="D29" s="76">
        <v>28.084775086505189</v>
      </c>
    </row>
    <row r="30" spans="1:4" x14ac:dyDescent="0.3">
      <c r="A30" s="60"/>
      <c r="B30" s="54" t="s">
        <v>16</v>
      </c>
      <c r="C30" s="54" t="s">
        <v>21</v>
      </c>
      <c r="D30" s="75">
        <v>27.765432098765434</v>
      </c>
    </row>
    <row r="31" spans="1:4" x14ac:dyDescent="0.3">
      <c r="A31" s="60"/>
      <c r="B31" s="60"/>
      <c r="C31" s="61" t="s">
        <v>3</v>
      </c>
      <c r="D31" s="76">
        <v>28.11275720164609</v>
      </c>
    </row>
    <row r="32" spans="1:4" x14ac:dyDescent="0.3">
      <c r="A32" s="54" t="s">
        <v>13</v>
      </c>
      <c r="B32" s="54" t="s">
        <v>4</v>
      </c>
      <c r="C32" s="54" t="s">
        <v>21</v>
      </c>
      <c r="D32" s="75">
        <v>28.344226579520697</v>
      </c>
    </row>
    <row r="33" spans="1:4" x14ac:dyDescent="0.3">
      <c r="A33" s="60"/>
      <c r="B33" s="60"/>
      <c r="C33" s="61" t="s">
        <v>3</v>
      </c>
      <c r="D33" s="76">
        <v>28.186329588014981</v>
      </c>
    </row>
    <row r="34" spans="1:4" x14ac:dyDescent="0.3">
      <c r="A34" s="60"/>
      <c r="B34" s="54" t="s">
        <v>16</v>
      </c>
      <c r="C34" s="54" t="s">
        <v>21</v>
      </c>
      <c r="D34" s="75">
        <v>28.298969072164947</v>
      </c>
    </row>
    <row r="35" spans="1:4" x14ac:dyDescent="0.3">
      <c r="A35" s="60"/>
      <c r="B35" s="60"/>
      <c r="C35" s="61" t="s">
        <v>3</v>
      </c>
      <c r="D35" s="76">
        <v>27.968999114260406</v>
      </c>
    </row>
    <row r="36" spans="1:4" x14ac:dyDescent="0.3">
      <c r="A36" s="54" t="s">
        <v>14</v>
      </c>
      <c r="B36" s="54" t="s">
        <v>4</v>
      </c>
      <c r="C36" s="54" t="s">
        <v>21</v>
      </c>
      <c r="D36" s="75">
        <v>28.036659877800407</v>
      </c>
    </row>
    <row r="37" spans="1:4" x14ac:dyDescent="0.3">
      <c r="A37" s="60"/>
      <c r="B37" s="60"/>
      <c r="C37" s="61" t="s">
        <v>3</v>
      </c>
      <c r="D37" s="76">
        <v>28.276371308016877</v>
      </c>
    </row>
    <row r="38" spans="1:4" x14ac:dyDescent="0.3">
      <c r="A38" s="60"/>
      <c r="B38" s="54" t="s">
        <v>16</v>
      </c>
      <c r="C38" s="54" t="s">
        <v>21</v>
      </c>
      <c r="D38" s="75">
        <v>28.092769440654845</v>
      </c>
    </row>
    <row r="39" spans="1:4" x14ac:dyDescent="0.3">
      <c r="A39" s="60"/>
      <c r="B39" s="60"/>
      <c r="C39" s="61" t="s">
        <v>3</v>
      </c>
      <c r="D39" s="76">
        <v>27.815049864007253</v>
      </c>
    </row>
    <row r="40" spans="1:4" x14ac:dyDescent="0.3">
      <c r="A40" s="54" t="s">
        <v>18</v>
      </c>
      <c r="B40" s="54" t="s">
        <v>4</v>
      </c>
      <c r="C40" s="54" t="s">
        <v>21</v>
      </c>
      <c r="D40" s="75">
        <v>28.617079889807162</v>
      </c>
    </row>
    <row r="41" spans="1:4" x14ac:dyDescent="0.3">
      <c r="A41" s="60"/>
      <c r="B41" s="60"/>
      <c r="C41" s="61" t="s">
        <v>3</v>
      </c>
      <c r="D41" s="76">
        <v>28.243169398907103</v>
      </c>
    </row>
    <row r="42" spans="1:4" x14ac:dyDescent="0.3">
      <c r="A42" s="60"/>
      <c r="B42" s="54" t="s">
        <v>16</v>
      </c>
      <c r="C42" s="54" t="s">
        <v>21</v>
      </c>
      <c r="D42" s="75">
        <v>28.193069306930692</v>
      </c>
    </row>
    <row r="43" spans="1:4" x14ac:dyDescent="0.3">
      <c r="A43" s="60"/>
      <c r="B43" s="60"/>
      <c r="C43" s="61" t="s">
        <v>3</v>
      </c>
      <c r="D43" s="76">
        <v>28.128055878928986</v>
      </c>
    </row>
    <row r="44" spans="1:4" x14ac:dyDescent="0.3">
      <c r="A44" s="54" t="s">
        <v>19</v>
      </c>
      <c r="B44" s="54" t="s">
        <v>4</v>
      </c>
      <c r="C44" s="54" t="s">
        <v>21</v>
      </c>
      <c r="D44" s="75">
        <v>28.93452380952381</v>
      </c>
    </row>
    <row r="45" spans="1:4" x14ac:dyDescent="0.3">
      <c r="A45" s="60"/>
      <c r="B45" s="60"/>
      <c r="C45" s="61" t="s">
        <v>3</v>
      </c>
      <c r="D45" s="76">
        <v>28.258598726114649</v>
      </c>
    </row>
    <row r="46" spans="1:4" x14ac:dyDescent="0.3">
      <c r="A46" s="60"/>
      <c r="B46" s="54" t="s">
        <v>16</v>
      </c>
      <c r="C46" s="54" t="s">
        <v>21</v>
      </c>
      <c r="D46" s="75">
        <v>28.018691588785046</v>
      </c>
    </row>
    <row r="47" spans="1:4" x14ac:dyDescent="0.3">
      <c r="A47" s="60"/>
      <c r="B47" s="60"/>
      <c r="C47" s="61" t="s">
        <v>3</v>
      </c>
      <c r="D47" s="76">
        <v>28.03846153846154</v>
      </c>
    </row>
    <row r="48" spans="1:4" x14ac:dyDescent="0.3">
      <c r="A48" s="54" t="s">
        <v>20</v>
      </c>
      <c r="B48" s="54" t="s">
        <v>4</v>
      </c>
      <c r="C48" s="54" t="s">
        <v>21</v>
      </c>
      <c r="D48" s="75">
        <v>28.380804953560371</v>
      </c>
    </row>
    <row r="49" spans="1:4" x14ac:dyDescent="0.3">
      <c r="A49" s="60"/>
      <c r="B49" s="60"/>
      <c r="C49" s="61" t="s">
        <v>3</v>
      </c>
      <c r="D49" s="76">
        <v>28.487516425755583</v>
      </c>
    </row>
    <row r="50" spans="1:4" x14ac:dyDescent="0.3">
      <c r="A50" s="60"/>
      <c r="B50" s="54" t="s">
        <v>16</v>
      </c>
      <c r="C50" s="54" t="s">
        <v>21</v>
      </c>
      <c r="D50" s="75">
        <v>27.922448979591838</v>
      </c>
    </row>
    <row r="51" spans="1:4" x14ac:dyDescent="0.3">
      <c r="A51" s="60"/>
      <c r="B51" s="60"/>
      <c r="C51" s="61" t="s">
        <v>3</v>
      </c>
      <c r="D51" s="76">
        <v>27.995277449822904</v>
      </c>
    </row>
    <row r="52" spans="1:4" x14ac:dyDescent="0.3">
      <c r="A52" s="54" t="s">
        <v>15</v>
      </c>
      <c r="B52" s="54" t="s">
        <v>4</v>
      </c>
      <c r="C52" s="54" t="s">
        <v>21</v>
      </c>
      <c r="D52" s="75">
        <v>28.393491124260354</v>
      </c>
    </row>
    <row r="53" spans="1:4" x14ac:dyDescent="0.3">
      <c r="A53" s="60"/>
      <c r="B53" s="60"/>
      <c r="C53" s="61" t="s">
        <v>3</v>
      </c>
      <c r="D53" s="76">
        <v>28.359009628610728</v>
      </c>
    </row>
    <row r="54" spans="1:4" x14ac:dyDescent="0.3">
      <c r="A54" s="60"/>
      <c r="B54" s="54" t="s">
        <v>16</v>
      </c>
      <c r="C54" s="54" t="s">
        <v>21</v>
      </c>
      <c r="D54" s="75">
        <v>28.518957345971565</v>
      </c>
    </row>
    <row r="55" spans="1:4" x14ac:dyDescent="0.3">
      <c r="A55" s="60"/>
      <c r="B55" s="60"/>
      <c r="C55" s="61" t="s">
        <v>3</v>
      </c>
      <c r="D55" s="76">
        <v>27.962877030162414</v>
      </c>
    </row>
    <row r="56" spans="1:4" x14ac:dyDescent="0.3">
      <c r="A56" s="54" t="s">
        <v>23</v>
      </c>
      <c r="B56" s="54" t="s">
        <v>4</v>
      </c>
      <c r="C56" s="54" t="s">
        <v>21</v>
      </c>
      <c r="D56" s="75">
        <v>28.017793594306049</v>
      </c>
    </row>
    <row r="57" spans="1:4" x14ac:dyDescent="0.3">
      <c r="A57" s="60"/>
      <c r="B57" s="60"/>
      <c r="C57" s="61" t="s">
        <v>3</v>
      </c>
      <c r="D57" s="76">
        <v>27.888540031397174</v>
      </c>
    </row>
    <row r="58" spans="1:4" x14ac:dyDescent="0.3">
      <c r="A58" s="60"/>
      <c r="B58" s="54" t="s">
        <v>16</v>
      </c>
      <c r="C58" s="54" t="s">
        <v>21</v>
      </c>
      <c r="D58" s="75">
        <v>27.985549132947977</v>
      </c>
    </row>
    <row r="59" spans="1:4" x14ac:dyDescent="0.3">
      <c r="A59" s="60"/>
      <c r="B59" s="60"/>
      <c r="C59" s="61" t="s">
        <v>3</v>
      </c>
      <c r="D59" s="76">
        <v>28.023323615160351</v>
      </c>
    </row>
    <row r="60" spans="1:4" x14ac:dyDescent="0.3">
      <c r="A60" s="54" t="s">
        <v>24</v>
      </c>
      <c r="B60" s="54" t="s">
        <v>4</v>
      </c>
      <c r="C60" s="54" t="s">
        <v>21</v>
      </c>
      <c r="D60" s="75">
        <v>32</v>
      </c>
    </row>
    <row r="61" spans="1:4" x14ac:dyDescent="0.3">
      <c r="A61" s="60"/>
      <c r="B61" s="60"/>
      <c r="C61" s="61" t="s">
        <v>3</v>
      </c>
      <c r="D61" s="76">
        <v>28.314754098360655</v>
      </c>
    </row>
    <row r="62" spans="1:4" x14ac:dyDescent="0.3">
      <c r="A62" s="60"/>
      <c r="B62" s="54" t="s">
        <v>16</v>
      </c>
      <c r="C62" s="54" t="s">
        <v>21</v>
      </c>
      <c r="D62" s="75">
        <v>31.6864406779661</v>
      </c>
    </row>
    <row r="63" spans="1:4" x14ac:dyDescent="0.3">
      <c r="A63" s="60"/>
      <c r="B63" s="60"/>
      <c r="C63" s="61" t="s">
        <v>3</v>
      </c>
      <c r="D63" s="76">
        <v>28.213960546282244</v>
      </c>
    </row>
    <row r="64" spans="1:4" x14ac:dyDescent="0.3">
      <c r="A64" s="54" t="s">
        <v>25</v>
      </c>
      <c r="B64" s="54" t="s">
        <v>4</v>
      </c>
      <c r="C64" s="54" t="s">
        <v>21</v>
      </c>
      <c r="D64" s="75">
        <v>28</v>
      </c>
    </row>
    <row r="65" spans="1:4" x14ac:dyDescent="0.3">
      <c r="A65" s="60"/>
      <c r="B65" s="60"/>
      <c r="C65" s="61" t="s">
        <v>3</v>
      </c>
      <c r="D65" s="76">
        <v>28.027118644067798</v>
      </c>
    </row>
    <row r="66" spans="1:4" x14ac:dyDescent="0.3">
      <c r="A66" s="60"/>
      <c r="B66" s="54" t="s">
        <v>16</v>
      </c>
      <c r="C66" s="54" t="s">
        <v>21</v>
      </c>
      <c r="D66" s="75">
        <v>28.481099656357387</v>
      </c>
    </row>
    <row r="67" spans="1:4" x14ac:dyDescent="0.3">
      <c r="A67" s="60"/>
      <c r="B67" s="60"/>
      <c r="C67" s="61" t="s">
        <v>3</v>
      </c>
      <c r="D67" s="76">
        <v>28.070567986230635</v>
      </c>
    </row>
    <row r="68" spans="1:4" x14ac:dyDescent="0.3">
      <c r="A68" s="54" t="s">
        <v>26</v>
      </c>
      <c r="B68" s="54" t="s">
        <v>4</v>
      </c>
      <c r="C68" s="54" t="s">
        <v>21</v>
      </c>
      <c r="D68" s="75">
        <v>28.557692307692307</v>
      </c>
    </row>
    <row r="69" spans="1:4" x14ac:dyDescent="0.3">
      <c r="A69" s="60"/>
      <c r="B69" s="60"/>
      <c r="C69" s="61" t="s">
        <v>3</v>
      </c>
      <c r="D69" s="76">
        <v>28.150537634408604</v>
      </c>
    </row>
    <row r="70" spans="1:4" x14ac:dyDescent="0.3">
      <c r="A70" s="60"/>
      <c r="B70" s="54" t="s">
        <v>16</v>
      </c>
      <c r="C70" s="54" t="s">
        <v>21</v>
      </c>
      <c r="D70" s="75">
        <v>28.241071428571427</v>
      </c>
    </row>
    <row r="71" spans="1:4" x14ac:dyDescent="0.3">
      <c r="A71" s="60"/>
      <c r="B71" s="60"/>
      <c r="C71" s="61" t="s">
        <v>3</v>
      </c>
      <c r="D71" s="76">
        <v>28.074766355140188</v>
      </c>
    </row>
    <row r="72" spans="1:4" x14ac:dyDescent="0.3">
      <c r="A72" s="54" t="s">
        <v>27</v>
      </c>
      <c r="B72" s="54" t="s">
        <v>4</v>
      </c>
      <c r="C72" s="54" t="s">
        <v>21</v>
      </c>
      <c r="D72" s="75">
        <v>28</v>
      </c>
    </row>
    <row r="73" spans="1:4" x14ac:dyDescent="0.3">
      <c r="A73" s="60"/>
      <c r="B73" s="60"/>
      <c r="C73" s="61" t="s">
        <v>3</v>
      </c>
      <c r="D73" s="76">
        <v>28</v>
      </c>
    </row>
    <row r="74" spans="1:4" x14ac:dyDescent="0.3">
      <c r="A74" s="60"/>
      <c r="B74" s="54" t="s">
        <v>16</v>
      </c>
      <c r="C74" s="54" t="s">
        <v>21</v>
      </c>
      <c r="D74" s="75">
        <v>28</v>
      </c>
    </row>
    <row r="75" spans="1:4" x14ac:dyDescent="0.3">
      <c r="A75" s="62"/>
      <c r="B75" s="62"/>
      <c r="C75" s="63" t="s">
        <v>3</v>
      </c>
      <c r="D75" s="77">
        <v>28</v>
      </c>
    </row>
  </sheetData>
  <sheetProtection algorithmName="SHA-512" hashValue="NV7q1f9vfu48AtmURbSkD9CjkqVEk4+GgGbPWx6ylnQmXA1sRJ0SHC8DIh02FJ60bnSFaIqnjDbTovIbG/Sj0A==" saltValue="P6Qf7fKuF+BN7lhdZy84uQ==" spinCount="100000" sheet="1" objects="1" scenarios="1" pivotTables="0"/>
  <mergeCells count="2">
    <mergeCell ref="A2:D2"/>
    <mergeCell ref="C4:D4"/>
  </mergeCells>
  <pageMargins left="0.7" right="0.7" top="0.97916666666666663"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
  <sheetViews>
    <sheetView showGridLines="0" view="pageLayout" zoomScaleNormal="100" workbookViewId="0">
      <selection activeCell="I14" sqref="I14"/>
    </sheetView>
  </sheetViews>
  <sheetFormatPr defaultRowHeight="14.4" x14ac:dyDescent="0.3"/>
  <cols>
    <col min="1" max="1" width="11.33203125" customWidth="1"/>
    <col min="2" max="2" width="13.5546875" customWidth="1"/>
    <col min="3" max="3" width="10.6640625" customWidth="1"/>
    <col min="4" max="4" width="10.5546875" customWidth="1"/>
    <col min="5" max="5" width="13.33203125" customWidth="1"/>
    <col min="6" max="6" width="10.33203125" customWidth="1"/>
    <col min="7" max="7" width="15.44140625" customWidth="1"/>
    <col min="8" max="9" width="10" customWidth="1"/>
    <col min="10" max="10" width="12.44140625" customWidth="1"/>
    <col min="11" max="11" width="11.109375" customWidth="1"/>
  </cols>
  <sheetData>
    <row r="1" spans="1:10" s="7" customFormat="1" ht="15" thickBot="1" x14ac:dyDescent="0.35">
      <c r="A1" s="25"/>
      <c r="B1" s="25"/>
      <c r="C1" s="25"/>
      <c r="D1" s="25"/>
      <c r="E1" s="25"/>
      <c r="F1" s="25"/>
      <c r="G1" s="25"/>
      <c r="H1" s="25"/>
      <c r="I1" s="25"/>
      <c r="J1" s="25"/>
    </row>
    <row r="2" spans="1:10" x14ac:dyDescent="0.3">
      <c r="A2" s="103" t="s">
        <v>57</v>
      </c>
      <c r="B2" s="104"/>
      <c r="C2" s="104"/>
      <c r="D2" s="104"/>
      <c r="E2" s="104"/>
      <c r="F2" s="104"/>
      <c r="G2" s="104"/>
      <c r="H2" s="104"/>
      <c r="I2" s="104"/>
      <c r="J2" s="105"/>
    </row>
    <row r="3" spans="1:10" ht="3.75" customHeight="1" x14ac:dyDescent="0.3">
      <c r="A3" s="106"/>
      <c r="B3" s="107"/>
      <c r="C3" s="107"/>
      <c r="D3" s="107"/>
      <c r="E3" s="107"/>
      <c r="F3" s="107"/>
      <c r="G3" s="107"/>
      <c r="H3" s="107"/>
      <c r="I3" s="107"/>
      <c r="J3" s="108"/>
    </row>
    <row r="4" spans="1:10" ht="28.8" x14ac:dyDescent="0.3">
      <c r="A4" s="112" t="s">
        <v>38</v>
      </c>
      <c r="B4" s="112" t="s">
        <v>43</v>
      </c>
      <c r="C4" s="126"/>
      <c r="D4" s="113"/>
      <c r="E4" s="114"/>
      <c r="F4" s="78" t="s">
        <v>41</v>
      </c>
      <c r="G4" s="56" t="s">
        <v>43</v>
      </c>
      <c r="H4" s="55"/>
      <c r="I4" s="55"/>
      <c r="J4" s="57"/>
    </row>
    <row r="5" spans="1:10" s="24" customFormat="1" ht="43.2" x14ac:dyDescent="0.3">
      <c r="A5" s="127" t="s">
        <v>2</v>
      </c>
      <c r="B5" s="128" t="s">
        <v>22</v>
      </c>
      <c r="C5" s="129" t="s">
        <v>17</v>
      </c>
      <c r="D5" s="129" t="s">
        <v>6</v>
      </c>
      <c r="E5" s="130" t="s">
        <v>7</v>
      </c>
      <c r="F5" s="79" t="s">
        <v>2</v>
      </c>
      <c r="G5" s="80" t="s">
        <v>22</v>
      </c>
      <c r="H5" s="81" t="s">
        <v>17</v>
      </c>
      <c r="I5" s="81" t="s">
        <v>6</v>
      </c>
      <c r="J5" s="82" t="s">
        <v>7</v>
      </c>
    </row>
    <row r="6" spans="1:10" x14ac:dyDescent="0.3">
      <c r="A6" s="115" t="s">
        <v>5</v>
      </c>
      <c r="B6" s="118">
        <v>168</v>
      </c>
      <c r="C6" s="119">
        <v>236</v>
      </c>
      <c r="D6" s="119">
        <v>382</v>
      </c>
      <c r="E6" s="120">
        <v>1022</v>
      </c>
      <c r="F6" s="54" t="s">
        <v>5</v>
      </c>
      <c r="G6" s="66">
        <v>2988</v>
      </c>
      <c r="H6" s="67">
        <v>17138</v>
      </c>
      <c r="I6" s="67">
        <v>24999</v>
      </c>
      <c r="J6" s="68">
        <v>86323</v>
      </c>
    </row>
    <row r="7" spans="1:10" x14ac:dyDescent="0.3">
      <c r="A7" s="116" t="s">
        <v>8</v>
      </c>
      <c r="B7" s="121">
        <v>214</v>
      </c>
      <c r="C7" s="11">
        <v>404</v>
      </c>
      <c r="D7" s="11">
        <v>582</v>
      </c>
      <c r="E7" s="122">
        <v>1554</v>
      </c>
      <c r="F7" s="61" t="s">
        <v>8</v>
      </c>
      <c r="G7" s="69">
        <v>3889</v>
      </c>
      <c r="H7" s="11">
        <v>24518</v>
      </c>
      <c r="I7" s="11">
        <v>34333</v>
      </c>
      <c r="J7" s="70">
        <v>100319</v>
      </c>
    </row>
    <row r="8" spans="1:10" x14ac:dyDescent="0.3">
      <c r="A8" s="116" t="s">
        <v>9</v>
      </c>
      <c r="B8" s="121">
        <v>279</v>
      </c>
      <c r="C8" s="11">
        <v>585</v>
      </c>
      <c r="D8" s="11">
        <v>723</v>
      </c>
      <c r="E8" s="122">
        <v>1725</v>
      </c>
      <c r="F8" s="61" t="s">
        <v>9</v>
      </c>
      <c r="G8" s="69">
        <v>5702</v>
      </c>
      <c r="H8" s="11">
        <v>38435</v>
      </c>
      <c r="I8" s="11">
        <v>45532</v>
      </c>
      <c r="J8" s="70">
        <v>133636</v>
      </c>
    </row>
    <row r="9" spans="1:10" x14ac:dyDescent="0.3">
      <c r="A9" s="116" t="s">
        <v>10</v>
      </c>
      <c r="B9" s="121">
        <v>316</v>
      </c>
      <c r="C9" s="11">
        <v>573</v>
      </c>
      <c r="D9" s="11">
        <v>693</v>
      </c>
      <c r="E9" s="122">
        <v>1668</v>
      </c>
      <c r="F9" s="61" t="s">
        <v>10</v>
      </c>
      <c r="G9" s="69">
        <v>8298</v>
      </c>
      <c r="H9" s="11">
        <v>39247</v>
      </c>
      <c r="I9" s="11">
        <v>46558</v>
      </c>
      <c r="J9" s="70">
        <v>133803</v>
      </c>
    </row>
    <row r="10" spans="1:10" x14ac:dyDescent="0.3">
      <c r="A10" s="116" t="s">
        <v>11</v>
      </c>
      <c r="B10" s="121">
        <v>356</v>
      </c>
      <c r="C10" s="11">
        <v>527</v>
      </c>
      <c r="D10" s="11">
        <v>587</v>
      </c>
      <c r="E10" s="122">
        <v>1452</v>
      </c>
      <c r="F10" s="61" t="s">
        <v>11</v>
      </c>
      <c r="G10" s="69">
        <v>9876</v>
      </c>
      <c r="H10" s="11">
        <v>36958</v>
      </c>
      <c r="I10" s="11">
        <v>37402</v>
      </c>
      <c r="J10" s="70">
        <v>113874</v>
      </c>
    </row>
    <row r="11" spans="1:10" x14ac:dyDescent="0.3">
      <c r="A11" s="116" t="s">
        <v>12</v>
      </c>
      <c r="B11" s="121">
        <v>356</v>
      </c>
      <c r="C11" s="11">
        <v>545</v>
      </c>
      <c r="D11" s="11">
        <v>588</v>
      </c>
      <c r="E11" s="122">
        <v>1410</v>
      </c>
      <c r="F11" s="61" t="s">
        <v>12</v>
      </c>
      <c r="G11" s="69">
        <v>11170</v>
      </c>
      <c r="H11" s="11">
        <v>39984</v>
      </c>
      <c r="I11" s="11">
        <v>37754</v>
      </c>
      <c r="J11" s="70">
        <v>113299</v>
      </c>
    </row>
    <row r="12" spans="1:10" x14ac:dyDescent="0.3">
      <c r="A12" s="116" t="s">
        <v>13</v>
      </c>
      <c r="B12" s="121">
        <v>370</v>
      </c>
      <c r="C12" s="11">
        <v>532</v>
      </c>
      <c r="D12" s="11">
        <v>654</v>
      </c>
      <c r="E12" s="122">
        <v>1341</v>
      </c>
      <c r="F12" s="61" t="s">
        <v>13</v>
      </c>
      <c r="G12" s="69">
        <v>11141</v>
      </c>
      <c r="H12" s="11">
        <v>38234</v>
      </c>
      <c r="I12" s="11">
        <v>42965</v>
      </c>
      <c r="J12" s="70">
        <v>106939</v>
      </c>
    </row>
    <row r="13" spans="1:10" x14ac:dyDescent="0.3">
      <c r="A13" s="116" t="s">
        <v>14</v>
      </c>
      <c r="B13" s="121">
        <v>428</v>
      </c>
      <c r="C13" s="11">
        <v>546</v>
      </c>
      <c r="D13" s="11">
        <v>667</v>
      </c>
      <c r="E13" s="122">
        <v>1229</v>
      </c>
      <c r="F13" s="61" t="s">
        <v>14</v>
      </c>
      <c r="G13" s="69">
        <v>13509</v>
      </c>
      <c r="H13" s="11">
        <v>40754</v>
      </c>
      <c r="I13" s="11">
        <v>44337</v>
      </c>
      <c r="J13" s="70">
        <v>101809</v>
      </c>
    </row>
    <row r="14" spans="1:10" x14ac:dyDescent="0.3">
      <c r="A14" s="116" t="s">
        <v>18</v>
      </c>
      <c r="B14" s="121">
        <v>432</v>
      </c>
      <c r="C14" s="11">
        <v>518</v>
      </c>
      <c r="D14" s="11">
        <v>556</v>
      </c>
      <c r="E14" s="122">
        <v>1014</v>
      </c>
      <c r="F14" s="61" t="s">
        <v>18</v>
      </c>
      <c r="G14" s="69">
        <v>13372</v>
      </c>
      <c r="H14" s="11">
        <v>39278</v>
      </c>
      <c r="I14" s="11">
        <v>39464</v>
      </c>
      <c r="J14" s="70">
        <v>86909</v>
      </c>
    </row>
    <row r="15" spans="1:10" x14ac:dyDescent="0.3">
      <c r="A15" s="116" t="s">
        <v>19</v>
      </c>
      <c r="B15" s="121">
        <v>474</v>
      </c>
      <c r="C15" s="11">
        <v>538</v>
      </c>
      <c r="D15" s="11">
        <v>543</v>
      </c>
      <c r="E15" s="122">
        <v>961</v>
      </c>
      <c r="F15" s="61" t="s">
        <v>19</v>
      </c>
      <c r="G15" s="69">
        <v>16179</v>
      </c>
      <c r="H15" s="11">
        <v>41749</v>
      </c>
      <c r="I15" s="11">
        <v>40840</v>
      </c>
      <c r="J15" s="70">
        <v>83980</v>
      </c>
    </row>
    <row r="16" spans="1:10" x14ac:dyDescent="0.3">
      <c r="A16" s="116" t="s">
        <v>20</v>
      </c>
      <c r="B16" s="121">
        <v>645</v>
      </c>
      <c r="C16" s="11">
        <v>476</v>
      </c>
      <c r="D16" s="11">
        <v>544</v>
      </c>
      <c r="E16" s="122">
        <v>945</v>
      </c>
      <c r="F16" s="61" t="s">
        <v>20</v>
      </c>
      <c r="G16" s="69">
        <v>25518</v>
      </c>
      <c r="H16" s="11">
        <v>37411</v>
      </c>
      <c r="I16" s="11">
        <v>42992</v>
      </c>
      <c r="J16" s="70">
        <v>81184</v>
      </c>
    </row>
    <row r="17" spans="1:10" x14ac:dyDescent="0.3">
      <c r="A17" s="116" t="s">
        <v>15</v>
      </c>
      <c r="B17" s="121">
        <v>599</v>
      </c>
      <c r="C17" s="11">
        <v>504</v>
      </c>
      <c r="D17" s="11">
        <v>539</v>
      </c>
      <c r="E17" s="122">
        <v>907</v>
      </c>
      <c r="F17" s="61" t="s">
        <v>15</v>
      </c>
      <c r="G17" s="69">
        <v>19486</v>
      </c>
      <c r="H17" s="11">
        <v>39338</v>
      </c>
      <c r="I17" s="11">
        <v>41633</v>
      </c>
      <c r="J17" s="70">
        <v>78929</v>
      </c>
    </row>
    <row r="18" spans="1:10" x14ac:dyDescent="0.3">
      <c r="A18" s="116" t="s">
        <v>23</v>
      </c>
      <c r="B18" s="121">
        <v>412</v>
      </c>
      <c r="C18" s="11">
        <v>477</v>
      </c>
      <c r="D18" s="11">
        <v>543</v>
      </c>
      <c r="E18" s="122">
        <v>809</v>
      </c>
      <c r="F18" s="61" t="s">
        <v>23</v>
      </c>
      <c r="G18" s="69">
        <v>11161</v>
      </c>
      <c r="H18" s="11">
        <v>27861</v>
      </c>
      <c r="I18" s="11">
        <v>33135</v>
      </c>
      <c r="J18" s="70">
        <v>54545</v>
      </c>
    </row>
    <row r="19" spans="1:10" x14ac:dyDescent="0.3">
      <c r="A19" s="116" t="s">
        <v>24</v>
      </c>
      <c r="B19" s="121">
        <v>193</v>
      </c>
      <c r="C19" s="11">
        <v>462</v>
      </c>
      <c r="D19" s="11">
        <v>533</v>
      </c>
      <c r="E19" s="122">
        <v>766</v>
      </c>
      <c r="F19" s="61" t="s">
        <v>24</v>
      </c>
      <c r="G19" s="69">
        <v>5189</v>
      </c>
      <c r="H19" s="11">
        <v>29016</v>
      </c>
      <c r="I19" s="11">
        <v>40856</v>
      </c>
      <c r="J19" s="70">
        <v>57162</v>
      </c>
    </row>
    <row r="20" spans="1:10" x14ac:dyDescent="0.3">
      <c r="A20" s="116" t="s">
        <v>25</v>
      </c>
      <c r="B20" s="121">
        <v>194</v>
      </c>
      <c r="C20" s="11">
        <v>459</v>
      </c>
      <c r="D20" s="11">
        <v>481</v>
      </c>
      <c r="E20" s="122">
        <v>710</v>
      </c>
      <c r="F20" s="61" t="s">
        <v>25</v>
      </c>
      <c r="G20" s="69">
        <v>5608</v>
      </c>
      <c r="H20" s="11">
        <v>27935</v>
      </c>
      <c r="I20" s="11">
        <v>30892</v>
      </c>
      <c r="J20" s="70">
        <v>48665</v>
      </c>
    </row>
    <row r="21" spans="1:10" x14ac:dyDescent="0.3">
      <c r="A21" s="116" t="s">
        <v>26</v>
      </c>
      <c r="B21" s="121">
        <v>127</v>
      </c>
      <c r="C21" s="11">
        <v>284</v>
      </c>
      <c r="D21" s="11">
        <v>306</v>
      </c>
      <c r="E21" s="122">
        <v>467</v>
      </c>
      <c r="F21" s="61" t="s">
        <v>26</v>
      </c>
      <c r="G21" s="69">
        <v>2173</v>
      </c>
      <c r="H21" s="11">
        <v>11392</v>
      </c>
      <c r="I21" s="11">
        <v>12875</v>
      </c>
      <c r="J21" s="70">
        <v>17405</v>
      </c>
    </row>
    <row r="22" spans="1:10" x14ac:dyDescent="0.3">
      <c r="A22" s="117" t="s">
        <v>27</v>
      </c>
      <c r="B22" s="123">
        <v>30</v>
      </c>
      <c r="C22" s="124">
        <v>14</v>
      </c>
      <c r="D22" s="124">
        <v>13</v>
      </c>
      <c r="E22" s="125">
        <v>10</v>
      </c>
      <c r="F22" s="63" t="s">
        <v>27</v>
      </c>
      <c r="G22" s="71">
        <v>168</v>
      </c>
      <c r="H22" s="72">
        <v>975</v>
      </c>
      <c r="I22" s="72">
        <v>654</v>
      </c>
      <c r="J22" s="73">
        <v>672</v>
      </c>
    </row>
  </sheetData>
  <sheetProtection algorithmName="SHA-512" hashValue="EMhpYoCbfthrappiZ8Z/QnZ2tkeDvR90arWOw6S1CgoOy2NlkHVmiBmRHIKJ+YWxvpNylsTugHa/9E2FbJXqWQ==" saltValue="ddenDTflvIvUXggiy3DJbA==" spinCount="100000" sheet="1" objects="1" scenarios="1" pivotTables="0"/>
  <mergeCells count="2">
    <mergeCell ref="A2:J2"/>
    <mergeCell ref="A3:J3"/>
  </mergeCells>
  <pageMargins left="0.7" right="0.7" top="0.97916666666666663" bottom="0.75" header="0.3" footer="0.3"/>
  <pageSetup orientation="landscape" verticalDpi="1200" r:id="rId3"/>
  <headerFooter>
    <oddHeader>&amp;C&amp;"-,Bold"&amp;14Summary Table Report&amp;R&amp;G</oddHead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64"/>
  <sheetViews>
    <sheetView showGridLines="0" view="pageLayout" zoomScaleNormal="100" workbookViewId="0">
      <selection activeCell="B8" sqref="B8"/>
    </sheetView>
  </sheetViews>
  <sheetFormatPr defaultRowHeight="14.4" x14ac:dyDescent="0.3"/>
  <sheetData>
    <row r="1" spans="1:13" ht="15" thickBot="1" x14ac:dyDescent="0.35">
      <c r="A1" s="25"/>
      <c r="B1" s="25"/>
      <c r="C1" s="25"/>
      <c r="D1" s="25"/>
      <c r="E1" s="25"/>
      <c r="F1" s="25"/>
      <c r="G1" s="25"/>
      <c r="H1" s="25"/>
      <c r="I1" s="25"/>
      <c r="J1" s="25"/>
      <c r="K1" s="25"/>
      <c r="L1" s="25"/>
      <c r="M1" s="25"/>
    </row>
    <row r="2" spans="1:13" x14ac:dyDescent="0.3">
      <c r="A2" s="109" t="s">
        <v>58</v>
      </c>
      <c r="B2" s="110"/>
      <c r="C2" s="110"/>
      <c r="D2" s="110"/>
      <c r="E2" s="110"/>
      <c r="F2" s="110"/>
      <c r="G2" s="110"/>
      <c r="H2" s="110"/>
      <c r="I2" s="110"/>
      <c r="J2" s="110"/>
      <c r="K2" s="110"/>
      <c r="L2" s="110"/>
      <c r="M2" s="111"/>
    </row>
    <row r="3" spans="1:13" x14ac:dyDescent="0.3">
      <c r="A3" s="1"/>
      <c r="B3" s="2"/>
      <c r="C3" s="2"/>
      <c r="D3" s="2"/>
      <c r="E3" s="2"/>
      <c r="F3" s="2"/>
      <c r="G3" s="2"/>
      <c r="H3" s="2"/>
      <c r="I3" s="2"/>
      <c r="J3" s="2"/>
      <c r="K3" s="2"/>
      <c r="L3" s="2"/>
      <c r="M3" s="3"/>
    </row>
    <row r="4" spans="1:13" x14ac:dyDescent="0.3">
      <c r="A4" s="1"/>
      <c r="B4" s="2"/>
      <c r="C4" s="2"/>
      <c r="D4" s="2"/>
      <c r="E4" s="2"/>
      <c r="F4" s="2"/>
      <c r="G4" s="2"/>
      <c r="H4" s="2"/>
      <c r="I4" s="2"/>
      <c r="J4" s="2"/>
      <c r="K4" s="2"/>
      <c r="L4" s="2"/>
      <c r="M4" s="3"/>
    </row>
    <row r="5" spans="1:13" x14ac:dyDescent="0.3">
      <c r="A5" s="1"/>
      <c r="B5" s="2"/>
      <c r="C5" s="2"/>
      <c r="D5" s="2"/>
      <c r="E5" s="2"/>
      <c r="F5" s="2"/>
      <c r="G5" s="2"/>
      <c r="H5" s="2"/>
      <c r="I5" s="2"/>
      <c r="J5" s="2"/>
      <c r="K5" s="2"/>
      <c r="L5" s="2"/>
      <c r="M5" s="3"/>
    </row>
    <row r="6" spans="1:13" x14ac:dyDescent="0.3">
      <c r="A6" s="1"/>
      <c r="B6" s="2"/>
      <c r="C6" s="2"/>
      <c r="D6" s="2"/>
      <c r="E6" s="2"/>
      <c r="F6" s="2"/>
      <c r="G6" s="2"/>
      <c r="H6" s="2"/>
      <c r="I6" s="2"/>
      <c r="J6" s="2"/>
      <c r="K6" s="2"/>
      <c r="L6" s="2"/>
      <c r="M6" s="3"/>
    </row>
    <row r="7" spans="1:13" x14ac:dyDescent="0.3">
      <c r="A7" s="1"/>
      <c r="B7" s="2"/>
      <c r="C7" s="2"/>
      <c r="D7" s="2"/>
      <c r="E7" s="2"/>
      <c r="F7" s="2"/>
      <c r="G7" s="2"/>
      <c r="H7" s="2"/>
      <c r="I7" s="2"/>
      <c r="J7" s="2"/>
      <c r="K7" s="2"/>
      <c r="L7" s="2"/>
      <c r="M7" s="3"/>
    </row>
    <row r="8" spans="1:13" s="7" customFormat="1" x14ac:dyDescent="0.3">
      <c r="A8" s="1"/>
      <c r="B8" s="2"/>
      <c r="C8" s="2"/>
      <c r="D8" s="2"/>
      <c r="E8" s="2"/>
      <c r="F8" s="2"/>
      <c r="G8" s="2"/>
      <c r="H8" s="2"/>
      <c r="I8" s="2"/>
      <c r="J8" s="2"/>
      <c r="K8" s="2"/>
      <c r="L8" s="2"/>
      <c r="M8" s="3"/>
    </row>
    <row r="9" spans="1:13" s="7" customFormat="1" x14ac:dyDescent="0.3">
      <c r="A9" s="1"/>
      <c r="B9" s="2"/>
      <c r="C9" s="2"/>
      <c r="D9" s="2"/>
      <c r="E9" s="2"/>
      <c r="F9" s="2"/>
      <c r="G9" s="2"/>
      <c r="H9" s="2"/>
      <c r="I9" s="2"/>
      <c r="J9" s="2"/>
      <c r="K9" s="2"/>
      <c r="L9" s="2"/>
      <c r="M9" s="3"/>
    </row>
    <row r="10" spans="1:13" s="7" customFormat="1" x14ac:dyDescent="0.3">
      <c r="A10" s="1"/>
      <c r="B10" s="2"/>
      <c r="C10" s="2"/>
      <c r="D10" s="2"/>
      <c r="E10" s="2"/>
      <c r="F10" s="2"/>
      <c r="G10" s="2"/>
      <c r="H10" s="2"/>
      <c r="I10" s="2"/>
      <c r="J10" s="2"/>
      <c r="K10" s="2"/>
      <c r="L10" s="2"/>
      <c r="M10" s="3"/>
    </row>
    <row r="11" spans="1:13" s="7" customFormat="1" x14ac:dyDescent="0.3">
      <c r="A11" s="1"/>
      <c r="B11" s="2"/>
      <c r="C11" s="2"/>
      <c r="D11" s="2"/>
      <c r="E11" s="2"/>
      <c r="F11" s="2"/>
      <c r="G11" s="2"/>
      <c r="H11" s="2"/>
      <c r="I11" s="2"/>
      <c r="J11" s="2"/>
      <c r="K11" s="2"/>
      <c r="L11" s="2"/>
      <c r="M11" s="3"/>
    </row>
    <row r="12" spans="1:13" s="7" customFormat="1" x14ac:dyDescent="0.3">
      <c r="A12" s="1"/>
      <c r="B12" s="2"/>
      <c r="C12" s="2"/>
      <c r="D12" s="2"/>
      <c r="E12" s="2"/>
      <c r="F12" s="2"/>
      <c r="G12" s="2"/>
      <c r="H12" s="2"/>
      <c r="I12" s="2"/>
      <c r="J12" s="2"/>
      <c r="K12" s="2"/>
      <c r="L12" s="2"/>
      <c r="M12" s="3"/>
    </row>
    <row r="13" spans="1:13" s="7" customFormat="1" x14ac:dyDescent="0.3">
      <c r="A13" s="1"/>
      <c r="B13" s="2"/>
      <c r="C13" s="2"/>
      <c r="D13" s="2"/>
      <c r="E13" s="2"/>
      <c r="F13" s="2"/>
      <c r="G13" s="2"/>
      <c r="H13" s="2"/>
      <c r="I13" s="2"/>
      <c r="J13" s="2"/>
      <c r="K13" s="2"/>
      <c r="L13" s="2"/>
      <c r="M13" s="3"/>
    </row>
    <row r="14" spans="1:13" s="7" customFormat="1" x14ac:dyDescent="0.3">
      <c r="A14" s="1"/>
      <c r="B14" s="2"/>
      <c r="C14" s="2"/>
      <c r="D14" s="2"/>
      <c r="E14" s="2"/>
      <c r="F14" s="2"/>
      <c r="G14" s="2"/>
      <c r="H14" s="2"/>
      <c r="I14" s="2"/>
      <c r="J14" s="2"/>
      <c r="K14" s="2"/>
      <c r="L14" s="2"/>
      <c r="M14" s="3"/>
    </row>
    <row r="15" spans="1:13" s="7" customFormat="1" x14ac:dyDescent="0.3">
      <c r="A15" s="1"/>
      <c r="B15" s="2"/>
      <c r="C15" s="2"/>
      <c r="D15" s="2"/>
      <c r="E15" s="2"/>
      <c r="F15" s="2"/>
      <c r="G15" s="2"/>
      <c r="H15" s="2"/>
      <c r="I15" s="2"/>
      <c r="J15" s="2"/>
      <c r="K15" s="2"/>
      <c r="L15" s="2"/>
      <c r="M15" s="3"/>
    </row>
    <row r="16" spans="1:13" x14ac:dyDescent="0.3">
      <c r="A16" s="1"/>
      <c r="B16" s="2"/>
      <c r="C16" s="2"/>
      <c r="D16" s="2"/>
      <c r="E16" s="2"/>
      <c r="F16" s="2"/>
      <c r="G16" s="2"/>
      <c r="H16" s="2"/>
      <c r="I16" s="2"/>
      <c r="J16" s="2"/>
      <c r="K16" s="2"/>
      <c r="L16" s="2"/>
      <c r="M16" s="3"/>
    </row>
    <row r="17" spans="1:13" x14ac:dyDescent="0.3">
      <c r="A17" s="1"/>
      <c r="B17" s="2"/>
      <c r="C17" s="2"/>
      <c r="D17" s="2"/>
      <c r="E17" s="2"/>
      <c r="F17" s="2"/>
      <c r="G17" s="2"/>
      <c r="H17" s="2"/>
      <c r="I17" s="2"/>
      <c r="J17" s="2"/>
      <c r="K17" s="2"/>
      <c r="L17" s="2"/>
      <c r="M17" s="3"/>
    </row>
    <row r="18" spans="1:13" x14ac:dyDescent="0.3">
      <c r="A18" s="1"/>
      <c r="B18" s="2"/>
      <c r="C18" s="2"/>
      <c r="D18" s="2"/>
      <c r="E18" s="2"/>
      <c r="F18" s="2"/>
      <c r="G18" s="2"/>
      <c r="H18" s="2"/>
      <c r="I18" s="2"/>
      <c r="J18" s="2"/>
      <c r="K18" s="2"/>
      <c r="L18" s="2"/>
      <c r="M18" s="3"/>
    </row>
    <row r="19" spans="1:13" x14ac:dyDescent="0.3">
      <c r="A19" s="1"/>
      <c r="B19" s="2"/>
      <c r="C19" s="2"/>
      <c r="D19" s="2"/>
      <c r="E19" s="2"/>
      <c r="F19" s="2"/>
      <c r="G19" s="2"/>
      <c r="H19" s="2"/>
      <c r="I19" s="2"/>
      <c r="J19" s="2"/>
      <c r="K19" s="2"/>
      <c r="L19" s="2"/>
      <c r="M19" s="3"/>
    </row>
    <row r="20" spans="1:13" x14ac:dyDescent="0.3">
      <c r="A20" s="1"/>
      <c r="B20" s="2"/>
      <c r="C20" s="2"/>
      <c r="D20" s="2"/>
      <c r="E20" s="2"/>
      <c r="F20" s="2"/>
      <c r="G20" s="2"/>
      <c r="H20" s="2"/>
      <c r="I20" s="2"/>
      <c r="J20" s="2"/>
      <c r="K20" s="2"/>
      <c r="L20" s="2"/>
      <c r="M20" s="3"/>
    </row>
    <row r="21" spans="1:13" x14ac:dyDescent="0.3">
      <c r="A21" s="1"/>
      <c r="B21" s="2"/>
      <c r="C21" s="2"/>
      <c r="D21" s="2"/>
      <c r="E21" s="2"/>
      <c r="F21" s="2"/>
      <c r="G21" s="2"/>
      <c r="H21" s="2"/>
      <c r="I21" s="2"/>
      <c r="J21" s="2"/>
      <c r="K21" s="2"/>
      <c r="L21" s="2"/>
      <c r="M21" s="3"/>
    </row>
    <row r="22" spans="1:13" x14ac:dyDescent="0.3">
      <c r="A22" s="1"/>
      <c r="B22" s="2"/>
      <c r="C22" s="2"/>
      <c r="D22" s="2"/>
      <c r="E22" s="2"/>
      <c r="F22" s="2"/>
      <c r="G22" s="2"/>
      <c r="H22" s="2"/>
      <c r="I22" s="2"/>
      <c r="J22" s="2"/>
      <c r="K22" s="2"/>
      <c r="L22" s="2"/>
      <c r="M22" s="3"/>
    </row>
    <row r="23" spans="1:13" x14ac:dyDescent="0.3">
      <c r="A23" s="1"/>
      <c r="B23" s="2"/>
      <c r="C23" s="2"/>
      <c r="D23" s="2"/>
      <c r="E23" s="2"/>
      <c r="F23" s="2"/>
      <c r="G23" s="2"/>
      <c r="H23" s="2"/>
      <c r="I23" s="2"/>
      <c r="J23" s="2"/>
      <c r="K23" s="2"/>
      <c r="L23" s="2"/>
      <c r="M23" s="3"/>
    </row>
    <row r="24" spans="1:13" x14ac:dyDescent="0.3">
      <c r="A24" s="1"/>
      <c r="B24" s="2"/>
      <c r="C24" s="2"/>
      <c r="D24" s="2"/>
      <c r="E24" s="2"/>
      <c r="F24" s="2"/>
      <c r="G24" s="2"/>
      <c r="H24" s="2"/>
      <c r="I24" s="2"/>
      <c r="J24" s="2"/>
      <c r="K24" s="2"/>
      <c r="L24" s="2"/>
      <c r="M24" s="3"/>
    </row>
    <row r="25" spans="1:13" x14ac:dyDescent="0.3">
      <c r="A25" s="1"/>
      <c r="B25" s="2"/>
      <c r="C25" s="2"/>
      <c r="D25" s="2"/>
      <c r="E25" s="2"/>
      <c r="F25" s="2"/>
      <c r="G25" s="2"/>
      <c r="H25" s="2"/>
      <c r="I25" s="2"/>
      <c r="J25" s="2"/>
      <c r="K25" s="2"/>
      <c r="L25" s="2"/>
      <c r="M25" s="3"/>
    </row>
    <row r="26" spans="1:13" x14ac:dyDescent="0.3">
      <c r="A26" s="1"/>
      <c r="B26" s="2"/>
      <c r="C26" s="2"/>
      <c r="D26" s="2"/>
      <c r="E26" s="2"/>
      <c r="F26" s="2"/>
      <c r="G26" s="2"/>
      <c r="H26" s="2"/>
      <c r="I26" s="2"/>
      <c r="J26" s="2"/>
      <c r="K26" s="2"/>
      <c r="L26" s="2"/>
      <c r="M26" s="3"/>
    </row>
    <row r="27" spans="1:13" x14ac:dyDescent="0.3">
      <c r="A27" s="1"/>
      <c r="B27" s="2"/>
      <c r="C27" s="2"/>
      <c r="D27" s="2"/>
      <c r="E27" s="2"/>
      <c r="F27" s="2"/>
      <c r="G27" s="2"/>
      <c r="H27" s="2"/>
      <c r="I27" s="2"/>
      <c r="J27" s="2"/>
      <c r="K27" s="2"/>
      <c r="L27" s="2"/>
      <c r="M27" s="3"/>
    </row>
    <row r="28" spans="1:13" x14ac:dyDescent="0.3">
      <c r="A28" s="1"/>
      <c r="B28" s="2"/>
      <c r="C28" s="2"/>
      <c r="D28" s="2"/>
      <c r="E28" s="2"/>
      <c r="F28" s="2"/>
      <c r="G28" s="2"/>
      <c r="H28" s="2"/>
      <c r="I28" s="2"/>
      <c r="J28" s="2"/>
      <c r="K28" s="2"/>
      <c r="L28" s="2"/>
      <c r="M28" s="3"/>
    </row>
    <row r="29" spans="1:13" x14ac:dyDescent="0.3">
      <c r="A29" s="1"/>
      <c r="B29" s="2"/>
      <c r="C29" s="2"/>
      <c r="D29" s="2"/>
      <c r="E29" s="2"/>
      <c r="F29" s="2"/>
      <c r="G29" s="2"/>
      <c r="H29" s="2"/>
      <c r="I29" s="2"/>
      <c r="J29" s="2"/>
      <c r="K29" s="2"/>
      <c r="L29" s="2"/>
      <c r="M29" s="3"/>
    </row>
    <row r="30" spans="1:13" x14ac:dyDescent="0.3">
      <c r="A30" s="1"/>
      <c r="B30" s="2"/>
      <c r="C30" s="2"/>
      <c r="D30" s="2"/>
      <c r="E30" s="2"/>
      <c r="F30" s="2"/>
      <c r="G30" s="2"/>
      <c r="H30" s="2"/>
      <c r="I30" s="2"/>
      <c r="J30" s="2"/>
      <c r="K30" s="2"/>
      <c r="L30" s="2"/>
      <c r="M30" s="3"/>
    </row>
    <row r="31" spans="1:13" x14ac:dyDescent="0.3">
      <c r="A31" s="4"/>
      <c r="B31" s="5"/>
      <c r="C31" s="5"/>
      <c r="D31" s="5"/>
      <c r="E31" s="5"/>
      <c r="F31" s="5"/>
      <c r="G31" s="5"/>
      <c r="H31" s="5"/>
      <c r="I31" s="5"/>
      <c r="J31" s="5"/>
      <c r="K31" s="5"/>
      <c r="L31" s="5"/>
      <c r="M31" s="6"/>
    </row>
    <row r="32" spans="1:13" s="7" customFormat="1" x14ac:dyDescent="0.3">
      <c r="A32" s="2"/>
      <c r="B32" s="2"/>
      <c r="C32" s="2"/>
      <c r="D32" s="2"/>
      <c r="E32" s="2"/>
      <c r="F32" s="2"/>
      <c r="G32" s="2"/>
      <c r="H32" s="2"/>
      <c r="I32" s="2"/>
      <c r="J32" s="2"/>
      <c r="K32" s="2"/>
      <c r="L32" s="2"/>
      <c r="M32" s="2"/>
    </row>
    <row r="33" spans="1:13" s="7" customFormat="1" x14ac:dyDescent="0.3">
      <c r="A33" s="2"/>
      <c r="B33" s="2"/>
      <c r="C33" s="2"/>
      <c r="D33" s="2"/>
      <c r="E33" s="2"/>
      <c r="F33" s="2"/>
      <c r="G33" s="2"/>
      <c r="H33" s="2"/>
      <c r="I33" s="2"/>
      <c r="J33" s="2"/>
      <c r="K33" s="2"/>
      <c r="L33" s="2"/>
      <c r="M33" s="2"/>
    </row>
    <row r="34" spans="1:13" ht="15" thickBot="1" x14ac:dyDescent="0.35">
      <c r="A34" s="25"/>
      <c r="B34" s="25"/>
      <c r="C34" s="25"/>
      <c r="D34" s="25"/>
      <c r="E34" s="25"/>
      <c r="F34" s="25"/>
      <c r="G34" s="25"/>
      <c r="H34" s="25"/>
      <c r="I34" s="25"/>
      <c r="J34" s="25"/>
      <c r="K34" s="25"/>
      <c r="L34" s="25"/>
      <c r="M34" s="25"/>
    </row>
    <row r="35" spans="1:13" x14ac:dyDescent="0.3">
      <c r="A35" s="109" t="s">
        <v>59</v>
      </c>
      <c r="B35" s="110"/>
      <c r="C35" s="110"/>
      <c r="D35" s="110"/>
      <c r="E35" s="110"/>
      <c r="F35" s="110"/>
      <c r="G35" s="110"/>
      <c r="H35" s="110"/>
      <c r="I35" s="110"/>
      <c r="J35" s="110"/>
      <c r="K35" s="110"/>
      <c r="L35" s="110"/>
      <c r="M35" s="111"/>
    </row>
    <row r="36" spans="1:13" x14ac:dyDescent="0.3">
      <c r="A36" s="1"/>
      <c r="B36" s="2"/>
      <c r="C36" s="2"/>
      <c r="D36" s="2"/>
      <c r="E36" s="2"/>
      <c r="F36" s="2"/>
      <c r="G36" s="2"/>
      <c r="H36" s="2"/>
      <c r="I36" s="2"/>
      <c r="J36" s="2"/>
      <c r="K36" s="2"/>
      <c r="L36" s="2"/>
      <c r="M36" s="3"/>
    </row>
    <row r="37" spans="1:13" x14ac:dyDescent="0.3">
      <c r="A37" s="1"/>
      <c r="B37" s="2"/>
      <c r="C37" s="2"/>
      <c r="D37" s="2"/>
      <c r="E37" s="2"/>
      <c r="F37" s="2"/>
      <c r="G37" s="2"/>
      <c r="H37" s="2"/>
      <c r="I37" s="2"/>
      <c r="J37" s="2"/>
      <c r="K37" s="2"/>
      <c r="L37" s="2"/>
      <c r="M37" s="3"/>
    </row>
    <row r="38" spans="1:13" x14ac:dyDescent="0.3">
      <c r="A38" s="1"/>
      <c r="B38" s="2"/>
      <c r="C38" s="2"/>
      <c r="D38" s="2"/>
      <c r="E38" s="2"/>
      <c r="F38" s="2"/>
      <c r="G38" s="2"/>
      <c r="H38" s="2"/>
      <c r="I38" s="2"/>
      <c r="J38" s="2"/>
      <c r="K38" s="2"/>
      <c r="L38" s="2"/>
      <c r="M38" s="3"/>
    </row>
    <row r="39" spans="1:13" x14ac:dyDescent="0.3">
      <c r="A39" s="1"/>
      <c r="B39" s="2"/>
      <c r="C39" s="2"/>
      <c r="D39" s="2"/>
      <c r="E39" s="2"/>
      <c r="F39" s="2"/>
      <c r="G39" s="2"/>
      <c r="H39" s="2"/>
      <c r="I39" s="2"/>
      <c r="J39" s="2"/>
      <c r="K39" s="2"/>
      <c r="L39" s="2"/>
      <c r="M39" s="3"/>
    </row>
    <row r="40" spans="1:13" x14ac:dyDescent="0.3">
      <c r="A40" s="1"/>
      <c r="B40" s="2"/>
      <c r="C40" s="2"/>
      <c r="D40" s="2"/>
      <c r="E40" s="2"/>
      <c r="F40" s="2"/>
      <c r="G40" s="2"/>
      <c r="H40" s="2"/>
      <c r="I40" s="2"/>
      <c r="J40" s="2"/>
      <c r="K40" s="2"/>
      <c r="L40" s="2"/>
      <c r="M40" s="3"/>
    </row>
    <row r="41" spans="1:13" x14ac:dyDescent="0.3">
      <c r="A41" s="1"/>
      <c r="B41" s="2"/>
      <c r="C41" s="2"/>
      <c r="D41" s="2"/>
      <c r="E41" s="2"/>
      <c r="F41" s="2"/>
      <c r="G41" s="2"/>
      <c r="H41" s="2"/>
      <c r="I41" s="2"/>
      <c r="J41" s="2"/>
      <c r="K41" s="2"/>
      <c r="L41" s="2"/>
      <c r="M41" s="3"/>
    </row>
    <row r="42" spans="1:13" x14ac:dyDescent="0.3">
      <c r="A42" s="1"/>
      <c r="B42" s="2"/>
      <c r="C42" s="2"/>
      <c r="D42" s="2"/>
      <c r="E42" s="2"/>
      <c r="F42" s="2"/>
      <c r="G42" s="2"/>
      <c r="H42" s="2"/>
      <c r="I42" s="2"/>
      <c r="J42" s="2"/>
      <c r="K42" s="2"/>
      <c r="L42" s="2"/>
      <c r="M42" s="3"/>
    </row>
    <row r="43" spans="1:13" x14ac:dyDescent="0.3">
      <c r="A43" s="1"/>
      <c r="B43" s="2"/>
      <c r="C43" s="2"/>
      <c r="D43" s="2"/>
      <c r="E43" s="2"/>
      <c r="F43" s="2"/>
      <c r="G43" s="2"/>
      <c r="H43" s="2"/>
      <c r="I43" s="2"/>
      <c r="J43" s="2"/>
      <c r="K43" s="2"/>
      <c r="L43" s="2"/>
      <c r="M43" s="3"/>
    </row>
    <row r="44" spans="1:13" x14ac:dyDescent="0.3">
      <c r="A44" s="1"/>
      <c r="B44" s="2"/>
      <c r="C44" s="2"/>
      <c r="D44" s="2"/>
      <c r="E44" s="2"/>
      <c r="F44" s="2"/>
      <c r="G44" s="2"/>
      <c r="H44" s="2"/>
      <c r="I44" s="2"/>
      <c r="J44" s="2"/>
      <c r="K44" s="2"/>
      <c r="L44" s="2"/>
      <c r="M44" s="3"/>
    </row>
    <row r="45" spans="1:13" x14ac:dyDescent="0.3">
      <c r="A45" s="1"/>
      <c r="B45" s="2"/>
      <c r="C45" s="2"/>
      <c r="D45" s="2"/>
      <c r="E45" s="2"/>
      <c r="F45" s="2"/>
      <c r="G45" s="2"/>
      <c r="H45" s="2"/>
      <c r="I45" s="2"/>
      <c r="J45" s="2"/>
      <c r="K45" s="2"/>
      <c r="L45" s="2"/>
      <c r="M45" s="3"/>
    </row>
    <row r="46" spans="1:13" x14ac:dyDescent="0.3">
      <c r="A46" s="1"/>
      <c r="B46" s="2"/>
      <c r="C46" s="2"/>
      <c r="D46" s="2"/>
      <c r="E46" s="2"/>
      <c r="F46" s="2"/>
      <c r="G46" s="2"/>
      <c r="H46" s="2"/>
      <c r="I46" s="2"/>
      <c r="J46" s="2"/>
      <c r="K46" s="2"/>
      <c r="L46" s="2"/>
      <c r="M46" s="3"/>
    </row>
    <row r="47" spans="1:13" x14ac:dyDescent="0.3">
      <c r="A47" s="1"/>
      <c r="B47" s="2"/>
      <c r="C47" s="2"/>
      <c r="D47" s="2"/>
      <c r="E47" s="2"/>
      <c r="F47" s="2"/>
      <c r="G47" s="2"/>
      <c r="H47" s="2"/>
      <c r="I47" s="2"/>
      <c r="J47" s="2"/>
      <c r="K47" s="2"/>
      <c r="L47" s="2"/>
      <c r="M47" s="3"/>
    </row>
    <row r="48" spans="1:13" x14ac:dyDescent="0.3">
      <c r="A48" s="1"/>
      <c r="B48" s="2"/>
      <c r="C48" s="2"/>
      <c r="D48" s="2"/>
      <c r="E48" s="2"/>
      <c r="F48" s="2"/>
      <c r="G48" s="2"/>
      <c r="H48" s="2"/>
      <c r="I48" s="2"/>
      <c r="J48" s="2"/>
      <c r="K48" s="2"/>
      <c r="L48" s="2"/>
      <c r="M48" s="3"/>
    </row>
    <row r="49" spans="1:13" x14ac:dyDescent="0.3">
      <c r="A49" s="1"/>
      <c r="B49" s="2"/>
      <c r="C49" s="2"/>
      <c r="D49" s="2"/>
      <c r="E49" s="2"/>
      <c r="F49" s="2"/>
      <c r="G49" s="2"/>
      <c r="H49" s="2"/>
      <c r="I49" s="2"/>
      <c r="J49" s="2"/>
      <c r="K49" s="2"/>
      <c r="L49" s="2"/>
      <c r="M49" s="3"/>
    </row>
    <row r="50" spans="1:13" s="7" customFormat="1" x14ac:dyDescent="0.3">
      <c r="A50" s="1"/>
      <c r="B50" s="2"/>
      <c r="C50" s="2"/>
      <c r="D50" s="2"/>
      <c r="E50" s="2"/>
      <c r="F50" s="2"/>
      <c r="G50" s="2"/>
      <c r="H50" s="2"/>
      <c r="I50" s="2"/>
      <c r="J50" s="2"/>
      <c r="K50" s="2"/>
      <c r="L50" s="2"/>
      <c r="M50" s="3"/>
    </row>
    <row r="51" spans="1:13" x14ac:dyDescent="0.3">
      <c r="A51" s="1"/>
      <c r="B51" s="2"/>
      <c r="C51" s="2"/>
      <c r="D51" s="2"/>
      <c r="E51" s="2"/>
      <c r="F51" s="2"/>
      <c r="G51" s="2"/>
      <c r="H51" s="2"/>
      <c r="I51" s="2"/>
      <c r="J51" s="2"/>
      <c r="K51" s="2"/>
      <c r="L51" s="2"/>
      <c r="M51" s="3"/>
    </row>
    <row r="52" spans="1:13" x14ac:dyDescent="0.3">
      <c r="A52" s="1"/>
      <c r="B52" s="2"/>
      <c r="C52" s="2"/>
      <c r="D52" s="2"/>
      <c r="E52" s="2"/>
      <c r="F52" s="2"/>
      <c r="G52" s="2"/>
      <c r="H52" s="2"/>
      <c r="I52" s="2"/>
      <c r="J52" s="2"/>
      <c r="K52" s="2"/>
      <c r="L52" s="2"/>
      <c r="M52" s="3"/>
    </row>
    <row r="53" spans="1:13" x14ac:dyDescent="0.3">
      <c r="A53" s="1"/>
      <c r="B53" s="2"/>
      <c r="C53" s="2"/>
      <c r="D53" s="2"/>
      <c r="E53" s="2"/>
      <c r="F53" s="2"/>
      <c r="G53" s="2"/>
      <c r="H53" s="2"/>
      <c r="I53" s="2"/>
      <c r="J53" s="2"/>
      <c r="K53" s="2"/>
      <c r="L53" s="2"/>
      <c r="M53" s="3"/>
    </row>
    <row r="54" spans="1:13" x14ac:dyDescent="0.3">
      <c r="A54" s="1"/>
      <c r="B54" s="2"/>
      <c r="C54" s="2"/>
      <c r="D54" s="2"/>
      <c r="E54" s="2"/>
      <c r="F54" s="2"/>
      <c r="G54" s="2"/>
      <c r="H54" s="2"/>
      <c r="I54" s="2"/>
      <c r="J54" s="2"/>
      <c r="K54" s="2"/>
      <c r="L54" s="2"/>
      <c r="M54" s="3"/>
    </row>
    <row r="55" spans="1:13" x14ac:dyDescent="0.3">
      <c r="A55" s="1"/>
      <c r="B55" s="2"/>
      <c r="C55" s="2"/>
      <c r="D55" s="2"/>
      <c r="E55" s="2"/>
      <c r="F55" s="2"/>
      <c r="G55" s="2"/>
      <c r="H55" s="2"/>
      <c r="I55" s="2"/>
      <c r="J55" s="2"/>
      <c r="K55" s="2"/>
      <c r="L55" s="2"/>
      <c r="M55" s="3"/>
    </row>
    <row r="56" spans="1:13" x14ac:dyDescent="0.3">
      <c r="A56" s="1"/>
      <c r="B56" s="2"/>
      <c r="C56" s="2"/>
      <c r="D56" s="2"/>
      <c r="E56" s="2"/>
      <c r="F56" s="2"/>
      <c r="G56" s="2"/>
      <c r="H56" s="2"/>
      <c r="I56" s="2"/>
      <c r="J56" s="2"/>
      <c r="K56" s="2"/>
      <c r="L56" s="2"/>
      <c r="M56" s="3"/>
    </row>
    <row r="57" spans="1:13" x14ac:dyDescent="0.3">
      <c r="A57" s="1"/>
      <c r="B57" s="2"/>
      <c r="C57" s="2"/>
      <c r="D57" s="2"/>
      <c r="E57" s="2"/>
      <c r="F57" s="2"/>
      <c r="G57" s="2"/>
      <c r="H57" s="2"/>
      <c r="I57" s="2"/>
      <c r="J57" s="2"/>
      <c r="K57" s="2"/>
      <c r="L57" s="2"/>
      <c r="M57" s="3"/>
    </row>
    <row r="58" spans="1:13" x14ac:dyDescent="0.3">
      <c r="A58" s="1"/>
      <c r="B58" s="2"/>
      <c r="C58" s="2"/>
      <c r="D58" s="2"/>
      <c r="E58" s="2"/>
      <c r="F58" s="2"/>
      <c r="G58" s="2"/>
      <c r="H58" s="2"/>
      <c r="I58" s="2"/>
      <c r="J58" s="2"/>
      <c r="K58" s="2"/>
      <c r="L58" s="2"/>
      <c r="M58" s="3"/>
    </row>
    <row r="59" spans="1:13" x14ac:dyDescent="0.3">
      <c r="A59" s="1"/>
      <c r="B59" s="2"/>
      <c r="C59" s="2"/>
      <c r="D59" s="2"/>
      <c r="E59" s="2"/>
      <c r="F59" s="2"/>
      <c r="G59" s="2"/>
      <c r="H59" s="2"/>
      <c r="I59" s="2"/>
      <c r="J59" s="2"/>
      <c r="K59" s="2"/>
      <c r="L59" s="2"/>
      <c r="M59" s="3"/>
    </row>
    <row r="60" spans="1:13" x14ac:dyDescent="0.3">
      <c r="A60" s="1"/>
      <c r="B60" s="2"/>
      <c r="C60" s="2"/>
      <c r="D60" s="2"/>
      <c r="E60" s="2"/>
      <c r="F60" s="2"/>
      <c r="G60" s="2"/>
      <c r="H60" s="2"/>
      <c r="I60" s="2"/>
      <c r="J60" s="2"/>
      <c r="K60" s="2"/>
      <c r="L60" s="2"/>
      <c r="M60" s="3"/>
    </row>
    <row r="61" spans="1:13" x14ac:dyDescent="0.3">
      <c r="A61" s="1"/>
      <c r="B61" s="2"/>
      <c r="C61" s="2"/>
      <c r="D61" s="2"/>
      <c r="E61" s="2"/>
      <c r="F61" s="2"/>
      <c r="G61" s="2"/>
      <c r="H61" s="2"/>
      <c r="I61" s="2"/>
      <c r="J61" s="2"/>
      <c r="K61" s="2"/>
      <c r="L61" s="2"/>
      <c r="M61" s="3"/>
    </row>
    <row r="62" spans="1:13" x14ac:dyDescent="0.3">
      <c r="A62" s="1"/>
      <c r="B62" s="2"/>
      <c r="C62" s="2"/>
      <c r="D62" s="2"/>
      <c r="E62" s="2"/>
      <c r="F62" s="2"/>
      <c r="G62" s="2"/>
      <c r="H62" s="2"/>
      <c r="I62" s="2"/>
      <c r="J62" s="2"/>
      <c r="K62" s="2"/>
      <c r="L62" s="2"/>
      <c r="M62" s="3"/>
    </row>
    <row r="63" spans="1:13" x14ac:dyDescent="0.3">
      <c r="A63" s="1"/>
      <c r="B63" s="2"/>
      <c r="C63" s="2"/>
      <c r="D63" s="2"/>
      <c r="E63" s="2"/>
      <c r="F63" s="2"/>
      <c r="G63" s="2"/>
      <c r="H63" s="2"/>
      <c r="I63" s="2"/>
      <c r="J63" s="2"/>
      <c r="K63" s="2"/>
      <c r="L63" s="2"/>
      <c r="M63" s="3"/>
    </row>
    <row r="64" spans="1:13" x14ac:dyDescent="0.3">
      <c r="A64" s="4"/>
      <c r="B64" s="5"/>
      <c r="C64" s="5"/>
      <c r="D64" s="5"/>
      <c r="E64" s="5"/>
      <c r="F64" s="5"/>
      <c r="G64" s="5"/>
      <c r="H64" s="5"/>
      <c r="I64" s="5"/>
      <c r="J64" s="5"/>
      <c r="K64" s="5"/>
      <c r="L64" s="5"/>
      <c r="M64" s="6"/>
    </row>
  </sheetData>
  <sheetProtection algorithmName="SHA-512" hashValue="/GUNlxVRUrCNSeoNmFQORolIt+2GLnKGHNYu1fAjM8MJlAWwf9Q7+1cj6IsZmbPLcNPuNI1IAw8kclV9xYu7QQ==" saltValue="WTEl2Y3IF2S7gEZEvq8PMw==" spinCount="100000" sheet="1" objects="1" scenarios="1" pivotTables="0"/>
  <mergeCells count="2">
    <mergeCell ref="A2:M2"/>
    <mergeCell ref="A35:M35"/>
  </mergeCells>
  <pageMargins left="0.7" right="0.7" top="0.95833333333333337" bottom="0.75" header="0.3" footer="0.3"/>
  <pageSetup orientation="landscape" verticalDpi="1200" r:id="rId1"/>
  <headerFooter>
    <oddHeader>&amp;C&amp;"-,Bold"&amp;14Summary Table Report&amp;"-,Regular"&amp;11
&amp;R&amp;G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2"/>
  <sheetViews>
    <sheetView showGridLines="0" view="pageLayout" zoomScaleNormal="100" workbookViewId="0">
      <selection activeCell="E22" sqref="E22"/>
    </sheetView>
  </sheetViews>
  <sheetFormatPr defaultRowHeight="14.4" x14ac:dyDescent="0.3"/>
  <cols>
    <col min="1" max="1" width="18.5546875" customWidth="1"/>
    <col min="2" max="2" width="16.5546875" customWidth="1"/>
    <col min="3" max="3" width="19.5546875" customWidth="1"/>
    <col min="4" max="5" width="16.5546875" customWidth="1"/>
    <col min="6" max="6" width="12" customWidth="1"/>
    <col min="7" max="7" width="12" bestFit="1" customWidth="1"/>
  </cols>
  <sheetData>
    <row r="1" spans="1:5" s="7" customFormat="1" ht="15" thickBot="1" x14ac:dyDescent="0.35">
      <c r="A1" s="23"/>
      <c r="B1" s="25"/>
      <c r="C1" s="25"/>
      <c r="D1" s="25"/>
      <c r="E1" s="25"/>
    </row>
    <row r="2" spans="1:5" x14ac:dyDescent="0.3">
      <c r="A2" s="103" t="s">
        <v>62</v>
      </c>
      <c r="B2" s="104"/>
      <c r="C2" s="104"/>
      <c r="D2" s="104"/>
      <c r="E2" s="105"/>
    </row>
    <row r="3" spans="1:5" s="7" customFormat="1" ht="4.5" customHeight="1" x14ac:dyDescent="0.3">
      <c r="A3" s="36"/>
      <c r="B3" s="37"/>
      <c r="C3" s="37"/>
      <c r="D3" s="37"/>
      <c r="E3" s="38"/>
    </row>
    <row r="4" spans="1:5" x14ac:dyDescent="0.3">
      <c r="A4" s="56" t="s">
        <v>44</v>
      </c>
      <c r="B4" s="56" t="s">
        <v>43</v>
      </c>
      <c r="C4" s="55"/>
      <c r="D4" s="55"/>
      <c r="E4" s="57"/>
    </row>
    <row r="5" spans="1:5" x14ac:dyDescent="0.3">
      <c r="A5" s="56" t="s">
        <v>2</v>
      </c>
      <c r="B5" s="54" t="s">
        <v>22</v>
      </c>
      <c r="C5" s="58" t="s">
        <v>17</v>
      </c>
      <c r="D5" s="58" t="s">
        <v>6</v>
      </c>
      <c r="E5" s="59" t="s">
        <v>7</v>
      </c>
    </row>
    <row r="6" spans="1:5" x14ac:dyDescent="0.3">
      <c r="A6" s="54" t="s">
        <v>5</v>
      </c>
      <c r="B6" s="83">
        <v>15.232142857142858</v>
      </c>
      <c r="C6" s="84">
        <v>59.491525423728817</v>
      </c>
      <c r="D6" s="84">
        <v>58.157068062827229</v>
      </c>
      <c r="E6" s="85">
        <v>69.607632093933461</v>
      </c>
    </row>
    <row r="7" spans="1:5" x14ac:dyDescent="0.3">
      <c r="A7" s="61" t="s">
        <v>8</v>
      </c>
      <c r="B7" s="86">
        <v>17.593457943925234</v>
      </c>
      <c r="C7" s="12">
        <v>50.648514851485146</v>
      </c>
      <c r="D7" s="12">
        <v>53.4106529209622</v>
      </c>
      <c r="E7" s="87">
        <v>55.977477477477478</v>
      </c>
    </row>
    <row r="8" spans="1:5" x14ac:dyDescent="0.3">
      <c r="A8" s="61" t="s">
        <v>9</v>
      </c>
      <c r="B8" s="86">
        <v>20.437275985663081</v>
      </c>
      <c r="C8" s="12">
        <v>56.803418803418801</v>
      </c>
      <c r="D8" s="12">
        <v>59.049792531120332</v>
      </c>
      <c r="E8" s="87">
        <v>69.995362318840577</v>
      </c>
    </row>
    <row r="9" spans="1:5" x14ac:dyDescent="0.3">
      <c r="A9" s="61" t="s">
        <v>10</v>
      </c>
      <c r="B9" s="86">
        <v>26.259493670886076</v>
      </c>
      <c r="C9" s="12">
        <v>59.701570680628272</v>
      </c>
      <c r="D9" s="12">
        <v>63.171717171717169</v>
      </c>
      <c r="E9" s="87">
        <v>72.14568345323741</v>
      </c>
    </row>
    <row r="10" spans="1:5" x14ac:dyDescent="0.3">
      <c r="A10" s="61" t="s">
        <v>11</v>
      </c>
      <c r="B10" s="86">
        <v>27.741573033707866</v>
      </c>
      <c r="C10" s="12">
        <v>61.208728652751425</v>
      </c>
      <c r="D10" s="12">
        <v>57.8824531516184</v>
      </c>
      <c r="E10" s="87">
        <v>70.008264462809919</v>
      </c>
    </row>
    <row r="11" spans="1:5" x14ac:dyDescent="0.3">
      <c r="A11" s="61" t="s">
        <v>12</v>
      </c>
      <c r="B11" s="86">
        <v>31.362359550561798</v>
      </c>
      <c r="C11" s="12">
        <v>64.715596330275233</v>
      </c>
      <c r="D11" s="12">
        <v>59.413265306122447</v>
      </c>
      <c r="E11" s="87">
        <v>72.729787234042547</v>
      </c>
    </row>
    <row r="12" spans="1:5" x14ac:dyDescent="0.3">
      <c r="A12" s="61" t="s">
        <v>13</v>
      </c>
      <c r="B12" s="86">
        <v>30.091891891891891</v>
      </c>
      <c r="C12" s="12">
        <v>61.88533834586466</v>
      </c>
      <c r="D12" s="12">
        <v>60.804281345565748</v>
      </c>
      <c r="E12" s="87">
        <v>72.073079791200598</v>
      </c>
    </row>
    <row r="13" spans="1:5" x14ac:dyDescent="0.3">
      <c r="A13" s="61" t="s">
        <v>14</v>
      </c>
      <c r="B13" s="86">
        <v>31.563084112149532</v>
      </c>
      <c r="C13" s="12">
        <v>65.141025641025635</v>
      </c>
      <c r="D13" s="12">
        <v>60.99550224887556</v>
      </c>
      <c r="E13" s="87">
        <v>74.730675345809601</v>
      </c>
    </row>
    <row r="14" spans="1:5" x14ac:dyDescent="0.3">
      <c r="A14" s="61" t="s">
        <v>18</v>
      </c>
      <c r="B14" s="86">
        <v>30.953703703703702</v>
      </c>
      <c r="C14" s="12">
        <v>61.196911196911195</v>
      </c>
      <c r="D14" s="12">
        <v>60.482014388489212</v>
      </c>
      <c r="E14" s="87">
        <v>71.310650887573971</v>
      </c>
    </row>
    <row r="15" spans="1:5" x14ac:dyDescent="0.3">
      <c r="A15" s="61" t="s">
        <v>19</v>
      </c>
      <c r="B15" s="86">
        <v>34.132911392405063</v>
      </c>
      <c r="C15" s="12">
        <v>63.111524163568774</v>
      </c>
      <c r="D15" s="12">
        <v>62.891344383057088</v>
      </c>
      <c r="E15" s="87">
        <v>73.831425598335073</v>
      </c>
    </row>
    <row r="16" spans="1:5" x14ac:dyDescent="0.3">
      <c r="A16" s="61" t="s">
        <v>20</v>
      </c>
      <c r="B16" s="86">
        <v>39.562790697674416</v>
      </c>
      <c r="C16" s="12">
        <v>62.018907563025209</v>
      </c>
      <c r="D16" s="12">
        <v>64.106617647058826</v>
      </c>
      <c r="E16" s="87">
        <v>72.211640211640216</v>
      </c>
    </row>
    <row r="17" spans="1:5" x14ac:dyDescent="0.3">
      <c r="A17" s="61" t="s">
        <v>15</v>
      </c>
      <c r="B17" s="86">
        <v>32.530884808013354</v>
      </c>
      <c r="C17" s="12">
        <v>63.587301587301589</v>
      </c>
      <c r="D17" s="12">
        <v>62.755102040816325</v>
      </c>
      <c r="E17" s="87">
        <v>73.156560088202866</v>
      </c>
    </row>
    <row r="18" spans="1:5" x14ac:dyDescent="0.3">
      <c r="A18" s="61" t="s">
        <v>23</v>
      </c>
      <c r="B18" s="86">
        <v>27.089805825242717</v>
      </c>
      <c r="C18" s="12">
        <v>58.408805031446541</v>
      </c>
      <c r="D18" s="12">
        <v>61.02209944751381</v>
      </c>
      <c r="E18" s="87">
        <v>67.422744128553774</v>
      </c>
    </row>
    <row r="19" spans="1:5" x14ac:dyDescent="0.3">
      <c r="A19" s="61" t="s">
        <v>24</v>
      </c>
      <c r="B19" s="86">
        <v>26.8860103626943</v>
      </c>
      <c r="C19" s="12">
        <v>62.805194805194802</v>
      </c>
      <c r="D19" s="12">
        <v>76.652908067542214</v>
      </c>
      <c r="E19" s="87">
        <v>74.624020887728463</v>
      </c>
    </row>
    <row r="20" spans="1:5" x14ac:dyDescent="0.3">
      <c r="A20" s="61" t="s">
        <v>25</v>
      </c>
      <c r="B20" s="86">
        <v>28.907216494845361</v>
      </c>
      <c r="C20" s="12">
        <v>60.860566448801741</v>
      </c>
      <c r="D20" s="12">
        <v>64.224532224532226</v>
      </c>
      <c r="E20" s="87">
        <v>68.542253521126767</v>
      </c>
    </row>
    <row r="21" spans="1:5" x14ac:dyDescent="0.3">
      <c r="A21" s="61" t="s">
        <v>26</v>
      </c>
      <c r="B21" s="86">
        <v>17.110236220472441</v>
      </c>
      <c r="C21" s="12">
        <v>40.112676056338032</v>
      </c>
      <c r="D21" s="12">
        <v>42.075163398692808</v>
      </c>
      <c r="E21" s="87">
        <v>37.269807280513916</v>
      </c>
    </row>
    <row r="22" spans="1:5" x14ac:dyDescent="0.3">
      <c r="A22" s="63" t="s">
        <v>27</v>
      </c>
      <c r="B22" s="88">
        <v>5.6</v>
      </c>
      <c r="C22" s="89">
        <v>69.642857142857139</v>
      </c>
      <c r="D22" s="89">
        <v>50.307692307692307</v>
      </c>
      <c r="E22" s="90">
        <v>67.2</v>
      </c>
    </row>
  </sheetData>
  <sheetProtection algorithmName="SHA-512" hashValue="GZ67xdpIZkl7BXdR94xMsLVSY7d5JcfkJAgVtpw58IKqDGfMDCpBuzWjbGfps0V4NIZk7KzDT7SVm39NGJ7nYA==" saltValue="QD28nXtupYJYq1n1Q58sQw==" spinCount="100000" sheet="1" objects="1" scenarios="1" pivotTables="0"/>
  <mergeCells count="1">
    <mergeCell ref="A2:E2"/>
  </mergeCells>
  <pageMargins left="0.7" right="0.7" top="0.97916666666666663" bottom="0.75" header="0.3" footer="0.3"/>
  <pageSetup orientation="portrait"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1"/>
  <sheetViews>
    <sheetView showGridLines="0" view="pageLayout" zoomScaleNormal="100" workbookViewId="0">
      <selection activeCell="A3" sqref="A3"/>
    </sheetView>
  </sheetViews>
  <sheetFormatPr defaultRowHeight="14.4" x14ac:dyDescent="0.3"/>
  <cols>
    <col min="8" max="8" width="7.109375" customWidth="1"/>
  </cols>
  <sheetData>
    <row r="1" spans="1:13" ht="15" thickBot="1" x14ac:dyDescent="0.35">
      <c r="A1" s="25"/>
      <c r="B1" s="25"/>
      <c r="C1" s="25"/>
      <c r="D1" s="25"/>
      <c r="E1" s="25"/>
      <c r="F1" s="25"/>
      <c r="G1" s="25"/>
      <c r="H1" s="25"/>
      <c r="I1" s="25"/>
      <c r="J1" s="25"/>
      <c r="K1" s="25"/>
      <c r="L1" s="25"/>
      <c r="M1" s="25"/>
    </row>
    <row r="2" spans="1:13" x14ac:dyDescent="0.3">
      <c r="A2" s="109" t="s">
        <v>63</v>
      </c>
      <c r="B2" s="110"/>
      <c r="C2" s="110"/>
      <c r="D2" s="110"/>
      <c r="E2" s="110"/>
      <c r="F2" s="110"/>
      <c r="G2" s="110"/>
      <c r="H2" s="110"/>
      <c r="I2" s="110"/>
      <c r="J2" s="110"/>
      <c r="K2" s="110"/>
      <c r="L2" s="110"/>
      <c r="M2" s="111"/>
    </row>
    <row r="3" spans="1:13" x14ac:dyDescent="0.3">
      <c r="A3" s="1"/>
      <c r="B3" s="2"/>
      <c r="C3" s="2"/>
      <c r="D3" s="2"/>
      <c r="E3" s="2"/>
      <c r="F3" s="2"/>
      <c r="G3" s="2"/>
      <c r="H3" s="2"/>
      <c r="I3" s="2"/>
      <c r="J3" s="2"/>
      <c r="K3" s="2"/>
      <c r="L3" s="2"/>
      <c r="M3" s="3"/>
    </row>
    <row r="4" spans="1:13" x14ac:dyDescent="0.3">
      <c r="A4" s="1"/>
      <c r="B4" s="2"/>
      <c r="C4" s="2"/>
      <c r="D4" s="2"/>
      <c r="E4" s="2"/>
      <c r="F4" s="2"/>
      <c r="G4" s="2"/>
      <c r="H4" s="2"/>
      <c r="I4" s="2"/>
      <c r="J4" s="2"/>
      <c r="K4" s="2"/>
      <c r="L4" s="2"/>
      <c r="M4" s="3"/>
    </row>
    <row r="5" spans="1:13" x14ac:dyDescent="0.3">
      <c r="A5" s="1"/>
      <c r="B5" s="2"/>
      <c r="C5" s="2"/>
      <c r="D5" s="2"/>
      <c r="E5" s="2"/>
      <c r="F5" s="2"/>
      <c r="G5" s="2"/>
      <c r="H5" s="2"/>
      <c r="I5" s="2"/>
      <c r="J5" s="2"/>
      <c r="K5" s="2"/>
      <c r="L5" s="2"/>
      <c r="M5" s="3"/>
    </row>
    <row r="6" spans="1:13" x14ac:dyDescent="0.3">
      <c r="A6" s="1"/>
      <c r="B6" s="2"/>
      <c r="C6" s="2"/>
      <c r="D6" s="2"/>
      <c r="E6" s="2"/>
      <c r="F6" s="2"/>
      <c r="G6" s="2"/>
      <c r="H6" s="2"/>
      <c r="I6" s="2"/>
      <c r="J6" s="2"/>
      <c r="K6" s="2"/>
      <c r="L6" s="2"/>
      <c r="M6" s="3"/>
    </row>
    <row r="7" spans="1:13" x14ac:dyDescent="0.3">
      <c r="A7" s="1"/>
      <c r="B7" s="2"/>
      <c r="C7" s="2"/>
      <c r="D7" s="2"/>
      <c r="E7" s="2"/>
      <c r="F7" s="2"/>
      <c r="G7" s="2"/>
      <c r="H7" s="2"/>
      <c r="I7" s="2"/>
      <c r="J7" s="2"/>
      <c r="K7" s="2"/>
      <c r="L7" s="2"/>
      <c r="M7" s="3"/>
    </row>
    <row r="8" spans="1:13" x14ac:dyDescent="0.3">
      <c r="A8" s="1"/>
      <c r="B8" s="2"/>
      <c r="C8" s="2"/>
      <c r="D8" s="2"/>
      <c r="E8" s="2"/>
      <c r="F8" s="2"/>
      <c r="G8" s="2"/>
      <c r="H8" s="2"/>
      <c r="I8" s="2"/>
      <c r="J8" s="2"/>
      <c r="K8" s="2"/>
      <c r="L8" s="2"/>
      <c r="M8" s="3"/>
    </row>
    <row r="9" spans="1:13" x14ac:dyDescent="0.3">
      <c r="A9" s="1"/>
      <c r="B9" s="2"/>
      <c r="C9" s="2"/>
      <c r="D9" s="2"/>
      <c r="E9" s="2"/>
      <c r="F9" s="2"/>
      <c r="G9" s="2"/>
      <c r="H9" s="2"/>
      <c r="I9" s="2"/>
      <c r="J9" s="2"/>
      <c r="K9" s="2"/>
      <c r="L9" s="2"/>
      <c r="M9" s="3"/>
    </row>
    <row r="10" spans="1:13" x14ac:dyDescent="0.3">
      <c r="A10" s="1"/>
      <c r="B10" s="2"/>
      <c r="C10" s="2"/>
      <c r="D10" s="2"/>
      <c r="E10" s="2"/>
      <c r="F10" s="2"/>
      <c r="G10" s="2"/>
      <c r="H10" s="2"/>
      <c r="I10" s="2"/>
      <c r="J10" s="2"/>
      <c r="K10" s="2"/>
      <c r="L10" s="2"/>
      <c r="M10" s="3"/>
    </row>
    <row r="11" spans="1:13" x14ac:dyDescent="0.3">
      <c r="A11" s="1"/>
      <c r="B11" s="2"/>
      <c r="C11" s="2"/>
      <c r="D11" s="2"/>
      <c r="E11" s="2"/>
      <c r="F11" s="2"/>
      <c r="G11" s="2"/>
      <c r="H11" s="2"/>
      <c r="I11" s="2"/>
      <c r="J11" s="2"/>
      <c r="K11" s="2"/>
      <c r="L11" s="2"/>
      <c r="M11" s="3"/>
    </row>
    <row r="12" spans="1:13" x14ac:dyDescent="0.3">
      <c r="A12" s="1"/>
      <c r="B12" s="2"/>
      <c r="C12" s="2"/>
      <c r="D12" s="2"/>
      <c r="E12" s="2"/>
      <c r="F12" s="2"/>
      <c r="G12" s="2"/>
      <c r="H12" s="2"/>
      <c r="I12" s="2"/>
      <c r="J12" s="2"/>
      <c r="K12" s="2"/>
      <c r="L12" s="2"/>
      <c r="M12" s="3"/>
    </row>
    <row r="13" spans="1:13" x14ac:dyDescent="0.3">
      <c r="A13" s="1"/>
      <c r="B13" s="2"/>
      <c r="C13" s="2"/>
      <c r="D13" s="2"/>
      <c r="E13" s="2"/>
      <c r="F13" s="2"/>
      <c r="G13" s="2"/>
      <c r="H13" s="2"/>
      <c r="I13" s="2"/>
      <c r="J13" s="2"/>
      <c r="K13" s="2"/>
      <c r="L13" s="2"/>
      <c r="M13" s="3"/>
    </row>
    <row r="14" spans="1:13" x14ac:dyDescent="0.3">
      <c r="A14" s="1"/>
      <c r="B14" s="2"/>
      <c r="C14" s="2"/>
      <c r="D14" s="2"/>
      <c r="E14" s="2"/>
      <c r="F14" s="2"/>
      <c r="G14" s="2"/>
      <c r="H14" s="2"/>
      <c r="I14" s="2"/>
      <c r="J14" s="2"/>
      <c r="K14" s="2"/>
      <c r="L14" s="2"/>
      <c r="M14" s="3"/>
    </row>
    <row r="15" spans="1:13" x14ac:dyDescent="0.3">
      <c r="A15" s="1"/>
      <c r="B15" s="2"/>
      <c r="C15" s="2"/>
      <c r="D15" s="2"/>
      <c r="E15" s="2"/>
      <c r="F15" s="2"/>
      <c r="G15" s="2"/>
      <c r="H15" s="2"/>
      <c r="I15" s="2"/>
      <c r="J15" s="2"/>
      <c r="K15" s="2"/>
      <c r="L15" s="2"/>
      <c r="M15" s="3"/>
    </row>
    <row r="16" spans="1:13" x14ac:dyDescent="0.3">
      <c r="A16" s="1"/>
      <c r="B16" s="2"/>
      <c r="C16" s="2"/>
      <c r="D16" s="2"/>
      <c r="E16" s="2"/>
      <c r="F16" s="2"/>
      <c r="G16" s="2"/>
      <c r="H16" s="2"/>
      <c r="I16" s="2"/>
      <c r="J16" s="2"/>
      <c r="K16" s="2"/>
      <c r="L16" s="2"/>
      <c r="M16" s="3"/>
    </row>
    <row r="17" spans="1:13" x14ac:dyDescent="0.3">
      <c r="A17" s="1"/>
      <c r="B17" s="2"/>
      <c r="C17" s="2"/>
      <c r="D17" s="2"/>
      <c r="E17" s="2"/>
      <c r="F17" s="2"/>
      <c r="G17" s="2"/>
      <c r="H17" s="2"/>
      <c r="I17" s="2"/>
      <c r="J17" s="2"/>
      <c r="K17" s="2"/>
      <c r="L17" s="2"/>
      <c r="M17" s="3"/>
    </row>
    <row r="18" spans="1:13" x14ac:dyDescent="0.3">
      <c r="A18" s="1"/>
      <c r="B18" s="2"/>
      <c r="C18" s="2"/>
      <c r="D18" s="2"/>
      <c r="E18" s="2"/>
      <c r="F18" s="2"/>
      <c r="G18" s="2"/>
      <c r="H18" s="2"/>
      <c r="I18" s="2"/>
      <c r="J18" s="2"/>
      <c r="K18" s="2"/>
      <c r="L18" s="2"/>
      <c r="M18" s="3"/>
    </row>
    <row r="19" spans="1:13" x14ac:dyDescent="0.3">
      <c r="A19" s="1"/>
      <c r="B19" s="2"/>
      <c r="C19" s="2"/>
      <c r="D19" s="2"/>
      <c r="E19" s="2"/>
      <c r="F19" s="2"/>
      <c r="G19" s="2"/>
      <c r="H19" s="2"/>
      <c r="I19" s="2"/>
      <c r="J19" s="2"/>
      <c r="K19" s="2"/>
      <c r="L19" s="2"/>
      <c r="M19" s="3"/>
    </row>
    <row r="20" spans="1:13" x14ac:dyDescent="0.3">
      <c r="A20" s="1"/>
      <c r="B20" s="2"/>
      <c r="C20" s="2"/>
      <c r="D20" s="2"/>
      <c r="E20" s="2"/>
      <c r="F20" s="2"/>
      <c r="G20" s="2"/>
      <c r="H20" s="2"/>
      <c r="I20" s="2"/>
      <c r="J20" s="2"/>
      <c r="K20" s="2"/>
      <c r="L20" s="2"/>
      <c r="M20" s="3"/>
    </row>
    <row r="21" spans="1:13" x14ac:dyDescent="0.3">
      <c r="A21" s="1"/>
      <c r="B21" s="2"/>
      <c r="C21" s="2"/>
      <c r="D21" s="2"/>
      <c r="E21" s="2"/>
      <c r="F21" s="2"/>
      <c r="G21" s="2"/>
      <c r="H21" s="2"/>
      <c r="I21" s="2"/>
      <c r="J21" s="2"/>
      <c r="K21" s="2"/>
      <c r="L21" s="2"/>
      <c r="M21" s="3"/>
    </row>
    <row r="22" spans="1:13" x14ac:dyDescent="0.3">
      <c r="A22" s="1"/>
      <c r="B22" s="2"/>
      <c r="C22" s="2"/>
      <c r="D22" s="2"/>
      <c r="E22" s="2"/>
      <c r="F22" s="2"/>
      <c r="G22" s="2"/>
      <c r="H22" s="2"/>
      <c r="I22" s="2"/>
      <c r="J22" s="2"/>
      <c r="K22" s="2"/>
      <c r="L22" s="2"/>
      <c r="M22" s="3"/>
    </row>
    <row r="23" spans="1:13" x14ac:dyDescent="0.3">
      <c r="A23" s="1"/>
      <c r="B23" s="2"/>
      <c r="C23" s="2"/>
      <c r="D23" s="2"/>
      <c r="E23" s="2"/>
      <c r="F23" s="2"/>
      <c r="G23" s="2"/>
      <c r="H23" s="2"/>
      <c r="I23" s="2"/>
      <c r="J23" s="2"/>
      <c r="K23" s="2"/>
      <c r="L23" s="2"/>
      <c r="M23" s="3"/>
    </row>
    <row r="24" spans="1:13" x14ac:dyDescent="0.3">
      <c r="A24" s="1"/>
      <c r="B24" s="2"/>
      <c r="C24" s="2"/>
      <c r="D24" s="2"/>
      <c r="E24" s="2"/>
      <c r="F24" s="2"/>
      <c r="G24" s="2"/>
      <c r="H24" s="2"/>
      <c r="I24" s="2"/>
      <c r="J24" s="2"/>
      <c r="K24" s="2"/>
      <c r="L24" s="2"/>
      <c r="M24" s="3"/>
    </row>
    <row r="25" spans="1:13" x14ac:dyDescent="0.3">
      <c r="A25" s="1"/>
      <c r="B25" s="2"/>
      <c r="C25" s="2"/>
      <c r="D25" s="2"/>
      <c r="E25" s="2"/>
      <c r="F25" s="2"/>
      <c r="G25" s="2"/>
      <c r="H25" s="2"/>
      <c r="I25" s="2"/>
      <c r="J25" s="2"/>
      <c r="K25" s="2"/>
      <c r="L25" s="2"/>
      <c r="M25" s="3"/>
    </row>
    <row r="26" spans="1:13" x14ac:dyDescent="0.3">
      <c r="A26" s="1"/>
      <c r="B26" s="2"/>
      <c r="C26" s="2"/>
      <c r="D26" s="2"/>
      <c r="E26" s="2"/>
      <c r="F26" s="2"/>
      <c r="G26" s="2"/>
      <c r="H26" s="2"/>
      <c r="I26" s="2"/>
      <c r="J26" s="2"/>
      <c r="K26" s="2"/>
      <c r="L26" s="2"/>
      <c r="M26" s="3"/>
    </row>
    <row r="27" spans="1:13" x14ac:dyDescent="0.3">
      <c r="A27" s="1"/>
      <c r="B27" s="2"/>
      <c r="C27" s="2"/>
      <c r="D27" s="2"/>
      <c r="E27" s="2"/>
      <c r="F27" s="2"/>
      <c r="G27" s="2"/>
      <c r="H27" s="2"/>
      <c r="I27" s="2"/>
      <c r="J27" s="2"/>
      <c r="K27" s="2"/>
      <c r="L27" s="2"/>
      <c r="M27" s="3"/>
    </row>
    <row r="28" spans="1:13" x14ac:dyDescent="0.3">
      <c r="A28" s="1"/>
      <c r="B28" s="2"/>
      <c r="C28" s="2"/>
      <c r="D28" s="2"/>
      <c r="E28" s="2"/>
      <c r="F28" s="2"/>
      <c r="G28" s="2"/>
      <c r="H28" s="2"/>
      <c r="I28" s="2"/>
      <c r="J28" s="2"/>
      <c r="K28" s="2"/>
      <c r="L28" s="2"/>
      <c r="M28" s="3"/>
    </row>
    <row r="29" spans="1:13" x14ac:dyDescent="0.3">
      <c r="A29" s="1"/>
      <c r="B29" s="2"/>
      <c r="C29" s="2"/>
      <c r="D29" s="2"/>
      <c r="E29" s="2"/>
      <c r="F29" s="2"/>
      <c r="G29" s="2"/>
      <c r="H29" s="2"/>
      <c r="I29" s="2"/>
      <c r="J29" s="2"/>
      <c r="K29" s="2"/>
      <c r="L29" s="2"/>
      <c r="M29" s="3"/>
    </row>
    <row r="30" spans="1:13" x14ac:dyDescent="0.3">
      <c r="A30" s="1"/>
      <c r="B30" s="2"/>
      <c r="C30" s="2"/>
      <c r="D30" s="2"/>
      <c r="E30" s="2"/>
      <c r="F30" s="2"/>
      <c r="G30" s="2"/>
      <c r="H30" s="2"/>
      <c r="I30" s="2"/>
      <c r="J30" s="2"/>
      <c r="K30" s="2"/>
      <c r="L30" s="2"/>
      <c r="M30" s="3"/>
    </row>
    <row r="31" spans="1:13" x14ac:dyDescent="0.3">
      <c r="A31" s="4"/>
      <c r="B31" s="5"/>
      <c r="C31" s="5"/>
      <c r="D31" s="5"/>
      <c r="E31" s="5"/>
      <c r="F31" s="5"/>
      <c r="G31" s="5"/>
      <c r="H31" s="5"/>
      <c r="I31" s="5"/>
      <c r="J31" s="5"/>
      <c r="K31" s="5"/>
      <c r="L31" s="5"/>
      <c r="M31" s="6"/>
    </row>
  </sheetData>
  <sheetProtection algorithmName="SHA-512" hashValue="z54GACvRQpwu3+lpdpZ327lu2t6C6CPtTPVdOM5WM03QnQ4OXYDqpezZHnmABPnTKSaHKCqrupK0lIYUIGEiYA==" saltValue="bIjeDvEK3GvwaN88HOsKyQ==" spinCount="100000" sheet="1" objects="1" scenarios="1" pivotTables="0"/>
  <mergeCells count="1">
    <mergeCell ref="A2:M2"/>
  </mergeCells>
  <pageMargins left="0.7" right="0.7" top="0.97916666666666663" bottom="0.75" header="0.3" footer="0.3"/>
  <pageSetup orientation="landscape"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Disclaimer</vt:lpstr>
      <vt:lpstr>Overview</vt:lpstr>
      <vt:lpstr>Summary-counts</vt:lpstr>
      <vt:lpstr>Summary-dpu</vt:lpstr>
      <vt:lpstr>Summary-dpd</vt:lpstr>
      <vt:lpstr>NMBR-QTR-Table</vt:lpstr>
      <vt:lpstr>NMBR-QTR-Chart</vt:lpstr>
      <vt:lpstr>DPU-QTR-Table</vt:lpstr>
      <vt:lpstr>DPU-QTR-Chart</vt:lpstr>
      <vt:lpstr>DPD-QTR-Table</vt:lpstr>
      <vt:lpstr>DPD-QTR-Chart</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2012-05-08T17:06:47Z</cp:lastPrinted>
  <dcterms:created xsi:type="dcterms:W3CDTF">2011-08-04T14:41:58Z</dcterms:created>
  <dcterms:modified xsi:type="dcterms:W3CDTF">2017-11-20T20:55:33Z</dcterms:modified>
</cp:coreProperties>
</file>