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5\20140131_QueryID20-22\Reports\Posting\For Posting\"/>
    </mc:Choice>
  </mc:AlternateContent>
  <bookViews>
    <workbookView xWindow="120" yWindow="105" windowWidth="19020" windowHeight="11895" tabRatio="630"/>
  </bookViews>
  <sheets>
    <sheet name="Disclaimer" sheetId="30" r:id="rId1"/>
    <sheet name="Overview" sheetId="1" r:id="rId2"/>
    <sheet name="Table 1" sheetId="3" r:id="rId3"/>
    <sheet name="Table 2" sheetId="4" r:id="rId4"/>
    <sheet name="Table 3" sheetId="5" r:id="rId5"/>
    <sheet name="Table 4" sheetId="6" r:id="rId6"/>
    <sheet name="Table 5" sheetId="8" r:id="rId7"/>
  </sheets>
  <calcPr calcId="171027"/>
  <pivotCaches>
    <pivotCache cacheId="36" r:id="rId8"/>
    <pivotCache cacheId="71" r:id="rId9"/>
  </pivotCaches>
</workbook>
</file>

<file path=xl/calcChain.xml><?xml version="1.0" encoding="utf-8"?>
<calcChain xmlns="http://schemas.openxmlformats.org/spreadsheetml/2006/main">
  <c r="A2" i="8" l="1"/>
  <c r="A2" i="6"/>
  <c r="A2" i="5"/>
  <c r="A2" i="4"/>
  <c r="A2" i="3"/>
</calcChain>
</file>

<file path=xl/sharedStrings.xml><?xml version="1.0" encoding="utf-8"?>
<sst xmlns="http://schemas.openxmlformats.org/spreadsheetml/2006/main" count="495" uniqueCount="54">
  <si>
    <t>Query Description</t>
  </si>
  <si>
    <t>Notes:</t>
  </si>
  <si>
    <t>Internal MSOC Tracking Number:</t>
  </si>
  <si>
    <t>Sex</t>
  </si>
  <si>
    <t>Generic Name</t>
  </si>
  <si>
    <t>Total</t>
  </si>
  <si>
    <t>Data</t>
  </si>
  <si>
    <t>Overview</t>
  </si>
  <si>
    <t>M</t>
  </si>
  <si>
    <t>65+</t>
  </si>
  <si>
    <t>METHYLTESTOSTERONE</t>
  </si>
  <si>
    <t>F</t>
  </si>
  <si>
    <t>Under 65</t>
  </si>
  <si>
    <t>MSY5_STR021</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</si>
  <si>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</si>
  <si>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</si>
  <si>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</si>
  <si>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</si>
  <si>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</si>
  <si>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</si>
  <si>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</si>
  <si>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</si>
  <si>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</si>
  <si>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</si>
  <si>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</si>
  <si>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</si>
  <si>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</si>
  <si>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</si>
  <si>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</si>
  <si>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Table 2</t>
  </si>
  <si>
    <t>Table 3</t>
  </si>
  <si>
    <t>Table 4</t>
  </si>
  <si>
    <t>Table5</t>
  </si>
  <si>
    <t xml:space="preserve">This report examined use of seven generic drug products in the Mini-Sentinel Distributed Database (MSDD). Results were generated using the Mini-Sentinel Distributed Query Tool. Queries were run against the Dispensing Summary Table and distributed on February 5, 2013 to 17 Data Partners; this report includes information from 17 Data Partners. 
                                                                                                                                                                                                Please review the notes below.
</t>
  </si>
  <si>
    <t>Year</t>
  </si>
  <si>
    <t>Age Group (Years)</t>
  </si>
  <si>
    <r>
      <t xml:space="preserve">Selecting generic name here will update table below. </t>
    </r>
    <r>
      <rPr>
        <i/>
        <sz val="11"/>
        <color indexed="8"/>
        <rFont val="Calibri"/>
        <family val="2"/>
      </rPr>
      <t>Select only one generic name.</t>
    </r>
  </si>
  <si>
    <t>Number of Users</t>
  </si>
  <si>
    <t>Number of Dispensings</t>
  </si>
  <si>
    <t>Number of Days Supply</t>
  </si>
  <si>
    <t>Prevalence (Users per 1,000 enrollees)</t>
  </si>
  <si>
    <r>
      <t>Selecting generic name here will update table below.</t>
    </r>
    <r>
      <rPr>
        <i/>
        <sz val="11"/>
        <color indexed="8"/>
        <rFont val="Calibri"/>
        <family val="2"/>
      </rPr>
      <t xml:space="preserve"> Select only one generic name.</t>
    </r>
  </si>
  <si>
    <t xml:space="preserve">Year </t>
  </si>
  <si>
    <t>Number of users, total days supplied, and total dispensings by year, age group, and sex</t>
  </si>
  <si>
    <t xml:space="preserve">Prevalence (# of users per 1,000 enrollees) by age group, sex, and year </t>
  </si>
  <si>
    <t>Days supplied per user by year, age group, and sex</t>
  </si>
  <si>
    <t>Dispensings per user by year, age group, and sex</t>
  </si>
  <si>
    <t>Days supplied per dispensing by year, age group, and sex</t>
  </si>
  <si>
    <t xml:space="preserve">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procedure X in 2007 may also have had procedure Y in 2007. Adding across those two procedure codes would double-count that person.
</t>
  </si>
  <si>
    <t xml:space="preserve">When interpreting changes in raw counts of patients over time, it is important to understand the way in which the MSDD population is constructed. For example, one large Data Partner has data beginning in 2006,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Please contact the Sentinel Operations Center Query Fulfillment Team (qf@sentinelsystem.org) for questions and to provide comments/suggestions for future enhancements to this document.                                                                                                                                                                               </t>
  </si>
  <si>
    <t>Query request related to prevalent drug dispensings with the generic names methyltestosterone, methyltestosterone, miconized, testosterone, testosterone cypionate, testosterone cypionate, micro, testosterone enanthate, and testosterone propionate.</t>
  </si>
  <si>
    <t>Sum of Days Supplied per User</t>
  </si>
  <si>
    <t>Sum of Dispensings per User</t>
  </si>
  <si>
    <t>Sum of Days Supplied per Dispensing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</si>
</sst>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u/>
      <sz val="11"/>
      <name val="Calibri"/>
      <family val="2"/>
    </font>
    <font>
      <b/>
      <sz val="11"/>
      <color indexed="8"/>
      <name val="Calibri"/>
      <family val="2"/>
    </font>
    <font>
      <b/>
      <sz val="11"/>
      <name val="Calibri"/>
      <family val="2"/>
    </font>
    <font>
      <i/>
      <sz val="11"/>
      <color indexed="8"/>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bottom/>
      <diagonal/>
    </border>
    <border>
      <left style="thin">
        <color rgb="FF999999"/>
      </left>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rgb="FF999999"/>
      </left>
      <right/>
      <top/>
      <bottom style="thin">
        <color theme="0" tint="-0.249977111117893"/>
      </bottom>
      <diagonal/>
    </border>
    <border>
      <left/>
      <right/>
      <top/>
      <bottom style="thin">
        <color theme="0" tint="-0.249977111117893"/>
      </bottom>
      <diagonal/>
    </border>
    <border>
      <left/>
      <right style="thin">
        <color rgb="FF999999"/>
      </right>
      <top/>
      <bottom style="thin">
        <color theme="0" tint="-0.249977111117893"/>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rgb="FF999999"/>
      </left>
      <right style="thin">
        <color rgb="FF999999"/>
      </right>
      <top/>
      <bottom style="thin">
        <color theme="0" tint="-0.249977111117893"/>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rgb="FF999999"/>
      </left>
      <right/>
      <top style="thin">
        <color indexed="65"/>
      </top>
      <bottom style="thin">
        <color theme="0" tint="-0.24997711111789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92">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Fill="1" applyAlignment="1">
      <alignment wrapText="1"/>
    </xf>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164" fontId="0" fillId="0" borderId="0" xfId="0" applyNumberFormat="1"/>
    <xf numFmtId="164" fontId="0" fillId="0" borderId="3" xfId="0" applyNumberFormat="1" applyBorder="1"/>
    <xf numFmtId="164" fontId="0" fillId="0" borderId="6" xfId="0" applyNumberFormat="1" applyBorder="1"/>
    <xf numFmtId="0" fontId="0" fillId="0" borderId="7" xfId="0" applyBorder="1"/>
    <xf numFmtId="0" fontId="0" fillId="0" borderId="8" xfId="0" applyBorder="1"/>
    <xf numFmtId="164" fontId="0" fillId="0" borderId="9" xfId="0" applyNumberFormat="1" applyBorder="1"/>
    <xf numFmtId="0" fontId="0" fillId="0" borderId="7" xfId="0" pivotButton="1" applyBorder="1" applyAlignment="1">
      <alignment wrapText="1"/>
    </xf>
    <xf numFmtId="0" fontId="0" fillId="0" borderId="11" xfId="0" applyBorder="1" applyAlignment="1">
      <alignment wrapText="1"/>
    </xf>
    <xf numFmtId="164" fontId="0" fillId="0" borderId="10" xfId="0" applyNumberFormat="1" applyBorder="1"/>
    <xf numFmtId="0" fontId="0" fillId="0" borderId="12" xfId="0" applyBorder="1" applyAlignment="1">
      <alignment wrapText="1"/>
    </xf>
    <xf numFmtId="3" fontId="0" fillId="0" borderId="0" xfId="0" applyNumberFormat="1"/>
    <xf numFmtId="0" fontId="7" fillId="0" borderId="10" xfId="0" applyFont="1" applyFill="1" applyBorder="1" applyAlignment="1">
      <alignment horizontal="left" vertical="top" wrapText="1"/>
    </xf>
    <xf numFmtId="0" fontId="7" fillId="0" borderId="10" xfId="0" applyFont="1" applyFill="1" applyBorder="1" applyAlignment="1">
      <alignment wrapText="1"/>
    </xf>
    <xf numFmtId="0" fontId="0" fillId="0" borderId="10" xfId="0" applyFill="1" applyBorder="1" applyAlignment="1">
      <alignment vertical="top"/>
    </xf>
    <xf numFmtId="0" fontId="0" fillId="0" borderId="10" xfId="0" applyFill="1" applyBorder="1" applyAlignment="1">
      <alignment horizontal="left" vertical="top" wrapText="1"/>
    </xf>
    <xf numFmtId="0" fontId="0" fillId="0" borderId="10" xfId="0" applyFill="1" applyBorder="1" applyAlignment="1">
      <alignment wrapText="1"/>
    </xf>
    <xf numFmtId="0" fontId="8"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0" fillId="0" borderId="19" xfId="0" applyBorder="1"/>
    <xf numFmtId="0" fontId="0" fillId="0" borderId="20" xfId="0" applyBorder="1"/>
    <xf numFmtId="0" fontId="0" fillId="0" borderId="19" xfId="0" pivotButton="1"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pivotButton="1" applyBorder="1"/>
    <xf numFmtId="0" fontId="0" fillId="0" borderId="25" xfId="0" pivotButton="1" applyBorder="1" applyAlignment="1">
      <alignment wrapText="1"/>
    </xf>
    <xf numFmtId="3" fontId="0" fillId="0" borderId="19" xfId="0" applyNumberFormat="1" applyBorder="1"/>
    <xf numFmtId="3" fontId="0" fillId="0" borderId="26" xfId="0" applyNumberFormat="1" applyBorder="1"/>
    <xf numFmtId="3" fontId="0" fillId="0" borderId="27" xfId="0" applyNumberFormat="1" applyBorder="1"/>
    <xf numFmtId="3" fontId="0" fillId="0" borderId="22" xfId="0" applyNumberFormat="1" applyBorder="1"/>
    <xf numFmtId="3" fontId="0" fillId="0" borderId="28" xfId="0" applyNumberFormat="1" applyBorder="1"/>
    <xf numFmtId="3" fontId="0" fillId="0" borderId="23" xfId="0" applyNumberFormat="1" applyBorder="1"/>
    <xf numFmtId="3" fontId="0" fillId="0" borderId="29" xfId="0" applyNumberFormat="1" applyBorder="1"/>
    <xf numFmtId="3" fontId="0" fillId="0" borderId="30" xfId="0" applyNumberFormat="1" applyBorder="1"/>
    <xf numFmtId="0" fontId="0" fillId="0" borderId="19" xfId="0" pivotButton="1" applyBorder="1" applyAlignment="1">
      <alignment wrapText="1"/>
    </xf>
    <xf numFmtId="0" fontId="0" fillId="0" borderId="25" xfId="0" applyBorder="1" applyAlignment="1">
      <alignment wrapText="1"/>
    </xf>
    <xf numFmtId="0" fontId="0" fillId="0" borderId="19" xfId="0" applyBorder="1" applyAlignment="1">
      <alignment horizontal="right" vertical="top" wrapText="1"/>
    </xf>
    <xf numFmtId="0" fontId="0" fillId="0" borderId="26" xfId="0" applyBorder="1" applyAlignment="1">
      <alignment horizontal="right" vertical="top" wrapText="1"/>
    </xf>
    <xf numFmtId="0" fontId="0" fillId="0" borderId="27" xfId="0" applyBorder="1" applyAlignment="1">
      <alignment horizontal="right" vertical="top" wrapText="1"/>
    </xf>
    <xf numFmtId="0" fontId="0" fillId="0" borderId="31" xfId="0" applyBorder="1"/>
    <xf numFmtId="3" fontId="0" fillId="0" borderId="31" xfId="0" applyNumberFormat="1" applyBorder="1"/>
    <xf numFmtId="3" fontId="0" fillId="0" borderId="32" xfId="0" applyNumberFormat="1" applyBorder="1"/>
    <xf numFmtId="3" fontId="0" fillId="0" borderId="33" xfId="0" applyNumberFormat="1" applyBorder="1"/>
    <xf numFmtId="0" fontId="0" fillId="0" borderId="34" xfId="0" applyBorder="1"/>
    <xf numFmtId="2" fontId="0" fillId="0" borderId="34" xfId="0" applyNumberFormat="1" applyBorder="1"/>
    <xf numFmtId="2" fontId="0" fillId="0" borderId="35" xfId="0" applyNumberFormat="1" applyBorder="1"/>
    <xf numFmtId="2" fontId="0" fillId="0" borderId="36" xfId="0" applyNumberFormat="1" applyBorder="1"/>
    <xf numFmtId="164" fontId="0" fillId="0" borderId="34" xfId="0" applyNumberFormat="1" applyBorder="1"/>
    <xf numFmtId="0" fontId="0" fillId="0" borderId="20" xfId="0" applyBorder="1" applyAlignment="1">
      <alignment wrapText="1"/>
    </xf>
    <xf numFmtId="2" fontId="0" fillId="0" borderId="37" xfId="0" applyNumberFormat="1" applyBorder="1"/>
    <xf numFmtId="0" fontId="0" fillId="0" borderId="38" xfId="0" applyBorder="1"/>
    <xf numFmtId="0" fontId="0" fillId="0" borderId="39" xfId="0" applyBorder="1"/>
    <xf numFmtId="0" fontId="0" fillId="0" borderId="40" xfId="0" applyBorder="1"/>
    <xf numFmtId="0" fontId="6" fillId="0" borderId="13" xfId="0" applyFont="1" applyBorder="1" applyAlignment="1">
      <alignment wrapText="1"/>
    </xf>
    <xf numFmtId="0" fontId="6" fillId="0" borderId="14" xfId="0" applyFont="1" applyBorder="1" applyAlignment="1">
      <alignment wrapText="1"/>
    </xf>
    <xf numFmtId="0" fontId="6" fillId="0" borderId="15"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6" fillId="0" borderId="16" xfId="0" applyFont="1" applyBorder="1" applyAlignment="1">
      <alignment wrapText="1"/>
    </xf>
    <xf numFmtId="0" fontId="0" fillId="0" borderId="17" xfId="0" applyBorder="1" applyAlignment="1">
      <alignment wrapText="1"/>
    </xf>
    <xf numFmtId="0" fontId="0" fillId="0" borderId="3" xfId="0" applyBorder="1" applyAlignment="1">
      <alignment wrapText="1"/>
    </xf>
    <xf numFmtId="0" fontId="0" fillId="0" borderId="18" xfId="0" applyBorder="1" applyAlignment="1">
      <alignment wrapText="1"/>
    </xf>
    <xf numFmtId="164" fontId="0" fillId="0" borderId="35" xfId="0" applyNumberFormat="1" applyBorder="1"/>
    <xf numFmtId="164" fontId="0" fillId="0" borderId="36" xfId="0" applyNumberFormat="1" applyBorder="1"/>
    <xf numFmtId="164" fontId="0" fillId="0" borderId="37" xfId="0" applyNumberFormat="1" applyBorder="1"/>
    <xf numFmtId="0" fontId="1" fillId="0" borderId="41" xfId="1" applyFont="1" applyFill="1" applyBorder="1" applyAlignment="1" applyProtection="1">
      <alignment horizontal="left" vertical="top" wrapText="1"/>
    </xf>
    <xf numFmtId="0" fontId="1" fillId="0" borderId="42" xfId="1" applyFont="1" applyFill="1" applyBorder="1" applyAlignment="1" applyProtection="1">
      <alignment horizontal="left" vertical="top" wrapText="1"/>
    </xf>
    <xf numFmtId="0" fontId="0" fillId="0" borderId="41" xfId="0" applyFill="1" applyBorder="1" applyAlignment="1">
      <alignment horizontal="left" vertical="top" wrapText="1"/>
    </xf>
    <xf numFmtId="0" fontId="0" fillId="0" borderId="42" xfId="0" applyFill="1" applyBorder="1" applyAlignment="1">
      <alignment horizontal="left" vertical="top" wrapText="1"/>
    </xf>
    <xf numFmtId="0" fontId="8" fillId="0" borderId="10" xfId="0" applyFont="1" applyFill="1" applyBorder="1" applyAlignment="1">
      <alignment vertical="top" wrapText="1"/>
    </xf>
  </cellXfs>
  <cellStyles count="2">
    <cellStyle name="Hyperlink" xfId="1" builtinId="8"/>
    <cellStyle name="Normal" xfId="0" builtinId="0"/>
  </cellStyles>
  <dxfs count="49">
    <dxf>
      <numFmt numFmtId="164" formatCode="0.0"/>
    </dxf>
    <dxf>
      <numFmt numFmtId="164" formatCode="0.0"/>
    </dxf>
    <dxf>
      <border>
        <left style="thin">
          <color indexed="64"/>
        </left>
        <right style="thin">
          <color indexed="64"/>
        </right>
        <bottom style="thin">
          <color indexed="64"/>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numFmt numFmtId="2" formatCode="0.00"/>
    </dxf>
    <dxf>
      <border>
        <left style="thin">
          <color indexed="64"/>
        </left>
        <right style="thin">
          <color indexed="64"/>
        </right>
        <bottom style="thin">
          <color indexed="64"/>
        </bottom>
      </border>
    </dxf>
    <dxf>
      <alignment wrapText="1" readingOrder="0"/>
    </dxf>
    <dxf>
      <numFmt numFmtId="164" formatCode="0.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numFmt numFmtId="2" formatCode="0.00"/>
    </dxf>
    <dxf>
      <border>
        <left style="thin">
          <color indexed="64"/>
        </left>
        <right style="thin">
          <color indexed="64"/>
        </right>
        <bottom style="thin">
          <color indexed="64"/>
        </bottom>
      </border>
    </dxf>
    <dxf>
      <numFmt numFmtId="164" formatCode="0.0"/>
    </dxf>
    <dxf>
      <alignment wrapText="1" readingOrder="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numFmt numFmtId="2"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wrapText="1" readingOrder="0"/>
    </dxf>
    <dxf>
      <alignment wrapText="1" readingOrder="0"/>
    </dxf>
    <dxf>
      <numFmt numFmtId="164" formatCode="0.0"/>
    </dxf>
    <dxf>
      <numFmt numFmtId="164" formatCode="0.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horizontal="right"/>
    </dxf>
    <dxf>
      <alignment vertical="top"/>
    </dxf>
    <dxf>
      <alignment wrapText="1"/>
    </dxf>
    <dxf>
      <alignment wrapText="1"/>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Mini-Sentinel_Summary-Table-Report_MSY5_STR021.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trebino" refreshedDate="41731.432355671299" createdVersion="1" refreshedVersion="3" recordCount="5460" upgradeOnRefresh="1">
  <cacheSource type="worksheet">
    <worksheetSource ref="A1:O5461" sheet="Data" r:id="rId2"/>
  </cacheSource>
  <cacheFields count="16">
    <cacheField name="Org. Acronym" numFmtId="0">
      <sharedItems/>
    </cacheField>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1"/>
        <n v="2000"/>
        <n v="2003"/>
        <n v="2004"/>
        <n v="2005"/>
        <n v="2001"/>
        <n v="2002"/>
        <n v="2006"/>
        <n v="2007"/>
        <n v="2008"/>
        <n v="2009"/>
        <n v="2010"/>
        <n v="2013"/>
      </sharedItems>
    </cacheField>
    <cacheField name="Sex" numFmtId="0">
      <sharedItems containsBlank="1" count="3">
        <s v="M"/>
        <s v="F"/>
        <m u="1"/>
      </sharedItems>
    </cacheField>
    <cacheField name="Age Group" numFmtId="0">
      <sharedItems containsBlank="1" count="10">
        <s v="65+"/>
        <s v="Under 65"/>
        <s v=" 5-9" u="1"/>
        <m u="1"/>
        <s v=" 0-4" u="1"/>
        <s v=" 22-44" u="1"/>
        <s v=" 10-18" u="1"/>
        <s v=" 19-21" u="1"/>
        <s v=" 65+" u="1"/>
        <s v=" 45-64" u="1"/>
      </sharedItems>
    </cacheField>
    <cacheField name="Generic Name" numFmtId="0">
      <sharedItems containsBlank="1" count="25">
        <s v="METHYLTESTOSTERONE"/>
        <s v="METHYLTESTOSTERONE, MICRONIZED"/>
        <s v="TESTOSTERONE"/>
        <s v="TESTOSTERONE CYPIONATE"/>
        <s v="TESTOSTERONE CYPIONATE, MICRO"/>
        <s v="TESTOSTERONE ENANTHATE"/>
        <s v="TESTOSTERONE PROPIONATE"/>
        <m u="1"/>
        <s v="PHENYTOIN SODIUM" u="1"/>
        <s v="FELBAMATE" u="1"/>
        <s v="TIAGABINE HCL" u="1"/>
        <s v="TOPIRAMATE" u="1"/>
        <s v="VALPROIC ACID" u="1"/>
        <s v="PHENYTOIN" u="1"/>
        <s v="CARBAMAZEPINE" u="1"/>
        <s v="ETHOSUXIMIDE" u="1"/>
        <s v="PHENYTOIN SODIUM EXTENDED" u="1"/>
        <s v="PHENTERMINE HCL" u="1"/>
        <s v="GABAPENTIN" u="1"/>
        <s v="LAMOTRIGINE" u="1"/>
        <s v="PHENTERMINE RESIN" u="1"/>
        <s v="ZONISAMIDE" u="1"/>
        <s v="LEVETIRACETAM" u="1"/>
        <s v="PREGABALIN" u="1"/>
        <s v="OXCARBAZEPINE" u="1"/>
      </sharedItems>
    </cacheField>
    <cacheField name="Dispensings" numFmtId="0">
      <sharedItems containsSemiMixedTypes="0" containsString="0" containsNumber="1" containsInteger="1" minValue="0" maxValue="197919"/>
    </cacheField>
    <cacheField name="Users" numFmtId="0">
      <sharedItems containsSemiMixedTypes="0" containsString="0" containsNumber="1" containsInteger="1" minValue="0" maxValue="50110"/>
    </cacheField>
    <cacheField name="Days Supply" numFmtId="0">
      <sharedItems containsSemiMixedTypes="0" containsString="0" containsNumber="1" containsInteger="1" minValue="0" maxValue="6579687"/>
    </cacheField>
    <cacheField name="Total Enrollment in Strata(Members)" numFmtId="0">
      <sharedItems containsSemiMixedTypes="0" containsString="0" containsNumber="1" containsInteger="1" minValue="0" maxValue="6863948"/>
    </cacheField>
    <cacheField name="Days Covered" numFmtId="0">
      <sharedItems containsSemiMixedTypes="0" containsString="0" containsNumber="1" containsInteger="1" minValue="0" maxValue="1812580869"/>
    </cacheField>
    <cacheField name="Prevalence Rate (Users per 1000 enrollees)" numFmtId="0">
      <sharedItems containsSemiMixedTypes="0" containsString="0" containsNumber="1" minValue="0" maxValue="80.599999999999994"/>
    </cacheField>
    <cacheField name="Dispensing Rate (Dispensings per 1000 enrollees)" numFmtId="0">
      <sharedItems containsSemiMixedTypes="0" containsString="0" containsNumber="1" minValue="0" maxValue="216.7"/>
    </cacheField>
    <cacheField name="Days Per Dispensing" numFmtId="0">
      <sharedItems containsSemiMixedTypes="0" containsString="0" containsNumber="1" minValue="0" maxValue="300"/>
    </cacheField>
    <cacheField name="Days Per user" numFmtId="0">
      <sharedItems containsSemiMixedTypes="0" containsString="0" containsNumber="1" minValue="0" maxValue="944"/>
    </cacheField>
    <cacheField name="Prevalence Rate (Users per 1,000 enrollees)" numFmtId="0" formula="Users/'Total Enrollment in Strata(Members)'*1000"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reitas, Katherine" refreshedDate="43087.697325000001" createdVersion="1" refreshedVersion="6" recordCount="5460" upgradeOnRefresh="1">
  <cacheSource type="worksheet">
    <worksheetSource ref="A1:M5461" sheet="Data"/>
  </cacheSource>
  <cacheFields count="16">
    <cacheField name="Period" numFmtId="0">
      <sharedItems containsSemiMixedTypes="0" containsString="0" containsNumber="1" containsInteger="1" minValue="2000" maxValue="2013" count="14">
        <n v="2012"/>
        <n v="2011"/>
        <n v="2000"/>
        <n v="2003"/>
        <n v="2004"/>
        <n v="2005"/>
        <n v="2001"/>
        <n v="2002"/>
        <n v="2006"/>
        <n v="2007"/>
        <n v="2008"/>
        <n v="2009"/>
        <n v="2010"/>
        <n v="2013"/>
      </sharedItems>
    </cacheField>
    <cacheField name="Sex" numFmtId="0">
      <sharedItems count="2">
        <s v="M"/>
        <s v="F"/>
      </sharedItems>
    </cacheField>
    <cacheField name="Age Group" numFmtId="0">
      <sharedItems count="2">
        <s v="65+"/>
        <s v="Under 65"/>
      </sharedItems>
    </cacheField>
    <cacheField name="Generic Name" numFmtId="0">
      <sharedItems count="7">
        <s v="METHYLTESTOSTERONE"/>
        <s v="METHYLTESTOSTERONE, MICRONIZED"/>
        <s v="TESTOSTERONE"/>
        <s v="TESTOSTERONE CYPIONATE"/>
        <s v="TESTOSTERONE CYPIONATE, MICRO"/>
        <s v="TESTOSTERONE ENANTHATE"/>
        <s v="TESTOSTERONE PROPIONATE"/>
      </sharedItems>
    </cacheField>
    <cacheField name="Dispensings" numFmtId="0">
      <sharedItems containsSemiMixedTypes="0" containsString="0" containsNumber="1" containsInteger="1" minValue="0" maxValue="197919"/>
    </cacheField>
    <cacheField name="Users" numFmtId="0">
      <sharedItems containsSemiMixedTypes="0" containsString="0" containsNumber="1" containsInteger="1" minValue="0" maxValue="50110"/>
    </cacheField>
    <cacheField name="Days Supply" numFmtId="0">
      <sharedItems containsSemiMixedTypes="0" containsString="0" containsNumber="1" containsInteger="1" minValue="0" maxValue="6579687"/>
    </cacheField>
    <cacheField name="Total Enrollment in Strata(Members)" numFmtId="0">
      <sharedItems containsSemiMixedTypes="0" containsString="0" containsNumber="1" containsInteger="1" minValue="0" maxValue="6863948"/>
    </cacheField>
    <cacheField name="Days Covered" numFmtId="0">
      <sharedItems containsSemiMixedTypes="0" containsString="0" containsNumber="1" containsInteger="1" minValue="0" maxValue="1812580869"/>
    </cacheField>
    <cacheField name="Prevalence Rate (Users per 1000 enrollees)" numFmtId="0">
      <sharedItems containsSemiMixedTypes="0" containsString="0" containsNumber="1" minValue="0" maxValue="80.599999999999994"/>
    </cacheField>
    <cacheField name="Dispensing Rate (Dispensings per 1000 enrollees)" numFmtId="0">
      <sharedItems containsSemiMixedTypes="0" containsString="0" containsNumber="1" minValue="0" maxValue="216.7"/>
    </cacheField>
    <cacheField name="Days Per Dispensing" numFmtId="0">
      <sharedItems containsSemiMixedTypes="0" containsString="0" containsNumber="1" minValue="0" maxValue="300"/>
    </cacheField>
    <cacheField name="Days Per user" numFmtId="0">
      <sharedItems containsSemiMixedTypes="0" containsString="0" containsNumber="1" minValue="0" maxValue="944"/>
    </cacheField>
    <cacheField name="Days Supplied per User" numFmtId="0" formula="'Days Supply' /Users" databaseField="0"/>
    <cacheField name="Dispensings per User" numFmtId="0" formula="Dispensings /Users" databaseField="0"/>
    <cacheField name="Days Supplied per Dispensing" numFmtId="0" formula="'Days Supply' /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60">
  <r>
    <s v="Henry Ford DataMart"/>
    <n v="12"/>
    <x v="0"/>
    <x v="0"/>
    <x v="0"/>
    <x v="0"/>
    <n v="0"/>
    <n v="0"/>
    <n v="0"/>
    <n v="980"/>
    <n v="114477"/>
    <n v="0"/>
    <n v="0"/>
    <n v="0"/>
    <n v="0"/>
  </r>
  <r>
    <s v="Henry Ford DataMart"/>
    <n v="12"/>
    <x v="0"/>
    <x v="0"/>
    <x v="0"/>
    <x v="1"/>
    <n v="0"/>
    <n v="0"/>
    <n v="0"/>
    <n v="980"/>
    <n v="114477"/>
    <n v="0"/>
    <n v="0"/>
    <n v="0"/>
    <n v="0"/>
  </r>
  <r>
    <s v="Henry Ford DataMart"/>
    <n v="12"/>
    <x v="0"/>
    <x v="0"/>
    <x v="0"/>
    <x v="2"/>
    <n v="184"/>
    <n v="79"/>
    <n v="6402"/>
    <n v="980"/>
    <n v="114477"/>
    <n v="80.599999999999994"/>
    <n v="187.8"/>
    <n v="34.799999999999997"/>
    <n v="81"/>
  </r>
  <r>
    <s v="Henry Ford DataMart"/>
    <n v="12"/>
    <x v="0"/>
    <x v="0"/>
    <x v="0"/>
    <x v="3"/>
    <n v="8"/>
    <n v="3"/>
    <n v="335"/>
    <n v="980"/>
    <n v="114477"/>
    <n v="3.1"/>
    <n v="8.1999999999999993"/>
    <n v="41.9"/>
    <n v="111.7"/>
  </r>
  <r>
    <s v="Henry Ford DataMart"/>
    <n v="12"/>
    <x v="0"/>
    <x v="0"/>
    <x v="0"/>
    <x v="4"/>
    <n v="0"/>
    <n v="0"/>
    <n v="0"/>
    <n v="980"/>
    <n v="114477"/>
    <n v="0"/>
    <n v="0"/>
    <n v="0"/>
    <n v="0"/>
  </r>
  <r>
    <s v="Henry Ford DataMart"/>
    <n v="12"/>
    <x v="0"/>
    <x v="0"/>
    <x v="0"/>
    <x v="5"/>
    <n v="0"/>
    <n v="0"/>
    <n v="0"/>
    <n v="980"/>
    <n v="114477"/>
    <n v="0"/>
    <n v="0"/>
    <n v="0"/>
    <n v="0"/>
  </r>
  <r>
    <s v="Henry Ford DataMart"/>
    <n v="12"/>
    <x v="0"/>
    <x v="0"/>
    <x v="0"/>
    <x v="6"/>
    <n v="0"/>
    <n v="0"/>
    <n v="0"/>
    <n v="980"/>
    <n v="114477"/>
    <n v="0"/>
    <n v="0"/>
    <n v="0"/>
    <n v="0"/>
  </r>
  <r>
    <s v="Henry Ford DataMart"/>
    <n v="12"/>
    <x v="0"/>
    <x v="1"/>
    <x v="0"/>
    <x v="0"/>
    <n v="0"/>
    <n v="0"/>
    <n v="0"/>
    <n v="1232"/>
    <n v="144063"/>
    <n v="0"/>
    <n v="0"/>
    <n v="0"/>
    <n v="0"/>
  </r>
  <r>
    <s v="Henry Ford DataMart"/>
    <n v="12"/>
    <x v="0"/>
    <x v="1"/>
    <x v="0"/>
    <x v="1"/>
    <n v="0"/>
    <n v="0"/>
    <n v="0"/>
    <n v="1232"/>
    <n v="144063"/>
    <n v="0"/>
    <n v="0"/>
    <n v="0"/>
    <n v="0"/>
  </r>
  <r>
    <s v="Henry Ford DataMart"/>
    <n v="12"/>
    <x v="0"/>
    <x v="1"/>
    <x v="0"/>
    <x v="2"/>
    <n v="0"/>
    <n v="0"/>
    <n v="0"/>
    <n v="1232"/>
    <n v="144063"/>
    <n v="0"/>
    <n v="0"/>
    <n v="0"/>
    <n v="0"/>
  </r>
  <r>
    <s v="Henry Ford DataMart"/>
    <n v="12"/>
    <x v="0"/>
    <x v="1"/>
    <x v="0"/>
    <x v="3"/>
    <n v="0"/>
    <n v="0"/>
    <n v="0"/>
    <n v="1232"/>
    <n v="144063"/>
    <n v="0"/>
    <n v="0"/>
    <n v="0"/>
    <n v="0"/>
  </r>
  <r>
    <s v="Henry Ford DataMart"/>
    <n v="12"/>
    <x v="0"/>
    <x v="1"/>
    <x v="0"/>
    <x v="4"/>
    <n v="0"/>
    <n v="0"/>
    <n v="0"/>
    <n v="1232"/>
    <n v="144063"/>
    <n v="0"/>
    <n v="0"/>
    <n v="0"/>
    <n v="0"/>
  </r>
  <r>
    <s v="Henry Ford DataMart"/>
    <n v="12"/>
    <x v="0"/>
    <x v="1"/>
    <x v="0"/>
    <x v="5"/>
    <n v="0"/>
    <n v="0"/>
    <n v="0"/>
    <n v="1232"/>
    <n v="144063"/>
    <n v="0"/>
    <n v="0"/>
    <n v="0"/>
    <n v="0"/>
  </r>
  <r>
    <s v="Henry Ford DataMart"/>
    <n v="12"/>
    <x v="0"/>
    <x v="1"/>
    <x v="0"/>
    <x v="6"/>
    <n v="0"/>
    <n v="0"/>
    <n v="0"/>
    <n v="1232"/>
    <n v="144063"/>
    <n v="0"/>
    <n v="0"/>
    <n v="0"/>
    <n v="0"/>
  </r>
  <r>
    <s v="Henry Ford DataMart"/>
    <n v="12"/>
    <x v="1"/>
    <x v="0"/>
    <x v="0"/>
    <x v="0"/>
    <n v="0"/>
    <n v="0"/>
    <n v="0"/>
    <n v="2215"/>
    <n v="479233"/>
    <n v="0"/>
    <n v="0"/>
    <n v="0"/>
    <n v="0"/>
  </r>
  <r>
    <s v="Henry Ford DataMart"/>
    <n v="12"/>
    <x v="1"/>
    <x v="0"/>
    <x v="0"/>
    <x v="1"/>
    <n v="0"/>
    <n v="0"/>
    <n v="0"/>
    <n v="2215"/>
    <n v="479233"/>
    <n v="0"/>
    <n v="0"/>
    <n v="0"/>
    <n v="0"/>
  </r>
  <r>
    <s v="Henry Ford DataMart"/>
    <n v="12"/>
    <x v="1"/>
    <x v="0"/>
    <x v="0"/>
    <x v="2"/>
    <n v="480"/>
    <n v="116"/>
    <n v="15289"/>
    <n v="2215"/>
    <n v="479233"/>
    <n v="52.4"/>
    <n v="216.7"/>
    <n v="31.9"/>
    <n v="131.80000000000001"/>
  </r>
  <r>
    <s v="Henry Ford DataMart"/>
    <n v="12"/>
    <x v="1"/>
    <x v="0"/>
    <x v="0"/>
    <x v="3"/>
    <n v="13"/>
    <n v="5"/>
    <n v="481"/>
    <n v="2215"/>
    <n v="479233"/>
    <n v="2.2999999999999998"/>
    <n v="5.9"/>
    <n v="37"/>
    <n v="96.2"/>
  </r>
  <r>
    <s v="Henry Ford DataMart"/>
    <n v="12"/>
    <x v="1"/>
    <x v="0"/>
    <x v="0"/>
    <x v="4"/>
    <n v="0"/>
    <n v="0"/>
    <n v="0"/>
    <n v="2215"/>
    <n v="479233"/>
    <n v="0"/>
    <n v="0"/>
    <n v="0"/>
    <n v="0"/>
  </r>
  <r>
    <s v="Henry Ford DataMart"/>
    <n v="12"/>
    <x v="1"/>
    <x v="0"/>
    <x v="0"/>
    <x v="5"/>
    <n v="0"/>
    <n v="0"/>
    <n v="0"/>
    <n v="2215"/>
    <n v="479233"/>
    <n v="0"/>
    <n v="0"/>
    <n v="0"/>
    <n v="0"/>
  </r>
  <r>
    <s v="Henry Ford DataMart"/>
    <n v="12"/>
    <x v="1"/>
    <x v="0"/>
    <x v="0"/>
    <x v="6"/>
    <n v="0"/>
    <n v="0"/>
    <n v="0"/>
    <n v="2215"/>
    <n v="479233"/>
    <n v="0"/>
    <n v="0"/>
    <n v="0"/>
    <n v="0"/>
  </r>
  <r>
    <s v="Henry Ford DataMart"/>
    <n v="12"/>
    <x v="1"/>
    <x v="1"/>
    <x v="0"/>
    <x v="0"/>
    <n v="0"/>
    <n v="0"/>
    <n v="0"/>
    <n v="2591"/>
    <n v="583775"/>
    <n v="0"/>
    <n v="0"/>
    <n v="0"/>
    <n v="0"/>
  </r>
  <r>
    <s v="Henry Ford DataMart"/>
    <n v="12"/>
    <x v="1"/>
    <x v="1"/>
    <x v="0"/>
    <x v="1"/>
    <n v="0"/>
    <n v="0"/>
    <n v="0"/>
    <n v="2591"/>
    <n v="583775"/>
    <n v="0"/>
    <n v="0"/>
    <n v="0"/>
    <n v="0"/>
  </r>
  <r>
    <s v="Henry Ford DataMart"/>
    <n v="12"/>
    <x v="1"/>
    <x v="1"/>
    <x v="0"/>
    <x v="2"/>
    <n v="0"/>
    <n v="0"/>
    <n v="0"/>
    <n v="2591"/>
    <n v="583775"/>
    <n v="0"/>
    <n v="0"/>
    <n v="0"/>
    <n v="0"/>
  </r>
  <r>
    <s v="Henry Ford DataMart"/>
    <n v="12"/>
    <x v="1"/>
    <x v="1"/>
    <x v="0"/>
    <x v="3"/>
    <n v="0"/>
    <n v="0"/>
    <n v="0"/>
    <n v="2591"/>
    <n v="583775"/>
    <n v="0"/>
    <n v="0"/>
    <n v="0"/>
    <n v="0"/>
  </r>
  <r>
    <s v="Henry Ford DataMart"/>
    <n v="12"/>
    <x v="1"/>
    <x v="1"/>
    <x v="0"/>
    <x v="4"/>
    <n v="0"/>
    <n v="0"/>
    <n v="0"/>
    <n v="2591"/>
    <n v="583775"/>
    <n v="0"/>
    <n v="0"/>
    <n v="0"/>
    <n v="0"/>
  </r>
  <r>
    <s v="Henry Ford DataMart"/>
    <n v="12"/>
    <x v="1"/>
    <x v="1"/>
    <x v="0"/>
    <x v="5"/>
    <n v="0"/>
    <n v="0"/>
    <n v="0"/>
    <n v="2591"/>
    <n v="583775"/>
    <n v="0"/>
    <n v="0"/>
    <n v="0"/>
    <n v="0"/>
  </r>
  <r>
    <s v="Henry Ford DataMart"/>
    <n v="12"/>
    <x v="1"/>
    <x v="1"/>
    <x v="0"/>
    <x v="6"/>
    <n v="0"/>
    <n v="0"/>
    <n v="0"/>
    <n v="2591"/>
    <n v="583775"/>
    <n v="0"/>
    <n v="0"/>
    <n v="0"/>
    <n v="0"/>
  </r>
  <r>
    <s v="Marshfield DataMart"/>
    <n v="19"/>
    <x v="2"/>
    <x v="0"/>
    <x v="0"/>
    <x v="0"/>
    <n v="0"/>
    <n v="0"/>
    <n v="0"/>
    <n v="3362"/>
    <n v="1022466"/>
    <n v="0"/>
    <n v="0"/>
    <n v="0"/>
    <n v="0"/>
  </r>
  <r>
    <s v="Marshfield DataMart"/>
    <n v="19"/>
    <x v="2"/>
    <x v="0"/>
    <x v="0"/>
    <x v="1"/>
    <n v="0"/>
    <n v="0"/>
    <n v="0"/>
    <n v="3362"/>
    <n v="1022466"/>
    <n v="0"/>
    <n v="0"/>
    <n v="0"/>
    <n v="0"/>
  </r>
  <r>
    <s v="Marshfield DataMart"/>
    <n v="19"/>
    <x v="2"/>
    <x v="0"/>
    <x v="0"/>
    <x v="2"/>
    <n v="73"/>
    <n v="13"/>
    <n v="2262"/>
    <n v="3362"/>
    <n v="1022466"/>
    <n v="3.9"/>
    <n v="21.7"/>
    <n v="31"/>
    <n v="174"/>
  </r>
  <r>
    <s v="Marshfield DataMart"/>
    <n v="19"/>
    <x v="2"/>
    <x v="0"/>
    <x v="0"/>
    <x v="3"/>
    <n v="4"/>
    <n v="3"/>
    <n v="120"/>
    <n v="3362"/>
    <n v="1022466"/>
    <n v="0.9"/>
    <n v="1.2"/>
    <n v="30"/>
    <n v="40"/>
  </r>
  <r>
    <s v="Marshfield DataMart"/>
    <n v="19"/>
    <x v="2"/>
    <x v="0"/>
    <x v="0"/>
    <x v="4"/>
    <n v="0"/>
    <n v="0"/>
    <n v="0"/>
    <n v="3362"/>
    <n v="1022466"/>
    <n v="0"/>
    <n v="0"/>
    <n v="0"/>
    <n v="0"/>
  </r>
  <r>
    <s v="Marshfield DataMart"/>
    <n v="19"/>
    <x v="2"/>
    <x v="0"/>
    <x v="0"/>
    <x v="5"/>
    <n v="16"/>
    <n v="3"/>
    <n v="266"/>
    <n v="3362"/>
    <n v="1022466"/>
    <n v="0.9"/>
    <n v="4.8"/>
    <n v="16.600000000000001"/>
    <n v="88.7"/>
  </r>
  <r>
    <s v="Marshfield DataMart"/>
    <n v="19"/>
    <x v="2"/>
    <x v="0"/>
    <x v="0"/>
    <x v="6"/>
    <n v="0"/>
    <n v="0"/>
    <n v="0"/>
    <n v="3362"/>
    <n v="1022466"/>
    <n v="0"/>
    <n v="0"/>
    <n v="0"/>
    <n v="0"/>
  </r>
  <r>
    <s v="Marshfield DataMart"/>
    <n v="19"/>
    <x v="3"/>
    <x v="0"/>
    <x v="0"/>
    <x v="0"/>
    <n v="0"/>
    <n v="0"/>
    <n v="0"/>
    <n v="3619"/>
    <n v="1054613"/>
    <n v="0"/>
    <n v="0"/>
    <n v="0"/>
    <n v="0"/>
  </r>
  <r>
    <s v="Marshfield DataMart"/>
    <n v="19"/>
    <x v="3"/>
    <x v="0"/>
    <x v="0"/>
    <x v="1"/>
    <n v="0"/>
    <n v="0"/>
    <n v="0"/>
    <n v="3619"/>
    <n v="1054613"/>
    <n v="0"/>
    <n v="0"/>
    <n v="0"/>
    <n v="0"/>
  </r>
  <r>
    <s v="Marshfield DataMart"/>
    <n v="19"/>
    <x v="3"/>
    <x v="0"/>
    <x v="0"/>
    <x v="2"/>
    <n v="92"/>
    <n v="14"/>
    <n v="2740"/>
    <n v="3619"/>
    <n v="1054613"/>
    <n v="3.9"/>
    <n v="25.4"/>
    <n v="29.8"/>
    <n v="195.7"/>
  </r>
  <r>
    <s v="Marshfield DataMart"/>
    <n v="19"/>
    <x v="3"/>
    <x v="0"/>
    <x v="0"/>
    <x v="3"/>
    <n v="0"/>
    <n v="0"/>
    <n v="0"/>
    <n v="3619"/>
    <n v="1054613"/>
    <n v="0"/>
    <n v="0"/>
    <n v="0"/>
    <n v="0"/>
  </r>
  <r>
    <s v="Marshfield DataMart"/>
    <n v="19"/>
    <x v="3"/>
    <x v="0"/>
    <x v="0"/>
    <x v="4"/>
    <n v="0"/>
    <n v="0"/>
    <n v="0"/>
    <n v="3619"/>
    <n v="1054613"/>
    <n v="0"/>
    <n v="0"/>
    <n v="0"/>
    <n v="0"/>
  </r>
  <r>
    <s v="Marshfield DataMart"/>
    <n v="19"/>
    <x v="3"/>
    <x v="0"/>
    <x v="0"/>
    <x v="5"/>
    <n v="15"/>
    <n v="3"/>
    <n v="369"/>
    <n v="3619"/>
    <n v="1054613"/>
    <n v="0.8"/>
    <n v="4.0999999999999996"/>
    <n v="24.6"/>
    <n v="123"/>
  </r>
  <r>
    <s v="Marshfield DataMart"/>
    <n v="19"/>
    <x v="3"/>
    <x v="0"/>
    <x v="0"/>
    <x v="6"/>
    <n v="0"/>
    <n v="0"/>
    <n v="0"/>
    <n v="3619"/>
    <n v="1054613"/>
    <n v="0"/>
    <n v="0"/>
    <n v="0"/>
    <n v="0"/>
  </r>
  <r>
    <s v="Marshfield DataMart"/>
    <n v="19"/>
    <x v="4"/>
    <x v="0"/>
    <x v="0"/>
    <x v="0"/>
    <n v="0"/>
    <n v="0"/>
    <n v="0"/>
    <n v="3672"/>
    <n v="1098714"/>
    <n v="0"/>
    <n v="0"/>
    <n v="0"/>
    <n v="0"/>
  </r>
  <r>
    <s v="Marshfield DataMart"/>
    <n v="19"/>
    <x v="4"/>
    <x v="0"/>
    <x v="0"/>
    <x v="1"/>
    <n v="0"/>
    <n v="0"/>
    <n v="0"/>
    <n v="3672"/>
    <n v="1098714"/>
    <n v="0"/>
    <n v="0"/>
    <n v="0"/>
    <n v="0"/>
  </r>
  <r>
    <s v="Marshfield DataMart"/>
    <n v="19"/>
    <x v="4"/>
    <x v="0"/>
    <x v="0"/>
    <x v="2"/>
    <n v="91"/>
    <n v="12"/>
    <n v="2800"/>
    <n v="3672"/>
    <n v="1098714"/>
    <n v="3.3"/>
    <n v="24.8"/>
    <n v="30.8"/>
    <n v="233.3"/>
  </r>
  <r>
    <s v="Marshfield DataMart"/>
    <n v="19"/>
    <x v="4"/>
    <x v="0"/>
    <x v="0"/>
    <x v="3"/>
    <n v="1"/>
    <n v="1"/>
    <n v="30"/>
    <n v="3672"/>
    <n v="1098714"/>
    <n v="0.3"/>
    <n v="0.3"/>
    <n v="30"/>
    <n v="30"/>
  </r>
  <r>
    <s v="Marshfield DataMart"/>
    <n v="19"/>
    <x v="4"/>
    <x v="0"/>
    <x v="0"/>
    <x v="4"/>
    <n v="0"/>
    <n v="0"/>
    <n v="0"/>
    <n v="3672"/>
    <n v="1098714"/>
    <n v="0"/>
    <n v="0"/>
    <n v="0"/>
    <n v="0"/>
  </r>
  <r>
    <s v="Marshfield DataMart"/>
    <n v="19"/>
    <x v="4"/>
    <x v="0"/>
    <x v="0"/>
    <x v="5"/>
    <n v="24"/>
    <n v="6"/>
    <n v="565"/>
    <n v="3672"/>
    <n v="1098714"/>
    <n v="1.6"/>
    <n v="6.5"/>
    <n v="23.5"/>
    <n v="94.2"/>
  </r>
  <r>
    <s v="Marshfield DataMart"/>
    <n v="19"/>
    <x v="4"/>
    <x v="0"/>
    <x v="0"/>
    <x v="6"/>
    <n v="0"/>
    <n v="0"/>
    <n v="0"/>
    <n v="3672"/>
    <n v="1098714"/>
    <n v="0"/>
    <n v="0"/>
    <n v="0"/>
    <n v="0"/>
  </r>
  <r>
    <s v="Marshfield DataMart"/>
    <n v="19"/>
    <x v="5"/>
    <x v="0"/>
    <x v="0"/>
    <x v="0"/>
    <n v="0"/>
    <n v="0"/>
    <n v="0"/>
    <n v="3697"/>
    <n v="1076752"/>
    <n v="0"/>
    <n v="0"/>
    <n v="0"/>
    <n v="0"/>
  </r>
  <r>
    <s v="Marshfield DataMart"/>
    <n v="19"/>
    <x v="5"/>
    <x v="0"/>
    <x v="0"/>
    <x v="1"/>
    <n v="0"/>
    <n v="0"/>
    <n v="0"/>
    <n v="3697"/>
    <n v="1076752"/>
    <n v="0"/>
    <n v="0"/>
    <n v="0"/>
    <n v="0"/>
  </r>
  <r>
    <s v="Marshfield DataMart"/>
    <n v="19"/>
    <x v="5"/>
    <x v="0"/>
    <x v="0"/>
    <x v="2"/>
    <n v="75"/>
    <n v="16"/>
    <n v="2417"/>
    <n v="3697"/>
    <n v="1076752"/>
    <n v="4.3"/>
    <n v="20.3"/>
    <n v="32.200000000000003"/>
    <n v="151.1"/>
  </r>
  <r>
    <s v="Marshfield DataMart"/>
    <n v="19"/>
    <x v="5"/>
    <x v="0"/>
    <x v="0"/>
    <x v="3"/>
    <n v="3"/>
    <n v="2"/>
    <n v="90"/>
    <n v="3697"/>
    <n v="1076752"/>
    <n v="0.5"/>
    <n v="0.8"/>
    <n v="30"/>
    <n v="45"/>
  </r>
  <r>
    <s v="Marshfield DataMart"/>
    <n v="19"/>
    <x v="5"/>
    <x v="0"/>
    <x v="0"/>
    <x v="4"/>
    <n v="0"/>
    <n v="0"/>
    <n v="0"/>
    <n v="3697"/>
    <n v="1076752"/>
    <n v="0"/>
    <n v="0"/>
    <n v="0"/>
    <n v="0"/>
  </r>
  <r>
    <s v="Marshfield DataMart"/>
    <n v="19"/>
    <x v="5"/>
    <x v="0"/>
    <x v="0"/>
    <x v="5"/>
    <n v="30"/>
    <n v="6"/>
    <n v="773"/>
    <n v="3697"/>
    <n v="1076752"/>
    <n v="1.6"/>
    <n v="8.1"/>
    <n v="25.8"/>
    <n v="128.80000000000001"/>
  </r>
  <r>
    <s v="Marshfield DataMart"/>
    <n v="19"/>
    <x v="5"/>
    <x v="0"/>
    <x v="0"/>
    <x v="6"/>
    <n v="0"/>
    <n v="0"/>
    <n v="0"/>
    <n v="3697"/>
    <n v="1076752"/>
    <n v="0"/>
    <n v="0"/>
    <n v="0"/>
    <n v="0"/>
  </r>
  <r>
    <s v="Marshfield DataMart"/>
    <n v="19"/>
    <x v="6"/>
    <x v="0"/>
    <x v="0"/>
    <x v="0"/>
    <n v="0"/>
    <n v="0"/>
    <n v="0"/>
    <n v="3891"/>
    <n v="1107666"/>
    <n v="0"/>
    <n v="0"/>
    <n v="0"/>
    <n v="0"/>
  </r>
  <r>
    <s v="Marshfield DataMart"/>
    <n v="19"/>
    <x v="6"/>
    <x v="0"/>
    <x v="0"/>
    <x v="1"/>
    <n v="0"/>
    <n v="0"/>
    <n v="0"/>
    <n v="3891"/>
    <n v="1107666"/>
    <n v="0"/>
    <n v="0"/>
    <n v="0"/>
    <n v="0"/>
  </r>
  <r>
    <s v="Marshfield DataMart"/>
    <n v="19"/>
    <x v="6"/>
    <x v="0"/>
    <x v="0"/>
    <x v="2"/>
    <n v="77"/>
    <n v="17"/>
    <n v="2282"/>
    <n v="3891"/>
    <n v="1107666"/>
    <n v="4.4000000000000004"/>
    <n v="19.8"/>
    <n v="29.6"/>
    <n v="134.19999999999999"/>
  </r>
  <r>
    <s v="Marshfield DataMart"/>
    <n v="19"/>
    <x v="6"/>
    <x v="0"/>
    <x v="0"/>
    <x v="3"/>
    <n v="1"/>
    <n v="1"/>
    <n v="30"/>
    <n v="3891"/>
    <n v="1107666"/>
    <n v="0.3"/>
    <n v="0.3"/>
    <n v="30"/>
    <n v="30"/>
  </r>
  <r>
    <s v="Marshfield DataMart"/>
    <n v="19"/>
    <x v="6"/>
    <x v="0"/>
    <x v="0"/>
    <x v="4"/>
    <n v="0"/>
    <n v="0"/>
    <n v="0"/>
    <n v="3891"/>
    <n v="1107666"/>
    <n v="0"/>
    <n v="0"/>
    <n v="0"/>
    <n v="0"/>
  </r>
  <r>
    <s v="Marshfield DataMart"/>
    <n v="19"/>
    <x v="6"/>
    <x v="0"/>
    <x v="0"/>
    <x v="5"/>
    <n v="18"/>
    <n v="4"/>
    <n v="604"/>
    <n v="3891"/>
    <n v="1107666"/>
    <n v="1"/>
    <n v="4.5999999999999996"/>
    <n v="33.6"/>
    <n v="151"/>
  </r>
  <r>
    <s v="Marshfield DataMart"/>
    <n v="19"/>
    <x v="6"/>
    <x v="0"/>
    <x v="0"/>
    <x v="6"/>
    <n v="0"/>
    <n v="0"/>
    <n v="0"/>
    <n v="3891"/>
    <n v="1107666"/>
    <n v="0"/>
    <n v="0"/>
    <n v="0"/>
    <n v="0"/>
  </r>
  <r>
    <s v="Marshfield DataMart"/>
    <n v="19"/>
    <x v="2"/>
    <x v="1"/>
    <x v="0"/>
    <x v="0"/>
    <n v="0"/>
    <n v="0"/>
    <n v="0"/>
    <n v="4116"/>
    <n v="1257791"/>
    <n v="0"/>
    <n v="0"/>
    <n v="0"/>
    <n v="0"/>
  </r>
  <r>
    <s v="Marshfield DataMart"/>
    <n v="19"/>
    <x v="2"/>
    <x v="1"/>
    <x v="0"/>
    <x v="1"/>
    <n v="0"/>
    <n v="0"/>
    <n v="0"/>
    <n v="4116"/>
    <n v="1257791"/>
    <n v="0"/>
    <n v="0"/>
    <n v="0"/>
    <n v="0"/>
  </r>
  <r>
    <s v="Marshfield DataMart"/>
    <n v="19"/>
    <x v="2"/>
    <x v="1"/>
    <x v="0"/>
    <x v="2"/>
    <n v="0"/>
    <n v="0"/>
    <n v="0"/>
    <n v="4116"/>
    <n v="1257791"/>
    <n v="0"/>
    <n v="0"/>
    <n v="0"/>
    <n v="0"/>
  </r>
  <r>
    <s v="Marshfield DataMart"/>
    <n v="19"/>
    <x v="2"/>
    <x v="1"/>
    <x v="0"/>
    <x v="3"/>
    <n v="5"/>
    <n v="2"/>
    <n v="80"/>
    <n v="4116"/>
    <n v="1257791"/>
    <n v="0.5"/>
    <n v="1.2"/>
    <n v="16"/>
    <n v="40"/>
  </r>
  <r>
    <s v="Marshfield DataMart"/>
    <n v="19"/>
    <x v="2"/>
    <x v="1"/>
    <x v="0"/>
    <x v="4"/>
    <n v="0"/>
    <n v="0"/>
    <n v="0"/>
    <n v="4116"/>
    <n v="1257791"/>
    <n v="0"/>
    <n v="0"/>
    <n v="0"/>
    <n v="0"/>
  </r>
  <r>
    <s v="Marshfield DataMart"/>
    <n v="19"/>
    <x v="2"/>
    <x v="1"/>
    <x v="0"/>
    <x v="5"/>
    <n v="0"/>
    <n v="0"/>
    <n v="0"/>
    <n v="4116"/>
    <n v="1257791"/>
    <n v="0"/>
    <n v="0"/>
    <n v="0"/>
    <n v="0"/>
  </r>
  <r>
    <s v="Marshfield DataMart"/>
    <n v="19"/>
    <x v="2"/>
    <x v="1"/>
    <x v="0"/>
    <x v="6"/>
    <n v="3"/>
    <n v="3"/>
    <n v="75"/>
    <n v="4116"/>
    <n v="1257791"/>
    <n v="0.7"/>
    <n v="0.7"/>
    <n v="25"/>
    <n v="25"/>
  </r>
  <r>
    <s v="Marshfield DataMart"/>
    <n v="19"/>
    <x v="7"/>
    <x v="0"/>
    <x v="0"/>
    <x v="0"/>
    <n v="0"/>
    <n v="0"/>
    <n v="0"/>
    <n v="4156"/>
    <n v="1014027"/>
    <n v="0"/>
    <n v="0"/>
    <n v="0"/>
    <n v="0"/>
  </r>
  <r>
    <s v="Marshfield DataMart"/>
    <n v="19"/>
    <x v="7"/>
    <x v="0"/>
    <x v="0"/>
    <x v="1"/>
    <n v="0"/>
    <n v="0"/>
    <n v="0"/>
    <n v="4156"/>
    <n v="1014027"/>
    <n v="0"/>
    <n v="0"/>
    <n v="0"/>
    <n v="0"/>
  </r>
  <r>
    <s v="Marshfield DataMart"/>
    <n v="19"/>
    <x v="7"/>
    <x v="0"/>
    <x v="0"/>
    <x v="2"/>
    <n v="83"/>
    <n v="20"/>
    <n v="2389"/>
    <n v="4156"/>
    <n v="1014027"/>
    <n v="4.8"/>
    <n v="20"/>
    <n v="28.8"/>
    <n v="119.4"/>
  </r>
  <r>
    <s v="Marshfield DataMart"/>
    <n v="19"/>
    <x v="7"/>
    <x v="0"/>
    <x v="0"/>
    <x v="3"/>
    <n v="2"/>
    <n v="2"/>
    <n v="31"/>
    <n v="4156"/>
    <n v="1014027"/>
    <n v="0.5"/>
    <n v="0.5"/>
    <n v="15.5"/>
    <n v="15.5"/>
  </r>
  <r>
    <s v="Marshfield DataMart"/>
    <n v="19"/>
    <x v="7"/>
    <x v="0"/>
    <x v="0"/>
    <x v="4"/>
    <n v="0"/>
    <n v="0"/>
    <n v="0"/>
    <n v="4156"/>
    <n v="1014027"/>
    <n v="0"/>
    <n v="0"/>
    <n v="0"/>
    <n v="0"/>
  </r>
  <r>
    <s v="Marshfield DataMart"/>
    <n v="19"/>
    <x v="7"/>
    <x v="0"/>
    <x v="0"/>
    <x v="5"/>
    <n v="25"/>
    <n v="3"/>
    <n v="585"/>
    <n v="4156"/>
    <n v="1014027"/>
    <n v="0.7"/>
    <n v="6"/>
    <n v="23.4"/>
    <n v="195"/>
  </r>
  <r>
    <s v="Marshfield DataMart"/>
    <n v="19"/>
    <x v="7"/>
    <x v="0"/>
    <x v="0"/>
    <x v="6"/>
    <n v="0"/>
    <n v="0"/>
    <n v="0"/>
    <n v="4156"/>
    <n v="1014027"/>
    <n v="0"/>
    <n v="0"/>
    <n v="0"/>
    <n v="0"/>
  </r>
  <r>
    <s v="Marshfield DataMart"/>
    <n v="19"/>
    <x v="5"/>
    <x v="1"/>
    <x v="0"/>
    <x v="0"/>
    <n v="0"/>
    <n v="0"/>
    <n v="0"/>
    <n v="4426"/>
    <n v="1305052"/>
    <n v="0"/>
    <n v="0"/>
    <n v="0"/>
    <n v="0"/>
  </r>
  <r>
    <s v="Marshfield DataMart"/>
    <n v="19"/>
    <x v="5"/>
    <x v="1"/>
    <x v="0"/>
    <x v="1"/>
    <n v="0"/>
    <n v="0"/>
    <n v="0"/>
    <n v="4426"/>
    <n v="1305052"/>
    <n v="0"/>
    <n v="0"/>
    <n v="0"/>
    <n v="0"/>
  </r>
  <r>
    <s v="Marshfield DataMart"/>
    <n v="19"/>
    <x v="5"/>
    <x v="1"/>
    <x v="0"/>
    <x v="2"/>
    <n v="0"/>
    <n v="0"/>
    <n v="0"/>
    <n v="4426"/>
    <n v="1305052"/>
    <n v="0"/>
    <n v="0"/>
    <n v="0"/>
    <n v="0"/>
  </r>
  <r>
    <s v="Marshfield DataMart"/>
    <n v="19"/>
    <x v="5"/>
    <x v="1"/>
    <x v="0"/>
    <x v="3"/>
    <n v="4"/>
    <n v="3"/>
    <n v="70"/>
    <n v="4426"/>
    <n v="1305052"/>
    <n v="0.7"/>
    <n v="0.9"/>
    <n v="17.5"/>
    <n v="23.3"/>
  </r>
  <r>
    <s v="Marshfield DataMart"/>
    <n v="19"/>
    <x v="5"/>
    <x v="1"/>
    <x v="0"/>
    <x v="4"/>
    <n v="0"/>
    <n v="0"/>
    <n v="0"/>
    <n v="4426"/>
    <n v="1305052"/>
    <n v="0"/>
    <n v="0"/>
    <n v="0"/>
    <n v="0"/>
  </r>
  <r>
    <s v="Marshfield DataMart"/>
    <n v="19"/>
    <x v="5"/>
    <x v="1"/>
    <x v="0"/>
    <x v="5"/>
    <n v="0"/>
    <n v="0"/>
    <n v="0"/>
    <n v="4426"/>
    <n v="1305052"/>
    <n v="0"/>
    <n v="0"/>
    <n v="0"/>
    <n v="0"/>
  </r>
  <r>
    <s v="Marshfield DataMart"/>
    <n v="19"/>
    <x v="5"/>
    <x v="1"/>
    <x v="0"/>
    <x v="6"/>
    <n v="4"/>
    <n v="4"/>
    <n v="65"/>
    <n v="4426"/>
    <n v="1305052"/>
    <n v="0.9"/>
    <n v="0.9"/>
    <n v="16.2"/>
    <n v="16.2"/>
  </r>
  <r>
    <s v="Marshfield DataMart"/>
    <n v="19"/>
    <x v="4"/>
    <x v="1"/>
    <x v="0"/>
    <x v="0"/>
    <n v="0"/>
    <n v="0"/>
    <n v="0"/>
    <n v="4601"/>
    <n v="1396103"/>
    <n v="0"/>
    <n v="0"/>
    <n v="0"/>
    <n v="0"/>
  </r>
  <r>
    <s v="Marshfield DataMart"/>
    <n v="19"/>
    <x v="4"/>
    <x v="1"/>
    <x v="0"/>
    <x v="1"/>
    <n v="0"/>
    <n v="0"/>
    <n v="0"/>
    <n v="4601"/>
    <n v="1396103"/>
    <n v="0"/>
    <n v="0"/>
    <n v="0"/>
    <n v="0"/>
  </r>
  <r>
    <s v="Marshfield DataMart"/>
    <n v="19"/>
    <x v="4"/>
    <x v="1"/>
    <x v="0"/>
    <x v="2"/>
    <n v="0"/>
    <n v="0"/>
    <n v="0"/>
    <n v="4601"/>
    <n v="1396103"/>
    <n v="0"/>
    <n v="0"/>
    <n v="0"/>
    <n v="0"/>
  </r>
  <r>
    <s v="Marshfield DataMart"/>
    <n v="19"/>
    <x v="4"/>
    <x v="1"/>
    <x v="0"/>
    <x v="3"/>
    <n v="2"/>
    <n v="1"/>
    <n v="55"/>
    <n v="4601"/>
    <n v="1396103"/>
    <n v="0.2"/>
    <n v="0.4"/>
    <n v="27.5"/>
    <n v="55"/>
  </r>
  <r>
    <s v="Marshfield DataMart"/>
    <n v="19"/>
    <x v="4"/>
    <x v="1"/>
    <x v="0"/>
    <x v="4"/>
    <n v="0"/>
    <n v="0"/>
    <n v="0"/>
    <n v="4601"/>
    <n v="1396103"/>
    <n v="0"/>
    <n v="0"/>
    <n v="0"/>
    <n v="0"/>
  </r>
  <r>
    <s v="Marshfield DataMart"/>
    <n v="19"/>
    <x v="4"/>
    <x v="1"/>
    <x v="0"/>
    <x v="5"/>
    <n v="0"/>
    <n v="0"/>
    <n v="0"/>
    <n v="4601"/>
    <n v="1396103"/>
    <n v="0"/>
    <n v="0"/>
    <n v="0"/>
    <n v="0"/>
  </r>
  <r>
    <s v="Marshfield DataMart"/>
    <n v="19"/>
    <x v="4"/>
    <x v="1"/>
    <x v="0"/>
    <x v="6"/>
    <n v="14"/>
    <n v="8"/>
    <n v="200"/>
    <n v="4601"/>
    <n v="1396103"/>
    <n v="1.7"/>
    <n v="3"/>
    <n v="14.3"/>
    <n v="25"/>
  </r>
  <r>
    <s v="Marshfield DataMart"/>
    <n v="19"/>
    <x v="3"/>
    <x v="1"/>
    <x v="0"/>
    <x v="0"/>
    <n v="0"/>
    <n v="0"/>
    <n v="0"/>
    <n v="4643"/>
    <n v="1371126"/>
    <n v="0"/>
    <n v="0"/>
    <n v="0"/>
    <n v="0"/>
  </r>
  <r>
    <s v="Marshfield DataMart"/>
    <n v="19"/>
    <x v="3"/>
    <x v="1"/>
    <x v="0"/>
    <x v="1"/>
    <n v="0"/>
    <n v="0"/>
    <n v="0"/>
    <n v="4643"/>
    <n v="1371126"/>
    <n v="0"/>
    <n v="0"/>
    <n v="0"/>
    <n v="0"/>
  </r>
  <r>
    <s v="Marshfield DataMart"/>
    <n v="19"/>
    <x v="3"/>
    <x v="1"/>
    <x v="0"/>
    <x v="2"/>
    <n v="2"/>
    <n v="1"/>
    <n v="60"/>
    <n v="4643"/>
    <n v="1371126"/>
    <n v="0.2"/>
    <n v="0.4"/>
    <n v="30"/>
    <n v="60"/>
  </r>
  <r>
    <s v="Marshfield DataMart"/>
    <n v="19"/>
    <x v="3"/>
    <x v="1"/>
    <x v="0"/>
    <x v="3"/>
    <n v="0"/>
    <n v="0"/>
    <n v="0"/>
    <n v="4643"/>
    <n v="1371126"/>
    <n v="0"/>
    <n v="0"/>
    <n v="0"/>
    <n v="0"/>
  </r>
  <r>
    <s v="Marshfield DataMart"/>
    <n v="19"/>
    <x v="3"/>
    <x v="1"/>
    <x v="0"/>
    <x v="4"/>
    <n v="0"/>
    <n v="0"/>
    <n v="0"/>
    <n v="4643"/>
    <n v="1371126"/>
    <n v="0"/>
    <n v="0"/>
    <n v="0"/>
    <n v="0"/>
  </r>
  <r>
    <s v="Marshfield DataMart"/>
    <n v="19"/>
    <x v="3"/>
    <x v="1"/>
    <x v="0"/>
    <x v="5"/>
    <n v="0"/>
    <n v="0"/>
    <n v="0"/>
    <n v="4643"/>
    <n v="1371126"/>
    <n v="0"/>
    <n v="0"/>
    <n v="0"/>
    <n v="0"/>
  </r>
  <r>
    <s v="Marshfield DataMart"/>
    <n v="19"/>
    <x v="3"/>
    <x v="1"/>
    <x v="0"/>
    <x v="6"/>
    <n v="4"/>
    <n v="3"/>
    <n v="56"/>
    <n v="4643"/>
    <n v="1371126"/>
    <n v="0.6"/>
    <n v="0.9"/>
    <n v="14"/>
    <n v="18.7"/>
  </r>
  <r>
    <s v="Marshfield DataMart"/>
    <n v="19"/>
    <x v="6"/>
    <x v="1"/>
    <x v="0"/>
    <x v="0"/>
    <n v="0"/>
    <n v="0"/>
    <n v="0"/>
    <n v="4720"/>
    <n v="1353861"/>
    <n v="0"/>
    <n v="0"/>
    <n v="0"/>
    <n v="0"/>
  </r>
  <r>
    <s v="Marshfield DataMart"/>
    <n v="19"/>
    <x v="6"/>
    <x v="1"/>
    <x v="0"/>
    <x v="1"/>
    <n v="0"/>
    <n v="0"/>
    <n v="0"/>
    <n v="4720"/>
    <n v="1353861"/>
    <n v="0"/>
    <n v="0"/>
    <n v="0"/>
    <n v="0"/>
  </r>
  <r>
    <s v="Marshfield DataMart"/>
    <n v="19"/>
    <x v="6"/>
    <x v="1"/>
    <x v="0"/>
    <x v="2"/>
    <n v="4"/>
    <n v="2"/>
    <n v="66"/>
    <n v="4720"/>
    <n v="1353861"/>
    <n v="0.4"/>
    <n v="0.8"/>
    <n v="16.5"/>
    <n v="33"/>
  </r>
  <r>
    <s v="Marshfield DataMart"/>
    <n v="19"/>
    <x v="6"/>
    <x v="1"/>
    <x v="0"/>
    <x v="3"/>
    <n v="4"/>
    <n v="2"/>
    <n v="70"/>
    <n v="4720"/>
    <n v="1353861"/>
    <n v="0.4"/>
    <n v="0.8"/>
    <n v="17.5"/>
    <n v="35"/>
  </r>
  <r>
    <s v="Marshfield DataMart"/>
    <n v="19"/>
    <x v="6"/>
    <x v="1"/>
    <x v="0"/>
    <x v="4"/>
    <n v="0"/>
    <n v="0"/>
    <n v="0"/>
    <n v="4720"/>
    <n v="1353861"/>
    <n v="0"/>
    <n v="0"/>
    <n v="0"/>
    <n v="0"/>
  </r>
  <r>
    <s v="Marshfield DataMart"/>
    <n v="19"/>
    <x v="6"/>
    <x v="1"/>
    <x v="0"/>
    <x v="5"/>
    <n v="2"/>
    <n v="2"/>
    <n v="40"/>
    <n v="4720"/>
    <n v="1353861"/>
    <n v="0.4"/>
    <n v="0.4"/>
    <n v="20"/>
    <n v="20"/>
  </r>
  <r>
    <s v="Marshfield DataMart"/>
    <n v="19"/>
    <x v="6"/>
    <x v="1"/>
    <x v="0"/>
    <x v="6"/>
    <n v="8"/>
    <n v="5"/>
    <n v="210"/>
    <n v="4720"/>
    <n v="1353861"/>
    <n v="1.1000000000000001"/>
    <n v="1.7"/>
    <n v="26.2"/>
    <n v="42"/>
  </r>
  <r>
    <s v="Marshfield DataMart"/>
    <n v="19"/>
    <x v="8"/>
    <x v="0"/>
    <x v="0"/>
    <x v="0"/>
    <n v="0"/>
    <n v="0"/>
    <n v="0"/>
    <n v="4741"/>
    <n v="1303433"/>
    <n v="0"/>
    <n v="0"/>
    <n v="0"/>
    <n v="0"/>
  </r>
  <r>
    <s v="Marshfield DataMart"/>
    <n v="19"/>
    <x v="8"/>
    <x v="0"/>
    <x v="0"/>
    <x v="1"/>
    <n v="0"/>
    <n v="0"/>
    <n v="0"/>
    <n v="4741"/>
    <n v="1303433"/>
    <n v="0"/>
    <n v="0"/>
    <n v="0"/>
    <n v="0"/>
  </r>
  <r>
    <s v="Marshfield DataMart"/>
    <n v="19"/>
    <x v="8"/>
    <x v="0"/>
    <x v="0"/>
    <x v="2"/>
    <n v="73"/>
    <n v="10"/>
    <n v="2345"/>
    <n v="4741"/>
    <n v="1303433"/>
    <n v="2.1"/>
    <n v="15.4"/>
    <n v="32.1"/>
    <n v="234.5"/>
  </r>
  <r>
    <s v="Marshfield DataMart"/>
    <n v="19"/>
    <x v="8"/>
    <x v="0"/>
    <x v="0"/>
    <x v="3"/>
    <n v="2"/>
    <n v="1"/>
    <n v="60"/>
    <n v="4741"/>
    <n v="1303433"/>
    <n v="0.2"/>
    <n v="0.4"/>
    <n v="30"/>
    <n v="60"/>
  </r>
  <r>
    <s v="Marshfield DataMart"/>
    <n v="19"/>
    <x v="8"/>
    <x v="0"/>
    <x v="0"/>
    <x v="4"/>
    <n v="0"/>
    <n v="0"/>
    <n v="0"/>
    <n v="4741"/>
    <n v="1303433"/>
    <n v="0"/>
    <n v="0"/>
    <n v="0"/>
    <n v="0"/>
  </r>
  <r>
    <s v="Marshfield DataMart"/>
    <n v="19"/>
    <x v="8"/>
    <x v="0"/>
    <x v="0"/>
    <x v="5"/>
    <n v="34"/>
    <n v="5"/>
    <n v="975"/>
    <n v="4741"/>
    <n v="1303433"/>
    <n v="1.1000000000000001"/>
    <n v="7.2"/>
    <n v="28.7"/>
    <n v="195"/>
  </r>
  <r>
    <s v="Marshfield DataMart"/>
    <n v="19"/>
    <x v="8"/>
    <x v="0"/>
    <x v="0"/>
    <x v="6"/>
    <n v="0"/>
    <n v="0"/>
    <n v="0"/>
    <n v="4741"/>
    <n v="1303433"/>
    <n v="0"/>
    <n v="0"/>
    <n v="0"/>
    <n v="0"/>
  </r>
  <r>
    <s v="Marshfield DataMart"/>
    <n v="19"/>
    <x v="7"/>
    <x v="1"/>
    <x v="0"/>
    <x v="0"/>
    <n v="0"/>
    <n v="0"/>
    <n v="0"/>
    <n v="5134"/>
    <n v="1270520"/>
    <n v="0"/>
    <n v="0"/>
    <n v="0"/>
    <n v="0"/>
  </r>
  <r>
    <s v="Marshfield DataMart"/>
    <n v="19"/>
    <x v="7"/>
    <x v="1"/>
    <x v="0"/>
    <x v="1"/>
    <n v="0"/>
    <n v="0"/>
    <n v="0"/>
    <n v="5134"/>
    <n v="1270520"/>
    <n v="0"/>
    <n v="0"/>
    <n v="0"/>
    <n v="0"/>
  </r>
  <r>
    <s v="Marshfield DataMart"/>
    <n v="19"/>
    <x v="7"/>
    <x v="1"/>
    <x v="0"/>
    <x v="2"/>
    <n v="5"/>
    <n v="3"/>
    <n v="154"/>
    <n v="5134"/>
    <n v="1270520"/>
    <n v="0.6"/>
    <n v="1"/>
    <n v="30.8"/>
    <n v="51.3"/>
  </r>
  <r>
    <s v="Marshfield DataMart"/>
    <n v="19"/>
    <x v="7"/>
    <x v="1"/>
    <x v="0"/>
    <x v="3"/>
    <n v="0"/>
    <n v="0"/>
    <n v="0"/>
    <n v="5134"/>
    <n v="1270520"/>
    <n v="0"/>
    <n v="0"/>
    <n v="0"/>
    <n v="0"/>
  </r>
  <r>
    <s v="Marshfield DataMart"/>
    <n v="19"/>
    <x v="7"/>
    <x v="1"/>
    <x v="0"/>
    <x v="4"/>
    <n v="0"/>
    <n v="0"/>
    <n v="0"/>
    <n v="5134"/>
    <n v="1270520"/>
    <n v="0"/>
    <n v="0"/>
    <n v="0"/>
    <n v="0"/>
  </r>
  <r>
    <s v="Marshfield DataMart"/>
    <n v="19"/>
    <x v="7"/>
    <x v="1"/>
    <x v="0"/>
    <x v="5"/>
    <n v="2"/>
    <n v="1"/>
    <n v="40"/>
    <n v="5134"/>
    <n v="1270520"/>
    <n v="0.2"/>
    <n v="0.4"/>
    <n v="20"/>
    <n v="40"/>
  </r>
  <r>
    <s v="Marshfield DataMart"/>
    <n v="19"/>
    <x v="7"/>
    <x v="1"/>
    <x v="0"/>
    <x v="6"/>
    <n v="17"/>
    <n v="6"/>
    <n v="231"/>
    <n v="5134"/>
    <n v="1270520"/>
    <n v="1.2"/>
    <n v="3.3"/>
    <n v="13.6"/>
    <n v="38.5"/>
  </r>
  <r>
    <s v="Marshfield DataMart"/>
    <n v="19"/>
    <x v="9"/>
    <x v="0"/>
    <x v="0"/>
    <x v="0"/>
    <n v="0"/>
    <n v="0"/>
    <n v="0"/>
    <n v="5243"/>
    <n v="1529576"/>
    <n v="0"/>
    <n v="0"/>
    <n v="0"/>
    <n v="0"/>
  </r>
  <r>
    <s v="Marshfield DataMart"/>
    <n v="19"/>
    <x v="9"/>
    <x v="0"/>
    <x v="0"/>
    <x v="1"/>
    <n v="0"/>
    <n v="0"/>
    <n v="0"/>
    <n v="5243"/>
    <n v="1529576"/>
    <n v="0"/>
    <n v="0"/>
    <n v="0"/>
    <n v="0"/>
  </r>
  <r>
    <s v="Marshfield DataMart"/>
    <n v="19"/>
    <x v="9"/>
    <x v="0"/>
    <x v="0"/>
    <x v="2"/>
    <n v="69"/>
    <n v="19"/>
    <n v="2600"/>
    <n v="5243"/>
    <n v="1529576"/>
    <n v="3.6"/>
    <n v="13.2"/>
    <n v="37.700000000000003"/>
    <n v="136.80000000000001"/>
  </r>
  <r>
    <s v="Marshfield DataMart"/>
    <n v="19"/>
    <x v="9"/>
    <x v="0"/>
    <x v="0"/>
    <x v="3"/>
    <n v="3"/>
    <n v="2"/>
    <n v="90"/>
    <n v="5243"/>
    <n v="1529576"/>
    <n v="0.4"/>
    <n v="0.6"/>
    <n v="30"/>
    <n v="45"/>
  </r>
  <r>
    <s v="Marshfield DataMart"/>
    <n v="19"/>
    <x v="9"/>
    <x v="0"/>
    <x v="0"/>
    <x v="4"/>
    <n v="0"/>
    <n v="0"/>
    <n v="0"/>
    <n v="5243"/>
    <n v="1529576"/>
    <n v="0"/>
    <n v="0"/>
    <n v="0"/>
    <n v="0"/>
  </r>
  <r>
    <s v="Marshfield DataMart"/>
    <n v="19"/>
    <x v="9"/>
    <x v="0"/>
    <x v="0"/>
    <x v="5"/>
    <n v="20"/>
    <n v="2"/>
    <n v="560"/>
    <n v="5243"/>
    <n v="1529576"/>
    <n v="0.4"/>
    <n v="3.8"/>
    <n v="28"/>
    <n v="280"/>
  </r>
  <r>
    <s v="Marshfield DataMart"/>
    <n v="19"/>
    <x v="9"/>
    <x v="0"/>
    <x v="0"/>
    <x v="6"/>
    <n v="0"/>
    <n v="0"/>
    <n v="0"/>
    <n v="5243"/>
    <n v="1529576"/>
    <n v="0"/>
    <n v="0"/>
    <n v="0"/>
    <n v="0"/>
  </r>
  <r>
    <s v="Henry Ford DataMart"/>
    <n v="12"/>
    <x v="0"/>
    <x v="0"/>
    <x v="1"/>
    <x v="0"/>
    <n v="0"/>
    <n v="0"/>
    <n v="0"/>
    <n v="5359"/>
    <n v="560509"/>
    <n v="0"/>
    <n v="0"/>
    <n v="0"/>
    <n v="0"/>
  </r>
  <r>
    <s v="Henry Ford DataMart"/>
    <n v="12"/>
    <x v="0"/>
    <x v="0"/>
    <x v="1"/>
    <x v="1"/>
    <n v="0"/>
    <n v="0"/>
    <n v="0"/>
    <n v="5359"/>
    <n v="560509"/>
    <n v="0"/>
    <n v="0"/>
    <n v="0"/>
    <n v="0"/>
  </r>
  <r>
    <s v="Henry Ford DataMart"/>
    <n v="12"/>
    <x v="0"/>
    <x v="0"/>
    <x v="1"/>
    <x v="2"/>
    <n v="422"/>
    <n v="178"/>
    <n v="13026"/>
    <n v="5359"/>
    <n v="560509"/>
    <n v="33.200000000000003"/>
    <n v="78.7"/>
    <n v="30.9"/>
    <n v="73.2"/>
  </r>
  <r>
    <s v="Henry Ford DataMart"/>
    <n v="12"/>
    <x v="0"/>
    <x v="0"/>
    <x v="1"/>
    <x v="3"/>
    <n v="75"/>
    <n v="33"/>
    <n v="2126"/>
    <n v="5359"/>
    <n v="560509"/>
    <n v="6.2"/>
    <n v="14"/>
    <n v="28.3"/>
    <n v="64.400000000000006"/>
  </r>
  <r>
    <s v="Henry Ford DataMart"/>
    <n v="12"/>
    <x v="0"/>
    <x v="0"/>
    <x v="1"/>
    <x v="4"/>
    <n v="0"/>
    <n v="0"/>
    <n v="0"/>
    <n v="5359"/>
    <n v="560509"/>
    <n v="0"/>
    <n v="0"/>
    <n v="0"/>
    <n v="0"/>
  </r>
  <r>
    <s v="Henry Ford DataMart"/>
    <n v="12"/>
    <x v="0"/>
    <x v="0"/>
    <x v="1"/>
    <x v="5"/>
    <n v="4"/>
    <n v="4"/>
    <n v="118"/>
    <n v="5359"/>
    <n v="560509"/>
    <n v="0.7"/>
    <n v="0.7"/>
    <n v="29.5"/>
    <n v="29.5"/>
  </r>
  <r>
    <s v="Henry Ford DataMart"/>
    <n v="12"/>
    <x v="0"/>
    <x v="0"/>
    <x v="1"/>
    <x v="6"/>
    <n v="0"/>
    <n v="0"/>
    <n v="0"/>
    <n v="5359"/>
    <n v="560509"/>
    <n v="0"/>
    <n v="0"/>
    <n v="0"/>
    <n v="0"/>
  </r>
  <r>
    <s v="Marshfield DataMart"/>
    <n v="19"/>
    <x v="8"/>
    <x v="1"/>
    <x v="0"/>
    <x v="0"/>
    <n v="0"/>
    <n v="0"/>
    <n v="0"/>
    <n v="5856"/>
    <n v="1621843"/>
    <n v="0"/>
    <n v="0"/>
    <n v="0"/>
    <n v="0"/>
  </r>
  <r>
    <s v="Marshfield DataMart"/>
    <n v="19"/>
    <x v="8"/>
    <x v="1"/>
    <x v="0"/>
    <x v="1"/>
    <n v="0"/>
    <n v="0"/>
    <n v="0"/>
    <n v="5856"/>
    <n v="1621843"/>
    <n v="0"/>
    <n v="0"/>
    <n v="0"/>
    <n v="0"/>
  </r>
  <r>
    <s v="Marshfield DataMart"/>
    <n v="19"/>
    <x v="8"/>
    <x v="1"/>
    <x v="0"/>
    <x v="2"/>
    <n v="0"/>
    <n v="0"/>
    <n v="0"/>
    <n v="5856"/>
    <n v="1621843"/>
    <n v="0"/>
    <n v="0"/>
    <n v="0"/>
    <n v="0"/>
  </r>
  <r>
    <s v="Marshfield DataMart"/>
    <n v="19"/>
    <x v="8"/>
    <x v="1"/>
    <x v="0"/>
    <x v="3"/>
    <n v="0"/>
    <n v="0"/>
    <n v="0"/>
    <n v="5856"/>
    <n v="1621843"/>
    <n v="0"/>
    <n v="0"/>
    <n v="0"/>
    <n v="0"/>
  </r>
  <r>
    <s v="Marshfield DataMart"/>
    <n v="19"/>
    <x v="8"/>
    <x v="1"/>
    <x v="0"/>
    <x v="4"/>
    <n v="0"/>
    <n v="0"/>
    <n v="0"/>
    <n v="5856"/>
    <n v="1621843"/>
    <n v="0"/>
    <n v="0"/>
    <n v="0"/>
    <n v="0"/>
  </r>
  <r>
    <s v="Marshfield DataMart"/>
    <n v="19"/>
    <x v="8"/>
    <x v="1"/>
    <x v="0"/>
    <x v="5"/>
    <n v="0"/>
    <n v="0"/>
    <n v="0"/>
    <n v="5856"/>
    <n v="1621843"/>
    <n v="0"/>
    <n v="0"/>
    <n v="0"/>
    <n v="0"/>
  </r>
  <r>
    <s v="Marshfield DataMart"/>
    <n v="19"/>
    <x v="8"/>
    <x v="1"/>
    <x v="0"/>
    <x v="6"/>
    <n v="3"/>
    <n v="3"/>
    <n v="35"/>
    <n v="5856"/>
    <n v="1621843"/>
    <n v="0.5"/>
    <n v="0.5"/>
    <n v="11.7"/>
    <n v="11.7"/>
  </r>
  <r>
    <s v="Henry Ford DataMart"/>
    <n v="12"/>
    <x v="0"/>
    <x v="1"/>
    <x v="1"/>
    <x v="0"/>
    <n v="0"/>
    <n v="0"/>
    <n v="0"/>
    <n v="6422"/>
    <n v="666547"/>
    <n v="0"/>
    <n v="0"/>
    <n v="0"/>
    <n v="0"/>
  </r>
  <r>
    <s v="Henry Ford DataMart"/>
    <n v="12"/>
    <x v="0"/>
    <x v="1"/>
    <x v="1"/>
    <x v="1"/>
    <n v="0"/>
    <n v="0"/>
    <n v="0"/>
    <n v="6422"/>
    <n v="666547"/>
    <n v="0"/>
    <n v="0"/>
    <n v="0"/>
    <n v="0"/>
  </r>
  <r>
    <s v="Henry Ford DataMart"/>
    <n v="12"/>
    <x v="0"/>
    <x v="1"/>
    <x v="1"/>
    <x v="2"/>
    <n v="2"/>
    <n v="2"/>
    <n v="54"/>
    <n v="6422"/>
    <n v="666547"/>
    <n v="0.3"/>
    <n v="0.3"/>
    <n v="27"/>
    <n v="27"/>
  </r>
  <r>
    <s v="Henry Ford DataMart"/>
    <n v="12"/>
    <x v="0"/>
    <x v="1"/>
    <x v="1"/>
    <x v="3"/>
    <n v="0"/>
    <n v="0"/>
    <n v="0"/>
    <n v="6422"/>
    <n v="666547"/>
    <n v="0"/>
    <n v="0"/>
    <n v="0"/>
    <n v="0"/>
  </r>
  <r>
    <s v="Henry Ford DataMart"/>
    <n v="12"/>
    <x v="0"/>
    <x v="1"/>
    <x v="1"/>
    <x v="4"/>
    <n v="0"/>
    <n v="0"/>
    <n v="0"/>
    <n v="6422"/>
    <n v="666547"/>
    <n v="0"/>
    <n v="0"/>
    <n v="0"/>
    <n v="0"/>
  </r>
  <r>
    <s v="Henry Ford DataMart"/>
    <n v="12"/>
    <x v="0"/>
    <x v="1"/>
    <x v="1"/>
    <x v="5"/>
    <n v="1"/>
    <n v="1"/>
    <n v="140"/>
    <n v="6422"/>
    <n v="666547"/>
    <n v="0.2"/>
    <n v="0.2"/>
    <n v="140"/>
    <n v="140"/>
  </r>
  <r>
    <s v="Henry Ford DataMart"/>
    <n v="12"/>
    <x v="0"/>
    <x v="1"/>
    <x v="1"/>
    <x v="6"/>
    <n v="0"/>
    <n v="0"/>
    <n v="0"/>
    <n v="6422"/>
    <n v="666547"/>
    <n v="0"/>
    <n v="0"/>
    <n v="0"/>
    <n v="0"/>
  </r>
  <r>
    <s v="Marshfield DataMart"/>
    <n v="19"/>
    <x v="9"/>
    <x v="1"/>
    <x v="0"/>
    <x v="0"/>
    <n v="0"/>
    <n v="0"/>
    <n v="0"/>
    <n v="6491"/>
    <n v="1904777"/>
    <n v="0"/>
    <n v="0"/>
    <n v="0"/>
    <n v="0"/>
  </r>
  <r>
    <s v="Marshfield DataMart"/>
    <n v="19"/>
    <x v="9"/>
    <x v="1"/>
    <x v="0"/>
    <x v="1"/>
    <n v="0"/>
    <n v="0"/>
    <n v="0"/>
    <n v="6491"/>
    <n v="1904777"/>
    <n v="0"/>
    <n v="0"/>
    <n v="0"/>
    <n v="0"/>
  </r>
  <r>
    <s v="Marshfield DataMart"/>
    <n v="19"/>
    <x v="9"/>
    <x v="1"/>
    <x v="0"/>
    <x v="2"/>
    <n v="0"/>
    <n v="0"/>
    <n v="0"/>
    <n v="6491"/>
    <n v="1904777"/>
    <n v="0"/>
    <n v="0"/>
    <n v="0"/>
    <n v="0"/>
  </r>
  <r>
    <s v="Marshfield DataMart"/>
    <n v="19"/>
    <x v="9"/>
    <x v="1"/>
    <x v="0"/>
    <x v="3"/>
    <n v="0"/>
    <n v="0"/>
    <n v="0"/>
    <n v="6491"/>
    <n v="1904777"/>
    <n v="0"/>
    <n v="0"/>
    <n v="0"/>
    <n v="0"/>
  </r>
  <r>
    <s v="Marshfield DataMart"/>
    <n v="19"/>
    <x v="9"/>
    <x v="1"/>
    <x v="0"/>
    <x v="4"/>
    <n v="0"/>
    <n v="0"/>
    <n v="0"/>
    <n v="6491"/>
    <n v="1904777"/>
    <n v="0"/>
    <n v="0"/>
    <n v="0"/>
    <n v="0"/>
  </r>
  <r>
    <s v="Marshfield DataMart"/>
    <n v="19"/>
    <x v="9"/>
    <x v="1"/>
    <x v="0"/>
    <x v="5"/>
    <n v="0"/>
    <n v="0"/>
    <n v="0"/>
    <n v="6491"/>
    <n v="1904777"/>
    <n v="0"/>
    <n v="0"/>
    <n v="0"/>
    <n v="0"/>
  </r>
  <r>
    <s v="Marshfield DataMart"/>
    <n v="19"/>
    <x v="9"/>
    <x v="1"/>
    <x v="0"/>
    <x v="6"/>
    <n v="2"/>
    <n v="1"/>
    <n v="20"/>
    <n v="6491"/>
    <n v="1904777"/>
    <n v="0.2"/>
    <n v="0.3"/>
    <n v="10"/>
    <n v="20"/>
  </r>
  <r>
    <s v="Marshfield DataMart"/>
    <n v="19"/>
    <x v="10"/>
    <x v="0"/>
    <x v="0"/>
    <x v="0"/>
    <n v="1"/>
    <n v="1"/>
    <n v="30"/>
    <n v="6517"/>
    <n v="1868112"/>
    <n v="0.2"/>
    <n v="0.2"/>
    <n v="30"/>
    <n v="30"/>
  </r>
  <r>
    <s v="Marshfield DataMart"/>
    <n v="19"/>
    <x v="10"/>
    <x v="0"/>
    <x v="0"/>
    <x v="1"/>
    <n v="0"/>
    <n v="0"/>
    <n v="0"/>
    <n v="6517"/>
    <n v="1868112"/>
    <n v="0"/>
    <n v="0"/>
    <n v="0"/>
    <n v="0"/>
  </r>
  <r>
    <s v="Marshfield DataMart"/>
    <n v="19"/>
    <x v="10"/>
    <x v="0"/>
    <x v="0"/>
    <x v="2"/>
    <n v="75"/>
    <n v="18"/>
    <n v="3050"/>
    <n v="6517"/>
    <n v="1868112"/>
    <n v="2.8"/>
    <n v="11.5"/>
    <n v="40.700000000000003"/>
    <n v="169.4"/>
  </r>
  <r>
    <s v="Marshfield DataMart"/>
    <n v="19"/>
    <x v="10"/>
    <x v="0"/>
    <x v="0"/>
    <x v="3"/>
    <n v="2"/>
    <n v="1"/>
    <n v="56"/>
    <n v="6517"/>
    <n v="1868112"/>
    <n v="0.2"/>
    <n v="0.3"/>
    <n v="28"/>
    <n v="56"/>
  </r>
  <r>
    <s v="Marshfield DataMart"/>
    <n v="19"/>
    <x v="10"/>
    <x v="0"/>
    <x v="0"/>
    <x v="4"/>
    <n v="0"/>
    <n v="0"/>
    <n v="0"/>
    <n v="6517"/>
    <n v="1868112"/>
    <n v="0"/>
    <n v="0"/>
    <n v="0"/>
    <n v="0"/>
  </r>
  <r>
    <s v="Marshfield DataMart"/>
    <n v="19"/>
    <x v="10"/>
    <x v="0"/>
    <x v="0"/>
    <x v="5"/>
    <n v="18"/>
    <n v="3"/>
    <n v="477"/>
    <n v="6517"/>
    <n v="1868112"/>
    <n v="0.5"/>
    <n v="2.8"/>
    <n v="26.5"/>
    <n v="159"/>
  </r>
  <r>
    <s v="Marshfield DataMart"/>
    <n v="19"/>
    <x v="10"/>
    <x v="0"/>
    <x v="0"/>
    <x v="6"/>
    <n v="0"/>
    <n v="0"/>
    <n v="0"/>
    <n v="6517"/>
    <n v="1868112"/>
    <n v="0"/>
    <n v="0"/>
    <n v="0"/>
    <n v="0"/>
  </r>
  <r>
    <s v="Marshfield DataMart"/>
    <n v="19"/>
    <x v="11"/>
    <x v="0"/>
    <x v="0"/>
    <x v="0"/>
    <n v="0"/>
    <n v="0"/>
    <n v="0"/>
    <n v="8320"/>
    <n v="2476022"/>
    <n v="0"/>
    <n v="0"/>
    <n v="0"/>
    <n v="0"/>
  </r>
  <r>
    <s v="Marshfield DataMart"/>
    <n v="19"/>
    <x v="11"/>
    <x v="0"/>
    <x v="0"/>
    <x v="1"/>
    <n v="0"/>
    <n v="0"/>
    <n v="0"/>
    <n v="8320"/>
    <n v="2476022"/>
    <n v="0"/>
    <n v="0"/>
    <n v="0"/>
    <n v="0"/>
  </r>
  <r>
    <s v="Marshfield DataMart"/>
    <n v="19"/>
    <x v="11"/>
    <x v="0"/>
    <x v="0"/>
    <x v="2"/>
    <n v="113"/>
    <n v="33"/>
    <n v="4725"/>
    <n v="8320"/>
    <n v="2476022"/>
    <n v="4"/>
    <n v="13.6"/>
    <n v="41.8"/>
    <n v="143.19999999999999"/>
  </r>
  <r>
    <s v="Marshfield DataMart"/>
    <n v="19"/>
    <x v="11"/>
    <x v="0"/>
    <x v="0"/>
    <x v="3"/>
    <n v="6"/>
    <n v="2"/>
    <n v="540"/>
    <n v="8320"/>
    <n v="2476022"/>
    <n v="0.2"/>
    <n v="0.7"/>
    <n v="90"/>
    <n v="270"/>
  </r>
  <r>
    <s v="Marshfield DataMart"/>
    <n v="19"/>
    <x v="11"/>
    <x v="0"/>
    <x v="0"/>
    <x v="4"/>
    <n v="0"/>
    <n v="0"/>
    <n v="0"/>
    <n v="8320"/>
    <n v="2476022"/>
    <n v="0"/>
    <n v="0"/>
    <n v="0"/>
    <n v="0"/>
  </r>
  <r>
    <s v="Marshfield DataMart"/>
    <n v="19"/>
    <x v="11"/>
    <x v="0"/>
    <x v="0"/>
    <x v="5"/>
    <n v="12"/>
    <n v="1"/>
    <n v="392"/>
    <n v="8320"/>
    <n v="2476022"/>
    <n v="0.1"/>
    <n v="1.4"/>
    <n v="32.700000000000003"/>
    <n v="392"/>
  </r>
  <r>
    <s v="Marshfield DataMart"/>
    <n v="19"/>
    <x v="11"/>
    <x v="0"/>
    <x v="0"/>
    <x v="6"/>
    <n v="0"/>
    <n v="0"/>
    <n v="0"/>
    <n v="8320"/>
    <n v="2476022"/>
    <n v="0"/>
    <n v="0"/>
    <n v="0"/>
    <n v="0"/>
  </r>
  <r>
    <s v="Fallon/Meyers DataMart"/>
    <n v="7"/>
    <x v="6"/>
    <x v="0"/>
    <x v="0"/>
    <x v="0"/>
    <n v="0"/>
    <n v="0"/>
    <n v="0"/>
    <n v="8913"/>
    <n v="2498117"/>
    <n v="0"/>
    <n v="0"/>
    <n v="0"/>
    <n v="0"/>
  </r>
  <r>
    <s v="Fallon/Meyers DataMart"/>
    <n v="7"/>
    <x v="6"/>
    <x v="0"/>
    <x v="0"/>
    <x v="1"/>
    <n v="0"/>
    <n v="0"/>
    <n v="0"/>
    <n v="8913"/>
    <n v="2498117"/>
    <n v="0"/>
    <n v="0"/>
    <n v="0"/>
    <n v="0"/>
  </r>
  <r>
    <s v="Fallon/Meyers DataMart"/>
    <n v="7"/>
    <x v="6"/>
    <x v="0"/>
    <x v="0"/>
    <x v="2"/>
    <n v="6"/>
    <n v="1"/>
    <n v="180"/>
    <n v="8913"/>
    <n v="2498117"/>
    <n v="0.1"/>
    <n v="0.7"/>
    <n v="30"/>
    <n v="180"/>
  </r>
  <r>
    <s v="Fallon/Meyers DataMart"/>
    <n v="7"/>
    <x v="6"/>
    <x v="0"/>
    <x v="0"/>
    <x v="3"/>
    <n v="1"/>
    <n v="1"/>
    <n v="10"/>
    <n v="8913"/>
    <n v="2498117"/>
    <n v="0.1"/>
    <n v="0.1"/>
    <n v="10"/>
    <n v="10"/>
  </r>
  <r>
    <s v="Fallon/Meyers DataMart"/>
    <n v="7"/>
    <x v="6"/>
    <x v="0"/>
    <x v="0"/>
    <x v="4"/>
    <n v="0"/>
    <n v="0"/>
    <n v="0"/>
    <n v="8913"/>
    <n v="2498117"/>
    <n v="0"/>
    <n v="0"/>
    <n v="0"/>
    <n v="0"/>
  </r>
  <r>
    <s v="Fallon/Meyers DataMart"/>
    <n v="7"/>
    <x v="6"/>
    <x v="0"/>
    <x v="0"/>
    <x v="5"/>
    <n v="0"/>
    <n v="0"/>
    <n v="0"/>
    <n v="8913"/>
    <n v="2498117"/>
    <n v="0"/>
    <n v="0"/>
    <n v="0"/>
    <n v="0"/>
  </r>
  <r>
    <s v="Fallon/Meyers DataMart"/>
    <n v="7"/>
    <x v="6"/>
    <x v="0"/>
    <x v="0"/>
    <x v="6"/>
    <n v="0"/>
    <n v="0"/>
    <n v="0"/>
    <n v="8913"/>
    <n v="2498117"/>
    <n v="0"/>
    <n v="0"/>
    <n v="0"/>
    <n v="0"/>
  </r>
  <r>
    <s v="Marshfield DataMart"/>
    <n v="19"/>
    <x v="10"/>
    <x v="1"/>
    <x v="0"/>
    <x v="0"/>
    <n v="0"/>
    <n v="0"/>
    <n v="0"/>
    <n v="9117"/>
    <n v="2558884"/>
    <n v="0"/>
    <n v="0"/>
    <n v="0"/>
    <n v="0"/>
  </r>
  <r>
    <s v="Marshfield DataMart"/>
    <n v="19"/>
    <x v="10"/>
    <x v="1"/>
    <x v="0"/>
    <x v="1"/>
    <n v="0"/>
    <n v="0"/>
    <n v="0"/>
    <n v="9117"/>
    <n v="2558884"/>
    <n v="0"/>
    <n v="0"/>
    <n v="0"/>
    <n v="0"/>
  </r>
  <r>
    <s v="Marshfield DataMart"/>
    <n v="19"/>
    <x v="10"/>
    <x v="1"/>
    <x v="0"/>
    <x v="2"/>
    <n v="0"/>
    <n v="0"/>
    <n v="0"/>
    <n v="9117"/>
    <n v="2558884"/>
    <n v="0"/>
    <n v="0"/>
    <n v="0"/>
    <n v="0"/>
  </r>
  <r>
    <s v="Marshfield DataMart"/>
    <n v="19"/>
    <x v="10"/>
    <x v="1"/>
    <x v="0"/>
    <x v="3"/>
    <n v="0"/>
    <n v="0"/>
    <n v="0"/>
    <n v="9117"/>
    <n v="2558884"/>
    <n v="0"/>
    <n v="0"/>
    <n v="0"/>
    <n v="0"/>
  </r>
  <r>
    <s v="Marshfield DataMart"/>
    <n v="19"/>
    <x v="10"/>
    <x v="1"/>
    <x v="0"/>
    <x v="4"/>
    <n v="0"/>
    <n v="0"/>
    <n v="0"/>
    <n v="9117"/>
    <n v="2558884"/>
    <n v="0"/>
    <n v="0"/>
    <n v="0"/>
    <n v="0"/>
  </r>
  <r>
    <s v="Marshfield DataMart"/>
    <n v="19"/>
    <x v="10"/>
    <x v="1"/>
    <x v="0"/>
    <x v="5"/>
    <n v="0"/>
    <n v="0"/>
    <n v="0"/>
    <n v="9117"/>
    <n v="2558884"/>
    <n v="0"/>
    <n v="0"/>
    <n v="0"/>
    <n v="0"/>
  </r>
  <r>
    <s v="Marshfield DataMart"/>
    <n v="19"/>
    <x v="10"/>
    <x v="1"/>
    <x v="0"/>
    <x v="6"/>
    <n v="10"/>
    <n v="4"/>
    <n v="210"/>
    <n v="9117"/>
    <n v="2558884"/>
    <n v="0.4"/>
    <n v="1.1000000000000001"/>
    <n v="21"/>
    <n v="52.5"/>
  </r>
  <r>
    <s v="Fallon/Meyers DataMart"/>
    <n v="7"/>
    <x v="2"/>
    <x v="0"/>
    <x v="0"/>
    <x v="0"/>
    <n v="0"/>
    <n v="0"/>
    <n v="0"/>
    <n v="9148"/>
    <n v="2794982"/>
    <n v="0"/>
    <n v="0"/>
    <n v="0"/>
    <n v="0"/>
  </r>
  <r>
    <s v="Fallon/Meyers DataMart"/>
    <n v="7"/>
    <x v="2"/>
    <x v="0"/>
    <x v="0"/>
    <x v="1"/>
    <n v="0"/>
    <n v="0"/>
    <n v="0"/>
    <n v="9148"/>
    <n v="2794982"/>
    <n v="0"/>
    <n v="0"/>
    <n v="0"/>
    <n v="0"/>
  </r>
  <r>
    <s v="Fallon/Meyers DataMart"/>
    <n v="7"/>
    <x v="2"/>
    <x v="0"/>
    <x v="0"/>
    <x v="2"/>
    <n v="7"/>
    <n v="2"/>
    <n v="210"/>
    <n v="9148"/>
    <n v="2794982"/>
    <n v="0.2"/>
    <n v="0.8"/>
    <n v="30"/>
    <n v="105"/>
  </r>
  <r>
    <s v="Fallon/Meyers DataMart"/>
    <n v="7"/>
    <x v="2"/>
    <x v="0"/>
    <x v="0"/>
    <x v="3"/>
    <n v="1"/>
    <n v="1"/>
    <n v="10"/>
    <n v="9148"/>
    <n v="2794982"/>
    <n v="0.1"/>
    <n v="0.1"/>
    <n v="10"/>
    <n v="10"/>
  </r>
  <r>
    <s v="Fallon/Meyers DataMart"/>
    <n v="7"/>
    <x v="2"/>
    <x v="0"/>
    <x v="0"/>
    <x v="4"/>
    <n v="0"/>
    <n v="0"/>
    <n v="0"/>
    <n v="9148"/>
    <n v="2794982"/>
    <n v="0"/>
    <n v="0"/>
    <n v="0"/>
    <n v="0"/>
  </r>
  <r>
    <s v="Fallon/Meyers DataMart"/>
    <n v="7"/>
    <x v="2"/>
    <x v="0"/>
    <x v="0"/>
    <x v="5"/>
    <n v="2"/>
    <n v="1"/>
    <n v="60"/>
    <n v="9148"/>
    <n v="2794982"/>
    <n v="0.1"/>
    <n v="0.2"/>
    <n v="30"/>
    <n v="60"/>
  </r>
  <r>
    <s v="Fallon/Meyers DataMart"/>
    <n v="7"/>
    <x v="2"/>
    <x v="0"/>
    <x v="0"/>
    <x v="6"/>
    <n v="0"/>
    <n v="0"/>
    <n v="0"/>
    <n v="9148"/>
    <n v="2794982"/>
    <n v="0"/>
    <n v="0"/>
    <n v="0"/>
    <n v="0"/>
  </r>
  <r>
    <s v="Marshfield DataMart"/>
    <n v="19"/>
    <x v="12"/>
    <x v="0"/>
    <x v="0"/>
    <x v="0"/>
    <n v="0"/>
    <n v="0"/>
    <n v="0"/>
    <n v="9465"/>
    <n v="2881346"/>
    <n v="0"/>
    <n v="0"/>
    <n v="0"/>
    <n v="0"/>
  </r>
  <r>
    <s v="Marshfield DataMart"/>
    <n v="19"/>
    <x v="12"/>
    <x v="0"/>
    <x v="0"/>
    <x v="1"/>
    <n v="0"/>
    <n v="0"/>
    <n v="0"/>
    <n v="9465"/>
    <n v="2881346"/>
    <n v="0"/>
    <n v="0"/>
    <n v="0"/>
    <n v="0"/>
  </r>
  <r>
    <s v="Marshfield DataMart"/>
    <n v="19"/>
    <x v="12"/>
    <x v="0"/>
    <x v="0"/>
    <x v="2"/>
    <n v="148"/>
    <n v="46"/>
    <n v="6174"/>
    <n v="9465"/>
    <n v="2881346"/>
    <n v="4.9000000000000004"/>
    <n v="15.6"/>
    <n v="41.7"/>
    <n v="134.19999999999999"/>
  </r>
  <r>
    <s v="Marshfield DataMart"/>
    <n v="19"/>
    <x v="12"/>
    <x v="0"/>
    <x v="0"/>
    <x v="3"/>
    <n v="20"/>
    <n v="9"/>
    <n v="941"/>
    <n v="9465"/>
    <n v="2881346"/>
    <n v="1"/>
    <n v="2.1"/>
    <n v="47"/>
    <n v="104.6"/>
  </r>
  <r>
    <s v="Marshfield DataMart"/>
    <n v="19"/>
    <x v="12"/>
    <x v="0"/>
    <x v="0"/>
    <x v="4"/>
    <n v="0"/>
    <n v="0"/>
    <n v="0"/>
    <n v="9465"/>
    <n v="2881346"/>
    <n v="0"/>
    <n v="0"/>
    <n v="0"/>
    <n v="0"/>
  </r>
  <r>
    <s v="Marshfield DataMart"/>
    <n v="19"/>
    <x v="12"/>
    <x v="0"/>
    <x v="0"/>
    <x v="5"/>
    <n v="13"/>
    <n v="5"/>
    <n v="748"/>
    <n v="9465"/>
    <n v="2881346"/>
    <n v="0.5"/>
    <n v="1.4"/>
    <n v="57.5"/>
    <n v="149.6"/>
  </r>
  <r>
    <s v="Marshfield DataMart"/>
    <n v="19"/>
    <x v="12"/>
    <x v="0"/>
    <x v="0"/>
    <x v="6"/>
    <n v="1"/>
    <n v="1"/>
    <n v="48"/>
    <n v="9465"/>
    <n v="2881346"/>
    <n v="0.1"/>
    <n v="0.1"/>
    <n v="48"/>
    <n v="48"/>
  </r>
  <r>
    <s v="Marshfield DataMart"/>
    <n v="19"/>
    <x v="1"/>
    <x v="0"/>
    <x v="0"/>
    <x v="0"/>
    <n v="1"/>
    <n v="1"/>
    <n v="30"/>
    <n v="10539"/>
    <n v="3257613"/>
    <n v="0.1"/>
    <n v="0.1"/>
    <n v="30"/>
    <n v="30"/>
  </r>
  <r>
    <s v="Marshfield DataMart"/>
    <n v="19"/>
    <x v="1"/>
    <x v="0"/>
    <x v="0"/>
    <x v="1"/>
    <n v="0"/>
    <n v="0"/>
    <n v="0"/>
    <n v="10539"/>
    <n v="3257613"/>
    <n v="0"/>
    <n v="0"/>
    <n v="0"/>
    <n v="0"/>
  </r>
  <r>
    <s v="Marshfield DataMart"/>
    <n v="19"/>
    <x v="1"/>
    <x v="0"/>
    <x v="0"/>
    <x v="2"/>
    <n v="209"/>
    <n v="55"/>
    <n v="8415"/>
    <n v="10539"/>
    <n v="3257613"/>
    <n v="5.2"/>
    <n v="19.8"/>
    <n v="40.299999999999997"/>
    <n v="153"/>
  </r>
  <r>
    <s v="Marshfield DataMart"/>
    <n v="19"/>
    <x v="1"/>
    <x v="0"/>
    <x v="0"/>
    <x v="3"/>
    <n v="35"/>
    <n v="10"/>
    <n v="1666"/>
    <n v="10539"/>
    <n v="3257613"/>
    <n v="0.9"/>
    <n v="3.3"/>
    <n v="47.6"/>
    <n v="166.6"/>
  </r>
  <r>
    <s v="Marshfield DataMart"/>
    <n v="19"/>
    <x v="1"/>
    <x v="0"/>
    <x v="0"/>
    <x v="4"/>
    <n v="0"/>
    <n v="0"/>
    <n v="0"/>
    <n v="10539"/>
    <n v="3257613"/>
    <n v="0"/>
    <n v="0"/>
    <n v="0"/>
    <n v="0"/>
  </r>
  <r>
    <s v="Marshfield DataMart"/>
    <n v="19"/>
    <x v="1"/>
    <x v="0"/>
    <x v="0"/>
    <x v="5"/>
    <n v="8"/>
    <n v="3"/>
    <n v="551"/>
    <n v="10539"/>
    <n v="3257613"/>
    <n v="0.3"/>
    <n v="0.8"/>
    <n v="68.900000000000006"/>
    <n v="183.7"/>
  </r>
  <r>
    <s v="Marshfield DataMart"/>
    <n v="19"/>
    <x v="1"/>
    <x v="0"/>
    <x v="0"/>
    <x v="6"/>
    <n v="0"/>
    <n v="0"/>
    <n v="0"/>
    <n v="10539"/>
    <n v="3257613"/>
    <n v="0"/>
    <n v="0"/>
    <n v="0"/>
    <n v="0"/>
  </r>
  <r>
    <s v="Lovelace DataMart"/>
    <n v="18"/>
    <x v="13"/>
    <x v="0"/>
    <x v="0"/>
    <x v="0"/>
    <n v="0"/>
    <n v="0"/>
    <n v="0"/>
    <n v="10649"/>
    <n v="1752690"/>
    <n v="0"/>
    <n v="0"/>
    <n v="0"/>
    <n v="0"/>
  </r>
  <r>
    <s v="Lovelace DataMart"/>
    <n v="18"/>
    <x v="13"/>
    <x v="0"/>
    <x v="0"/>
    <x v="1"/>
    <n v="0"/>
    <n v="0"/>
    <n v="0"/>
    <n v="10649"/>
    <n v="1752690"/>
    <n v="0"/>
    <n v="0"/>
    <n v="0"/>
    <n v="0"/>
  </r>
  <r>
    <s v="Lovelace DataMart"/>
    <n v="18"/>
    <x v="13"/>
    <x v="0"/>
    <x v="0"/>
    <x v="2"/>
    <n v="306"/>
    <n v="120"/>
    <n v="10174"/>
    <n v="10649"/>
    <n v="1752690"/>
    <n v="11.3"/>
    <n v="28.7"/>
    <n v="33.200000000000003"/>
    <n v="84.8"/>
  </r>
  <r>
    <s v="Lovelace DataMart"/>
    <n v="18"/>
    <x v="13"/>
    <x v="0"/>
    <x v="0"/>
    <x v="3"/>
    <n v="17"/>
    <n v="12"/>
    <n v="1019"/>
    <n v="10649"/>
    <n v="1752690"/>
    <n v="1.1000000000000001"/>
    <n v="1.6"/>
    <n v="59.9"/>
    <n v="84.9"/>
  </r>
  <r>
    <s v="Lovelace DataMart"/>
    <n v="18"/>
    <x v="13"/>
    <x v="0"/>
    <x v="0"/>
    <x v="4"/>
    <n v="0"/>
    <n v="0"/>
    <n v="0"/>
    <n v="10649"/>
    <n v="1752690"/>
    <n v="0"/>
    <n v="0"/>
    <n v="0"/>
    <n v="0"/>
  </r>
  <r>
    <s v="Lovelace DataMart"/>
    <n v="18"/>
    <x v="13"/>
    <x v="0"/>
    <x v="0"/>
    <x v="5"/>
    <n v="0"/>
    <n v="0"/>
    <n v="0"/>
    <n v="10649"/>
    <n v="1752690"/>
    <n v="0"/>
    <n v="0"/>
    <n v="0"/>
    <n v="0"/>
  </r>
  <r>
    <s v="Lovelace DataMart"/>
    <n v="18"/>
    <x v="13"/>
    <x v="0"/>
    <x v="0"/>
    <x v="6"/>
    <n v="0"/>
    <n v="0"/>
    <n v="0"/>
    <n v="10649"/>
    <n v="1752690"/>
    <n v="0"/>
    <n v="0"/>
    <n v="0"/>
    <n v="0"/>
  </r>
  <r>
    <s v="Marshfield DataMart"/>
    <n v="19"/>
    <x v="0"/>
    <x v="0"/>
    <x v="0"/>
    <x v="0"/>
    <n v="0"/>
    <n v="0"/>
    <n v="0"/>
    <n v="10947"/>
    <n v="1760578"/>
    <n v="0"/>
    <n v="0"/>
    <n v="0"/>
    <n v="0"/>
  </r>
  <r>
    <s v="Marshfield DataMart"/>
    <n v="19"/>
    <x v="0"/>
    <x v="0"/>
    <x v="0"/>
    <x v="1"/>
    <n v="0"/>
    <n v="0"/>
    <n v="0"/>
    <n v="10947"/>
    <n v="1760578"/>
    <n v="0"/>
    <n v="0"/>
    <n v="0"/>
    <n v="0"/>
  </r>
  <r>
    <s v="Marshfield DataMart"/>
    <n v="19"/>
    <x v="0"/>
    <x v="0"/>
    <x v="0"/>
    <x v="2"/>
    <n v="97"/>
    <n v="36"/>
    <n v="3455"/>
    <n v="10947"/>
    <n v="1760578"/>
    <n v="3.3"/>
    <n v="8.9"/>
    <n v="35.6"/>
    <n v="96"/>
  </r>
  <r>
    <s v="Marshfield DataMart"/>
    <n v="19"/>
    <x v="0"/>
    <x v="0"/>
    <x v="0"/>
    <x v="3"/>
    <n v="33"/>
    <n v="14"/>
    <n v="1462"/>
    <n v="10947"/>
    <n v="1760578"/>
    <n v="1.3"/>
    <n v="3"/>
    <n v="44.3"/>
    <n v="104.4"/>
  </r>
  <r>
    <s v="Marshfield DataMart"/>
    <n v="19"/>
    <x v="0"/>
    <x v="0"/>
    <x v="0"/>
    <x v="4"/>
    <n v="0"/>
    <n v="0"/>
    <n v="0"/>
    <n v="10947"/>
    <n v="1760578"/>
    <n v="0"/>
    <n v="0"/>
    <n v="0"/>
    <n v="0"/>
  </r>
  <r>
    <s v="Marshfield DataMart"/>
    <n v="19"/>
    <x v="0"/>
    <x v="0"/>
    <x v="0"/>
    <x v="5"/>
    <n v="16"/>
    <n v="9"/>
    <n v="602"/>
    <n v="10947"/>
    <n v="1760578"/>
    <n v="0.8"/>
    <n v="1.5"/>
    <n v="37.6"/>
    <n v="66.900000000000006"/>
  </r>
  <r>
    <s v="Marshfield DataMart"/>
    <n v="19"/>
    <x v="0"/>
    <x v="0"/>
    <x v="0"/>
    <x v="6"/>
    <n v="0"/>
    <n v="0"/>
    <n v="0"/>
    <n v="10947"/>
    <n v="1760578"/>
    <n v="0"/>
    <n v="0"/>
    <n v="0"/>
    <n v="0"/>
  </r>
  <r>
    <s v="Fallon/Meyers DataMart"/>
    <n v="7"/>
    <x v="6"/>
    <x v="1"/>
    <x v="0"/>
    <x v="0"/>
    <n v="0"/>
    <n v="0"/>
    <n v="0"/>
    <n v="11105"/>
    <n v="3043424"/>
    <n v="0"/>
    <n v="0"/>
    <n v="0"/>
    <n v="0"/>
  </r>
  <r>
    <s v="Fallon/Meyers DataMart"/>
    <n v="7"/>
    <x v="6"/>
    <x v="1"/>
    <x v="0"/>
    <x v="1"/>
    <n v="0"/>
    <n v="0"/>
    <n v="0"/>
    <n v="11105"/>
    <n v="3043424"/>
    <n v="0"/>
    <n v="0"/>
    <n v="0"/>
    <n v="0"/>
  </r>
  <r>
    <s v="Fallon/Meyers DataMart"/>
    <n v="7"/>
    <x v="6"/>
    <x v="1"/>
    <x v="0"/>
    <x v="2"/>
    <n v="2"/>
    <n v="1"/>
    <n v="60"/>
    <n v="11105"/>
    <n v="3043424"/>
    <n v="0.1"/>
    <n v="0.2"/>
    <n v="30"/>
    <n v="60"/>
  </r>
  <r>
    <s v="Fallon/Meyers DataMart"/>
    <n v="7"/>
    <x v="6"/>
    <x v="1"/>
    <x v="0"/>
    <x v="3"/>
    <n v="0"/>
    <n v="0"/>
    <n v="0"/>
    <n v="11105"/>
    <n v="3043424"/>
    <n v="0"/>
    <n v="0"/>
    <n v="0"/>
    <n v="0"/>
  </r>
  <r>
    <s v="Fallon/Meyers DataMart"/>
    <n v="7"/>
    <x v="6"/>
    <x v="1"/>
    <x v="0"/>
    <x v="4"/>
    <n v="0"/>
    <n v="0"/>
    <n v="0"/>
    <n v="11105"/>
    <n v="3043424"/>
    <n v="0"/>
    <n v="0"/>
    <n v="0"/>
    <n v="0"/>
  </r>
  <r>
    <s v="Fallon/Meyers DataMart"/>
    <n v="7"/>
    <x v="6"/>
    <x v="1"/>
    <x v="0"/>
    <x v="5"/>
    <n v="0"/>
    <n v="0"/>
    <n v="0"/>
    <n v="11105"/>
    <n v="3043424"/>
    <n v="0"/>
    <n v="0"/>
    <n v="0"/>
    <n v="0"/>
  </r>
  <r>
    <s v="Fallon/Meyers DataMart"/>
    <n v="7"/>
    <x v="6"/>
    <x v="1"/>
    <x v="0"/>
    <x v="6"/>
    <n v="0"/>
    <n v="0"/>
    <n v="0"/>
    <n v="11105"/>
    <n v="3043424"/>
    <n v="0"/>
    <n v="0"/>
    <n v="0"/>
    <n v="0"/>
  </r>
  <r>
    <s v="Fallon/Meyers DataMart"/>
    <n v="7"/>
    <x v="3"/>
    <x v="0"/>
    <x v="0"/>
    <x v="0"/>
    <n v="0"/>
    <n v="0"/>
    <n v="0"/>
    <n v="11686"/>
    <n v="3581606"/>
    <n v="0"/>
    <n v="0"/>
    <n v="0"/>
    <n v="0"/>
  </r>
  <r>
    <s v="Fallon/Meyers DataMart"/>
    <n v="7"/>
    <x v="3"/>
    <x v="0"/>
    <x v="0"/>
    <x v="1"/>
    <n v="0"/>
    <n v="0"/>
    <n v="0"/>
    <n v="11686"/>
    <n v="3581606"/>
    <n v="0"/>
    <n v="0"/>
    <n v="0"/>
    <n v="0"/>
  </r>
  <r>
    <s v="Fallon/Meyers DataMart"/>
    <n v="7"/>
    <x v="3"/>
    <x v="0"/>
    <x v="0"/>
    <x v="2"/>
    <n v="15"/>
    <n v="3"/>
    <n v="450"/>
    <n v="11686"/>
    <n v="3581606"/>
    <n v="0.3"/>
    <n v="1.3"/>
    <n v="30"/>
    <n v="150"/>
  </r>
  <r>
    <s v="Fallon/Meyers DataMart"/>
    <n v="7"/>
    <x v="3"/>
    <x v="0"/>
    <x v="0"/>
    <x v="3"/>
    <n v="40"/>
    <n v="9"/>
    <n v="1415"/>
    <n v="11686"/>
    <n v="3581606"/>
    <n v="0.8"/>
    <n v="3.4"/>
    <n v="35.4"/>
    <n v="157.19999999999999"/>
  </r>
  <r>
    <s v="Fallon/Meyers DataMart"/>
    <n v="7"/>
    <x v="3"/>
    <x v="0"/>
    <x v="0"/>
    <x v="4"/>
    <n v="0"/>
    <n v="0"/>
    <n v="0"/>
    <n v="11686"/>
    <n v="3581606"/>
    <n v="0"/>
    <n v="0"/>
    <n v="0"/>
    <n v="0"/>
  </r>
  <r>
    <s v="Fallon/Meyers DataMart"/>
    <n v="7"/>
    <x v="3"/>
    <x v="0"/>
    <x v="0"/>
    <x v="5"/>
    <n v="9"/>
    <n v="4"/>
    <n v="310"/>
    <n v="11686"/>
    <n v="3581606"/>
    <n v="0.3"/>
    <n v="0.8"/>
    <n v="34.4"/>
    <n v="77.5"/>
  </r>
  <r>
    <s v="Fallon/Meyers DataMart"/>
    <n v="7"/>
    <x v="3"/>
    <x v="0"/>
    <x v="0"/>
    <x v="6"/>
    <n v="0"/>
    <n v="0"/>
    <n v="0"/>
    <n v="11686"/>
    <n v="3581606"/>
    <n v="0"/>
    <n v="0"/>
    <n v="0"/>
    <n v="0"/>
  </r>
  <r>
    <s v="Marshfield DataMart"/>
    <n v="19"/>
    <x v="11"/>
    <x v="1"/>
    <x v="0"/>
    <x v="0"/>
    <n v="0"/>
    <n v="0"/>
    <n v="0"/>
    <n v="11723"/>
    <n v="3554423"/>
    <n v="0"/>
    <n v="0"/>
    <n v="0"/>
    <n v="0"/>
  </r>
  <r>
    <s v="Marshfield DataMart"/>
    <n v="19"/>
    <x v="11"/>
    <x v="1"/>
    <x v="0"/>
    <x v="1"/>
    <n v="0"/>
    <n v="0"/>
    <n v="0"/>
    <n v="11723"/>
    <n v="3554423"/>
    <n v="0"/>
    <n v="0"/>
    <n v="0"/>
    <n v="0"/>
  </r>
  <r>
    <s v="Marshfield DataMart"/>
    <n v="19"/>
    <x v="11"/>
    <x v="1"/>
    <x v="0"/>
    <x v="2"/>
    <n v="0"/>
    <n v="0"/>
    <n v="0"/>
    <n v="11723"/>
    <n v="3554423"/>
    <n v="0"/>
    <n v="0"/>
    <n v="0"/>
    <n v="0"/>
  </r>
  <r>
    <s v="Marshfield DataMart"/>
    <n v="19"/>
    <x v="11"/>
    <x v="1"/>
    <x v="0"/>
    <x v="3"/>
    <n v="0"/>
    <n v="0"/>
    <n v="0"/>
    <n v="11723"/>
    <n v="3554423"/>
    <n v="0"/>
    <n v="0"/>
    <n v="0"/>
    <n v="0"/>
  </r>
  <r>
    <s v="Marshfield DataMart"/>
    <n v="19"/>
    <x v="11"/>
    <x v="1"/>
    <x v="0"/>
    <x v="4"/>
    <n v="0"/>
    <n v="0"/>
    <n v="0"/>
    <n v="11723"/>
    <n v="3554423"/>
    <n v="0"/>
    <n v="0"/>
    <n v="0"/>
    <n v="0"/>
  </r>
  <r>
    <s v="Marshfield DataMart"/>
    <n v="19"/>
    <x v="11"/>
    <x v="1"/>
    <x v="0"/>
    <x v="5"/>
    <n v="1"/>
    <n v="1"/>
    <n v="25"/>
    <n v="11723"/>
    <n v="3554423"/>
    <n v="0.1"/>
    <n v="0.1"/>
    <n v="25"/>
    <n v="25"/>
  </r>
  <r>
    <s v="Marshfield DataMart"/>
    <n v="19"/>
    <x v="11"/>
    <x v="1"/>
    <x v="0"/>
    <x v="6"/>
    <n v="6"/>
    <n v="3"/>
    <n v="160"/>
    <n v="11723"/>
    <n v="3554423"/>
    <n v="0.3"/>
    <n v="0.5"/>
    <n v="26.7"/>
    <n v="53.3"/>
  </r>
  <r>
    <s v="Fallon/Meyers DataMart"/>
    <n v="7"/>
    <x v="2"/>
    <x v="1"/>
    <x v="0"/>
    <x v="0"/>
    <n v="0"/>
    <n v="0"/>
    <n v="0"/>
    <n v="11747"/>
    <n v="3550849"/>
    <n v="0"/>
    <n v="0"/>
    <n v="0"/>
    <n v="0"/>
  </r>
  <r>
    <s v="Fallon/Meyers DataMart"/>
    <n v="7"/>
    <x v="2"/>
    <x v="1"/>
    <x v="0"/>
    <x v="1"/>
    <n v="0"/>
    <n v="0"/>
    <n v="0"/>
    <n v="11747"/>
    <n v="3550849"/>
    <n v="0"/>
    <n v="0"/>
    <n v="0"/>
    <n v="0"/>
  </r>
  <r>
    <s v="Fallon/Meyers DataMart"/>
    <n v="7"/>
    <x v="2"/>
    <x v="1"/>
    <x v="0"/>
    <x v="2"/>
    <n v="0"/>
    <n v="0"/>
    <n v="0"/>
    <n v="11747"/>
    <n v="3550849"/>
    <n v="0"/>
    <n v="0"/>
    <n v="0"/>
    <n v="0"/>
  </r>
  <r>
    <s v="Fallon/Meyers DataMart"/>
    <n v="7"/>
    <x v="2"/>
    <x v="1"/>
    <x v="0"/>
    <x v="3"/>
    <n v="0"/>
    <n v="0"/>
    <n v="0"/>
    <n v="11747"/>
    <n v="3550849"/>
    <n v="0"/>
    <n v="0"/>
    <n v="0"/>
    <n v="0"/>
  </r>
  <r>
    <s v="Fallon/Meyers DataMart"/>
    <n v="7"/>
    <x v="2"/>
    <x v="1"/>
    <x v="0"/>
    <x v="4"/>
    <n v="0"/>
    <n v="0"/>
    <n v="0"/>
    <n v="11747"/>
    <n v="3550849"/>
    <n v="0"/>
    <n v="0"/>
    <n v="0"/>
    <n v="0"/>
  </r>
  <r>
    <s v="Fallon/Meyers DataMart"/>
    <n v="7"/>
    <x v="2"/>
    <x v="1"/>
    <x v="0"/>
    <x v="5"/>
    <n v="0"/>
    <n v="0"/>
    <n v="0"/>
    <n v="11747"/>
    <n v="3550849"/>
    <n v="0"/>
    <n v="0"/>
    <n v="0"/>
    <n v="0"/>
  </r>
  <r>
    <s v="Fallon/Meyers DataMart"/>
    <n v="7"/>
    <x v="2"/>
    <x v="1"/>
    <x v="0"/>
    <x v="6"/>
    <n v="0"/>
    <n v="0"/>
    <n v="0"/>
    <n v="11747"/>
    <n v="3550849"/>
    <n v="0"/>
    <n v="0"/>
    <n v="0"/>
    <n v="0"/>
  </r>
  <r>
    <s v="Lovelace DataMart"/>
    <n v="18"/>
    <x v="4"/>
    <x v="0"/>
    <x v="0"/>
    <x v="0"/>
    <n v="0"/>
    <n v="0"/>
    <n v="0"/>
    <n v="11920"/>
    <n v="2113727"/>
    <n v="0"/>
    <n v="0"/>
    <n v="0"/>
    <n v="0"/>
  </r>
  <r>
    <s v="Lovelace DataMart"/>
    <n v="18"/>
    <x v="4"/>
    <x v="0"/>
    <x v="0"/>
    <x v="1"/>
    <n v="0"/>
    <n v="0"/>
    <n v="0"/>
    <n v="11920"/>
    <n v="2113727"/>
    <n v="0"/>
    <n v="0"/>
    <n v="0"/>
    <n v="0"/>
  </r>
  <r>
    <s v="Lovelace DataMart"/>
    <n v="18"/>
    <x v="4"/>
    <x v="0"/>
    <x v="0"/>
    <x v="2"/>
    <n v="53"/>
    <n v="25"/>
    <n v="2005"/>
    <n v="11920"/>
    <n v="2113727"/>
    <n v="2.1"/>
    <n v="4.4000000000000004"/>
    <n v="37.799999999999997"/>
    <n v="80.2"/>
  </r>
  <r>
    <s v="Lovelace DataMart"/>
    <n v="18"/>
    <x v="4"/>
    <x v="0"/>
    <x v="0"/>
    <x v="3"/>
    <n v="8"/>
    <n v="6"/>
    <n v="466"/>
    <n v="11920"/>
    <n v="2113727"/>
    <n v="0.5"/>
    <n v="0.7"/>
    <n v="58.2"/>
    <n v="77.7"/>
  </r>
  <r>
    <s v="Lovelace DataMart"/>
    <n v="18"/>
    <x v="4"/>
    <x v="0"/>
    <x v="0"/>
    <x v="4"/>
    <n v="0"/>
    <n v="0"/>
    <n v="0"/>
    <n v="11920"/>
    <n v="2113727"/>
    <n v="0"/>
    <n v="0"/>
    <n v="0"/>
    <n v="0"/>
  </r>
  <r>
    <s v="Lovelace DataMart"/>
    <n v="18"/>
    <x v="4"/>
    <x v="0"/>
    <x v="0"/>
    <x v="5"/>
    <n v="0"/>
    <n v="0"/>
    <n v="0"/>
    <n v="11920"/>
    <n v="2113727"/>
    <n v="0"/>
    <n v="0"/>
    <n v="0"/>
    <n v="0"/>
  </r>
  <r>
    <s v="Lovelace DataMart"/>
    <n v="18"/>
    <x v="4"/>
    <x v="0"/>
    <x v="0"/>
    <x v="6"/>
    <n v="0"/>
    <n v="0"/>
    <n v="0"/>
    <n v="11920"/>
    <n v="2113727"/>
    <n v="0"/>
    <n v="0"/>
    <n v="0"/>
    <n v="0"/>
  </r>
  <r>
    <s v="Fallon/Meyers DataMart"/>
    <n v="7"/>
    <x v="7"/>
    <x v="0"/>
    <x v="0"/>
    <x v="0"/>
    <n v="0"/>
    <n v="0"/>
    <n v="0"/>
    <n v="12503"/>
    <n v="3990245"/>
    <n v="0"/>
    <n v="0"/>
    <n v="0"/>
    <n v="0"/>
  </r>
  <r>
    <s v="Fallon/Meyers DataMart"/>
    <n v="7"/>
    <x v="7"/>
    <x v="0"/>
    <x v="0"/>
    <x v="1"/>
    <n v="0"/>
    <n v="0"/>
    <n v="0"/>
    <n v="12503"/>
    <n v="3990245"/>
    <n v="0"/>
    <n v="0"/>
    <n v="0"/>
    <n v="0"/>
  </r>
  <r>
    <s v="Fallon/Meyers DataMart"/>
    <n v="7"/>
    <x v="7"/>
    <x v="0"/>
    <x v="0"/>
    <x v="2"/>
    <n v="24"/>
    <n v="8"/>
    <n v="680"/>
    <n v="12503"/>
    <n v="3990245"/>
    <n v="0.6"/>
    <n v="1.9"/>
    <n v="28.3"/>
    <n v="85"/>
  </r>
  <r>
    <s v="Fallon/Meyers DataMart"/>
    <n v="7"/>
    <x v="7"/>
    <x v="0"/>
    <x v="0"/>
    <x v="3"/>
    <n v="1"/>
    <n v="1"/>
    <n v="1"/>
    <n v="12503"/>
    <n v="3990245"/>
    <n v="0.1"/>
    <n v="0.1"/>
    <n v="1"/>
    <n v="1"/>
  </r>
  <r>
    <s v="Fallon/Meyers DataMart"/>
    <n v="7"/>
    <x v="7"/>
    <x v="0"/>
    <x v="0"/>
    <x v="4"/>
    <n v="0"/>
    <n v="0"/>
    <n v="0"/>
    <n v="12503"/>
    <n v="3990245"/>
    <n v="0"/>
    <n v="0"/>
    <n v="0"/>
    <n v="0"/>
  </r>
  <r>
    <s v="Fallon/Meyers DataMart"/>
    <n v="7"/>
    <x v="7"/>
    <x v="0"/>
    <x v="0"/>
    <x v="5"/>
    <n v="0"/>
    <n v="0"/>
    <n v="0"/>
    <n v="12503"/>
    <n v="3990245"/>
    <n v="0"/>
    <n v="0"/>
    <n v="0"/>
    <n v="0"/>
  </r>
  <r>
    <s v="Fallon/Meyers DataMart"/>
    <n v="7"/>
    <x v="7"/>
    <x v="0"/>
    <x v="0"/>
    <x v="6"/>
    <n v="0"/>
    <n v="0"/>
    <n v="0"/>
    <n v="12503"/>
    <n v="3990245"/>
    <n v="0"/>
    <n v="0"/>
    <n v="0"/>
    <n v="0"/>
  </r>
  <r>
    <s v="Lovelace DataMart"/>
    <n v="18"/>
    <x v="8"/>
    <x v="0"/>
    <x v="0"/>
    <x v="0"/>
    <n v="0"/>
    <n v="0"/>
    <n v="0"/>
    <n v="12817"/>
    <n v="4160912"/>
    <n v="0"/>
    <n v="0"/>
    <n v="0"/>
    <n v="0"/>
  </r>
  <r>
    <s v="Lovelace DataMart"/>
    <n v="18"/>
    <x v="8"/>
    <x v="0"/>
    <x v="0"/>
    <x v="1"/>
    <n v="0"/>
    <n v="0"/>
    <n v="0"/>
    <n v="12817"/>
    <n v="4160912"/>
    <n v="0"/>
    <n v="0"/>
    <n v="0"/>
    <n v="0"/>
  </r>
  <r>
    <s v="Lovelace DataMart"/>
    <n v="18"/>
    <x v="8"/>
    <x v="0"/>
    <x v="0"/>
    <x v="2"/>
    <n v="151"/>
    <n v="47"/>
    <n v="5604"/>
    <n v="12817"/>
    <n v="4160912"/>
    <n v="3.7"/>
    <n v="11.8"/>
    <n v="37.1"/>
    <n v="119.2"/>
  </r>
  <r>
    <s v="Lovelace DataMart"/>
    <n v="18"/>
    <x v="8"/>
    <x v="0"/>
    <x v="0"/>
    <x v="3"/>
    <n v="23"/>
    <n v="11"/>
    <n v="692"/>
    <n v="12817"/>
    <n v="4160912"/>
    <n v="0.9"/>
    <n v="1.8"/>
    <n v="30.1"/>
    <n v="62.9"/>
  </r>
  <r>
    <s v="Lovelace DataMart"/>
    <n v="18"/>
    <x v="8"/>
    <x v="0"/>
    <x v="0"/>
    <x v="4"/>
    <n v="0"/>
    <n v="0"/>
    <n v="0"/>
    <n v="12817"/>
    <n v="4160912"/>
    <n v="0"/>
    <n v="0"/>
    <n v="0"/>
    <n v="0"/>
  </r>
  <r>
    <s v="Lovelace DataMart"/>
    <n v="18"/>
    <x v="8"/>
    <x v="0"/>
    <x v="0"/>
    <x v="5"/>
    <n v="0"/>
    <n v="0"/>
    <n v="0"/>
    <n v="12817"/>
    <n v="4160912"/>
    <n v="0"/>
    <n v="0"/>
    <n v="0"/>
    <n v="0"/>
  </r>
  <r>
    <s v="Lovelace DataMart"/>
    <n v="18"/>
    <x v="8"/>
    <x v="0"/>
    <x v="0"/>
    <x v="6"/>
    <n v="0"/>
    <n v="0"/>
    <n v="0"/>
    <n v="12817"/>
    <n v="4160912"/>
    <n v="0"/>
    <n v="0"/>
    <n v="0"/>
    <n v="0"/>
  </r>
  <r>
    <s v="Lovelace DataMart"/>
    <n v="18"/>
    <x v="9"/>
    <x v="0"/>
    <x v="0"/>
    <x v="0"/>
    <n v="0"/>
    <n v="0"/>
    <n v="0"/>
    <n v="12834"/>
    <n v="4227206"/>
    <n v="0"/>
    <n v="0"/>
    <n v="0"/>
    <n v="0"/>
  </r>
  <r>
    <s v="Lovelace DataMart"/>
    <n v="18"/>
    <x v="9"/>
    <x v="0"/>
    <x v="0"/>
    <x v="1"/>
    <n v="0"/>
    <n v="0"/>
    <n v="0"/>
    <n v="12834"/>
    <n v="4227206"/>
    <n v="0"/>
    <n v="0"/>
    <n v="0"/>
    <n v="0"/>
  </r>
  <r>
    <s v="Lovelace DataMart"/>
    <n v="18"/>
    <x v="9"/>
    <x v="0"/>
    <x v="0"/>
    <x v="2"/>
    <n v="280"/>
    <n v="75"/>
    <n v="9780"/>
    <n v="12834"/>
    <n v="4227206"/>
    <n v="5.8"/>
    <n v="21.8"/>
    <n v="34.9"/>
    <n v="130.4"/>
  </r>
  <r>
    <s v="Lovelace DataMart"/>
    <n v="18"/>
    <x v="9"/>
    <x v="0"/>
    <x v="0"/>
    <x v="3"/>
    <n v="24"/>
    <n v="11"/>
    <n v="1024"/>
    <n v="12834"/>
    <n v="4227206"/>
    <n v="0.9"/>
    <n v="1.9"/>
    <n v="42.7"/>
    <n v="93.1"/>
  </r>
  <r>
    <s v="Lovelace DataMart"/>
    <n v="18"/>
    <x v="9"/>
    <x v="0"/>
    <x v="0"/>
    <x v="4"/>
    <n v="0"/>
    <n v="0"/>
    <n v="0"/>
    <n v="12834"/>
    <n v="4227206"/>
    <n v="0"/>
    <n v="0"/>
    <n v="0"/>
    <n v="0"/>
  </r>
  <r>
    <s v="Lovelace DataMart"/>
    <n v="18"/>
    <x v="9"/>
    <x v="0"/>
    <x v="0"/>
    <x v="5"/>
    <n v="0"/>
    <n v="0"/>
    <n v="0"/>
    <n v="12834"/>
    <n v="4227206"/>
    <n v="0"/>
    <n v="0"/>
    <n v="0"/>
    <n v="0"/>
  </r>
  <r>
    <s v="Lovelace DataMart"/>
    <n v="18"/>
    <x v="9"/>
    <x v="0"/>
    <x v="0"/>
    <x v="6"/>
    <n v="1"/>
    <n v="1"/>
    <n v="30"/>
    <n v="12834"/>
    <n v="4227206"/>
    <n v="0.1"/>
    <n v="0.1"/>
    <n v="30"/>
    <n v="30"/>
  </r>
  <r>
    <s v="Lovelace DataMart"/>
    <n v="18"/>
    <x v="0"/>
    <x v="0"/>
    <x v="0"/>
    <x v="0"/>
    <n v="5"/>
    <n v="1"/>
    <n v="150"/>
    <n v="12893"/>
    <n v="4287639"/>
    <n v="0.1"/>
    <n v="0.4"/>
    <n v="30"/>
    <n v="150"/>
  </r>
  <r>
    <s v="Lovelace DataMart"/>
    <n v="18"/>
    <x v="0"/>
    <x v="0"/>
    <x v="0"/>
    <x v="1"/>
    <n v="0"/>
    <n v="0"/>
    <n v="0"/>
    <n v="12893"/>
    <n v="4287639"/>
    <n v="0"/>
    <n v="0"/>
    <n v="0"/>
    <n v="0"/>
  </r>
  <r>
    <s v="Lovelace DataMart"/>
    <n v="18"/>
    <x v="0"/>
    <x v="0"/>
    <x v="0"/>
    <x v="2"/>
    <n v="694"/>
    <n v="177"/>
    <n v="21943"/>
    <n v="12893"/>
    <n v="4287639"/>
    <n v="13.7"/>
    <n v="53.8"/>
    <n v="31.6"/>
    <n v="124"/>
  </r>
  <r>
    <s v="Lovelace DataMart"/>
    <n v="18"/>
    <x v="0"/>
    <x v="0"/>
    <x v="0"/>
    <x v="3"/>
    <n v="73"/>
    <n v="26"/>
    <n v="3552"/>
    <n v="12893"/>
    <n v="4287639"/>
    <n v="2"/>
    <n v="5.7"/>
    <n v="48.7"/>
    <n v="136.6"/>
  </r>
  <r>
    <s v="Lovelace DataMart"/>
    <n v="18"/>
    <x v="0"/>
    <x v="0"/>
    <x v="0"/>
    <x v="4"/>
    <n v="0"/>
    <n v="0"/>
    <n v="0"/>
    <n v="12893"/>
    <n v="4287639"/>
    <n v="0"/>
    <n v="0"/>
    <n v="0"/>
    <n v="0"/>
  </r>
  <r>
    <s v="Lovelace DataMart"/>
    <n v="18"/>
    <x v="0"/>
    <x v="0"/>
    <x v="0"/>
    <x v="5"/>
    <n v="4"/>
    <n v="1"/>
    <n v="210"/>
    <n v="12893"/>
    <n v="4287639"/>
    <n v="0.1"/>
    <n v="0.3"/>
    <n v="52.5"/>
    <n v="210"/>
  </r>
  <r>
    <s v="Lovelace DataMart"/>
    <n v="18"/>
    <x v="0"/>
    <x v="0"/>
    <x v="0"/>
    <x v="6"/>
    <n v="0"/>
    <n v="0"/>
    <n v="0"/>
    <n v="12893"/>
    <n v="4287639"/>
    <n v="0"/>
    <n v="0"/>
    <n v="0"/>
    <n v="0"/>
  </r>
  <r>
    <s v="Lovelace DataMart"/>
    <n v="18"/>
    <x v="5"/>
    <x v="0"/>
    <x v="0"/>
    <x v="0"/>
    <n v="0"/>
    <n v="0"/>
    <n v="0"/>
    <n v="13010"/>
    <n v="4178748"/>
    <n v="0"/>
    <n v="0"/>
    <n v="0"/>
    <n v="0"/>
  </r>
  <r>
    <s v="Lovelace DataMart"/>
    <n v="18"/>
    <x v="5"/>
    <x v="0"/>
    <x v="0"/>
    <x v="1"/>
    <n v="0"/>
    <n v="0"/>
    <n v="0"/>
    <n v="13010"/>
    <n v="4178748"/>
    <n v="0"/>
    <n v="0"/>
    <n v="0"/>
    <n v="0"/>
  </r>
  <r>
    <s v="Lovelace DataMart"/>
    <n v="18"/>
    <x v="5"/>
    <x v="0"/>
    <x v="0"/>
    <x v="2"/>
    <n v="74"/>
    <n v="26"/>
    <n v="3196"/>
    <n v="13010"/>
    <n v="4178748"/>
    <n v="2"/>
    <n v="5.7"/>
    <n v="43.2"/>
    <n v="122.9"/>
  </r>
  <r>
    <s v="Lovelace DataMart"/>
    <n v="18"/>
    <x v="5"/>
    <x v="0"/>
    <x v="0"/>
    <x v="3"/>
    <n v="20"/>
    <n v="11"/>
    <n v="888"/>
    <n v="13010"/>
    <n v="4178748"/>
    <n v="0.8"/>
    <n v="1.5"/>
    <n v="44.4"/>
    <n v="80.7"/>
  </r>
  <r>
    <s v="Lovelace DataMart"/>
    <n v="18"/>
    <x v="5"/>
    <x v="0"/>
    <x v="0"/>
    <x v="4"/>
    <n v="0"/>
    <n v="0"/>
    <n v="0"/>
    <n v="13010"/>
    <n v="4178748"/>
    <n v="0"/>
    <n v="0"/>
    <n v="0"/>
    <n v="0"/>
  </r>
  <r>
    <s v="Lovelace DataMart"/>
    <n v="18"/>
    <x v="5"/>
    <x v="0"/>
    <x v="0"/>
    <x v="5"/>
    <n v="0"/>
    <n v="0"/>
    <n v="0"/>
    <n v="13010"/>
    <n v="4178748"/>
    <n v="0"/>
    <n v="0"/>
    <n v="0"/>
    <n v="0"/>
  </r>
  <r>
    <s v="Lovelace DataMart"/>
    <n v="18"/>
    <x v="5"/>
    <x v="0"/>
    <x v="0"/>
    <x v="6"/>
    <n v="0"/>
    <n v="0"/>
    <n v="0"/>
    <n v="13010"/>
    <n v="4178748"/>
    <n v="0"/>
    <n v="0"/>
    <n v="0"/>
    <n v="0"/>
  </r>
  <r>
    <s v="Marshfield DataMart"/>
    <n v="19"/>
    <x v="12"/>
    <x v="1"/>
    <x v="0"/>
    <x v="0"/>
    <n v="0"/>
    <n v="0"/>
    <n v="0"/>
    <n v="13118"/>
    <n v="4065429"/>
    <n v="0"/>
    <n v="0"/>
    <n v="0"/>
    <n v="0"/>
  </r>
  <r>
    <s v="Marshfield DataMart"/>
    <n v="19"/>
    <x v="12"/>
    <x v="1"/>
    <x v="0"/>
    <x v="1"/>
    <n v="0"/>
    <n v="0"/>
    <n v="0"/>
    <n v="13118"/>
    <n v="4065429"/>
    <n v="0"/>
    <n v="0"/>
    <n v="0"/>
    <n v="0"/>
  </r>
  <r>
    <s v="Marshfield DataMart"/>
    <n v="19"/>
    <x v="12"/>
    <x v="1"/>
    <x v="0"/>
    <x v="2"/>
    <n v="0"/>
    <n v="0"/>
    <n v="0"/>
    <n v="13118"/>
    <n v="4065429"/>
    <n v="0"/>
    <n v="0"/>
    <n v="0"/>
    <n v="0"/>
  </r>
  <r>
    <s v="Marshfield DataMart"/>
    <n v="19"/>
    <x v="12"/>
    <x v="1"/>
    <x v="0"/>
    <x v="3"/>
    <n v="0"/>
    <n v="0"/>
    <n v="0"/>
    <n v="13118"/>
    <n v="4065429"/>
    <n v="0"/>
    <n v="0"/>
    <n v="0"/>
    <n v="0"/>
  </r>
  <r>
    <s v="Marshfield DataMart"/>
    <n v="19"/>
    <x v="12"/>
    <x v="1"/>
    <x v="0"/>
    <x v="4"/>
    <n v="0"/>
    <n v="0"/>
    <n v="0"/>
    <n v="13118"/>
    <n v="4065429"/>
    <n v="0"/>
    <n v="0"/>
    <n v="0"/>
    <n v="0"/>
  </r>
  <r>
    <s v="Marshfield DataMart"/>
    <n v="19"/>
    <x v="12"/>
    <x v="1"/>
    <x v="0"/>
    <x v="5"/>
    <n v="2"/>
    <n v="1"/>
    <n v="50"/>
    <n v="13118"/>
    <n v="4065429"/>
    <n v="0.1"/>
    <n v="0.2"/>
    <n v="25"/>
    <n v="50"/>
  </r>
  <r>
    <s v="Marshfield DataMart"/>
    <n v="19"/>
    <x v="12"/>
    <x v="1"/>
    <x v="0"/>
    <x v="6"/>
    <n v="3"/>
    <n v="3"/>
    <n v="45"/>
    <n v="13118"/>
    <n v="4065429"/>
    <n v="0.2"/>
    <n v="0.2"/>
    <n v="15"/>
    <n v="15"/>
  </r>
  <r>
    <s v="Lovelace DataMart"/>
    <n v="18"/>
    <x v="10"/>
    <x v="0"/>
    <x v="0"/>
    <x v="0"/>
    <n v="0"/>
    <n v="0"/>
    <n v="0"/>
    <n v="13348"/>
    <n v="4263005"/>
    <n v="0"/>
    <n v="0"/>
    <n v="0"/>
    <n v="0"/>
  </r>
  <r>
    <s v="Lovelace DataMart"/>
    <n v="18"/>
    <x v="10"/>
    <x v="0"/>
    <x v="0"/>
    <x v="1"/>
    <n v="0"/>
    <n v="0"/>
    <n v="0"/>
    <n v="13348"/>
    <n v="4263005"/>
    <n v="0"/>
    <n v="0"/>
    <n v="0"/>
    <n v="0"/>
  </r>
  <r>
    <s v="Lovelace DataMart"/>
    <n v="18"/>
    <x v="10"/>
    <x v="0"/>
    <x v="0"/>
    <x v="2"/>
    <n v="366"/>
    <n v="81"/>
    <n v="13310"/>
    <n v="13348"/>
    <n v="4263005"/>
    <n v="6.1"/>
    <n v="27.4"/>
    <n v="36.4"/>
    <n v="164.3"/>
  </r>
  <r>
    <s v="Lovelace DataMart"/>
    <n v="18"/>
    <x v="10"/>
    <x v="0"/>
    <x v="0"/>
    <x v="3"/>
    <n v="43"/>
    <n v="12"/>
    <n v="1873"/>
    <n v="13348"/>
    <n v="4263005"/>
    <n v="0.9"/>
    <n v="3.2"/>
    <n v="43.6"/>
    <n v="156.1"/>
  </r>
  <r>
    <s v="Lovelace DataMart"/>
    <n v="18"/>
    <x v="10"/>
    <x v="0"/>
    <x v="0"/>
    <x v="4"/>
    <n v="0"/>
    <n v="0"/>
    <n v="0"/>
    <n v="13348"/>
    <n v="4263005"/>
    <n v="0"/>
    <n v="0"/>
    <n v="0"/>
    <n v="0"/>
  </r>
  <r>
    <s v="Lovelace DataMart"/>
    <n v="18"/>
    <x v="10"/>
    <x v="0"/>
    <x v="0"/>
    <x v="5"/>
    <n v="0"/>
    <n v="0"/>
    <n v="0"/>
    <n v="13348"/>
    <n v="4263005"/>
    <n v="0"/>
    <n v="0"/>
    <n v="0"/>
    <n v="0"/>
  </r>
  <r>
    <s v="Lovelace DataMart"/>
    <n v="18"/>
    <x v="10"/>
    <x v="0"/>
    <x v="0"/>
    <x v="6"/>
    <n v="0"/>
    <n v="0"/>
    <n v="0"/>
    <n v="13348"/>
    <n v="4263005"/>
    <n v="0"/>
    <n v="0"/>
    <n v="0"/>
    <n v="0"/>
  </r>
  <r>
    <s v="Lovelace DataMart"/>
    <n v="18"/>
    <x v="11"/>
    <x v="0"/>
    <x v="0"/>
    <x v="0"/>
    <n v="0"/>
    <n v="0"/>
    <n v="0"/>
    <n v="13544"/>
    <n v="4497500"/>
    <n v="0"/>
    <n v="0"/>
    <n v="0"/>
    <n v="0"/>
  </r>
  <r>
    <s v="Lovelace DataMart"/>
    <n v="18"/>
    <x v="11"/>
    <x v="0"/>
    <x v="0"/>
    <x v="1"/>
    <n v="0"/>
    <n v="0"/>
    <n v="0"/>
    <n v="13544"/>
    <n v="4497500"/>
    <n v="0"/>
    <n v="0"/>
    <n v="0"/>
    <n v="0"/>
  </r>
  <r>
    <s v="Lovelace DataMart"/>
    <n v="18"/>
    <x v="11"/>
    <x v="0"/>
    <x v="0"/>
    <x v="2"/>
    <n v="423"/>
    <n v="98"/>
    <n v="14588"/>
    <n v="13544"/>
    <n v="4497500"/>
    <n v="7.2"/>
    <n v="31.2"/>
    <n v="34.5"/>
    <n v="148.9"/>
  </r>
  <r>
    <s v="Lovelace DataMart"/>
    <n v="18"/>
    <x v="11"/>
    <x v="0"/>
    <x v="0"/>
    <x v="3"/>
    <n v="53"/>
    <n v="15"/>
    <n v="2001"/>
    <n v="13544"/>
    <n v="4497500"/>
    <n v="1.1000000000000001"/>
    <n v="3.9"/>
    <n v="37.799999999999997"/>
    <n v="133.4"/>
  </r>
  <r>
    <s v="Lovelace DataMart"/>
    <n v="18"/>
    <x v="11"/>
    <x v="0"/>
    <x v="0"/>
    <x v="4"/>
    <n v="0"/>
    <n v="0"/>
    <n v="0"/>
    <n v="13544"/>
    <n v="4497500"/>
    <n v="0"/>
    <n v="0"/>
    <n v="0"/>
    <n v="0"/>
  </r>
  <r>
    <s v="Lovelace DataMart"/>
    <n v="18"/>
    <x v="11"/>
    <x v="0"/>
    <x v="0"/>
    <x v="5"/>
    <n v="1"/>
    <n v="1"/>
    <n v="60"/>
    <n v="13544"/>
    <n v="4497500"/>
    <n v="0.1"/>
    <n v="0.1"/>
    <n v="60"/>
    <n v="60"/>
  </r>
  <r>
    <s v="Lovelace DataMart"/>
    <n v="18"/>
    <x v="11"/>
    <x v="0"/>
    <x v="0"/>
    <x v="6"/>
    <n v="0"/>
    <n v="0"/>
    <n v="0"/>
    <n v="13544"/>
    <n v="4497500"/>
    <n v="0"/>
    <n v="0"/>
    <n v="0"/>
    <n v="0"/>
  </r>
  <r>
    <s v="Lovelace DataMart"/>
    <n v="18"/>
    <x v="1"/>
    <x v="0"/>
    <x v="0"/>
    <x v="0"/>
    <n v="3"/>
    <n v="1"/>
    <n v="90"/>
    <n v="13786"/>
    <n v="4692784"/>
    <n v="0.1"/>
    <n v="0.2"/>
    <n v="30"/>
    <n v="90"/>
  </r>
  <r>
    <s v="Lovelace DataMart"/>
    <n v="18"/>
    <x v="1"/>
    <x v="0"/>
    <x v="0"/>
    <x v="1"/>
    <n v="0"/>
    <n v="0"/>
    <n v="0"/>
    <n v="13786"/>
    <n v="4692784"/>
    <n v="0"/>
    <n v="0"/>
    <n v="0"/>
    <n v="0"/>
  </r>
  <r>
    <s v="Lovelace DataMart"/>
    <n v="18"/>
    <x v="1"/>
    <x v="0"/>
    <x v="0"/>
    <x v="2"/>
    <n v="558"/>
    <n v="151"/>
    <n v="19130"/>
    <n v="13786"/>
    <n v="4692784"/>
    <n v="11"/>
    <n v="40.5"/>
    <n v="34.299999999999997"/>
    <n v="126.7"/>
  </r>
  <r>
    <s v="Lovelace DataMart"/>
    <n v="18"/>
    <x v="1"/>
    <x v="0"/>
    <x v="0"/>
    <x v="3"/>
    <n v="89"/>
    <n v="25"/>
    <n v="3519"/>
    <n v="13786"/>
    <n v="4692784"/>
    <n v="1.8"/>
    <n v="6.5"/>
    <n v="39.5"/>
    <n v="140.80000000000001"/>
  </r>
  <r>
    <s v="Lovelace DataMart"/>
    <n v="18"/>
    <x v="1"/>
    <x v="0"/>
    <x v="0"/>
    <x v="4"/>
    <n v="0"/>
    <n v="0"/>
    <n v="0"/>
    <n v="13786"/>
    <n v="4692784"/>
    <n v="0"/>
    <n v="0"/>
    <n v="0"/>
    <n v="0"/>
  </r>
  <r>
    <s v="Lovelace DataMart"/>
    <n v="18"/>
    <x v="1"/>
    <x v="0"/>
    <x v="0"/>
    <x v="5"/>
    <n v="1"/>
    <n v="1"/>
    <n v="60"/>
    <n v="13786"/>
    <n v="4692784"/>
    <n v="0.1"/>
    <n v="0.1"/>
    <n v="60"/>
    <n v="60"/>
  </r>
  <r>
    <s v="Lovelace DataMart"/>
    <n v="18"/>
    <x v="1"/>
    <x v="0"/>
    <x v="0"/>
    <x v="6"/>
    <n v="0"/>
    <n v="0"/>
    <n v="0"/>
    <n v="13786"/>
    <n v="4692784"/>
    <n v="0"/>
    <n v="0"/>
    <n v="0"/>
    <n v="0"/>
  </r>
  <r>
    <s v="Lovelace DataMart"/>
    <n v="18"/>
    <x v="12"/>
    <x v="0"/>
    <x v="0"/>
    <x v="0"/>
    <n v="4"/>
    <n v="1"/>
    <n v="120"/>
    <n v="14005"/>
    <n v="4554531"/>
    <n v="0.1"/>
    <n v="0.3"/>
    <n v="30"/>
    <n v="120"/>
  </r>
  <r>
    <s v="Lovelace DataMart"/>
    <n v="18"/>
    <x v="12"/>
    <x v="0"/>
    <x v="0"/>
    <x v="1"/>
    <n v="0"/>
    <n v="0"/>
    <n v="0"/>
    <n v="14005"/>
    <n v="4554531"/>
    <n v="0"/>
    <n v="0"/>
    <n v="0"/>
    <n v="0"/>
  </r>
  <r>
    <s v="Lovelace DataMart"/>
    <n v="18"/>
    <x v="12"/>
    <x v="0"/>
    <x v="0"/>
    <x v="2"/>
    <n v="459"/>
    <n v="131"/>
    <n v="15833"/>
    <n v="14005"/>
    <n v="4554531"/>
    <n v="9.4"/>
    <n v="32.799999999999997"/>
    <n v="34.5"/>
    <n v="120.9"/>
  </r>
  <r>
    <s v="Lovelace DataMart"/>
    <n v="18"/>
    <x v="12"/>
    <x v="0"/>
    <x v="0"/>
    <x v="3"/>
    <n v="57"/>
    <n v="19"/>
    <n v="3069"/>
    <n v="14005"/>
    <n v="4554531"/>
    <n v="1.4"/>
    <n v="4.0999999999999996"/>
    <n v="53.8"/>
    <n v="161.5"/>
  </r>
  <r>
    <s v="Lovelace DataMart"/>
    <n v="18"/>
    <x v="12"/>
    <x v="0"/>
    <x v="0"/>
    <x v="4"/>
    <n v="0"/>
    <n v="0"/>
    <n v="0"/>
    <n v="14005"/>
    <n v="4554531"/>
    <n v="0"/>
    <n v="0"/>
    <n v="0"/>
    <n v="0"/>
  </r>
  <r>
    <s v="Lovelace DataMart"/>
    <n v="18"/>
    <x v="12"/>
    <x v="0"/>
    <x v="0"/>
    <x v="5"/>
    <n v="0"/>
    <n v="0"/>
    <n v="0"/>
    <n v="14005"/>
    <n v="4554531"/>
    <n v="0"/>
    <n v="0"/>
    <n v="0"/>
    <n v="0"/>
  </r>
  <r>
    <s v="Lovelace DataMart"/>
    <n v="18"/>
    <x v="12"/>
    <x v="0"/>
    <x v="0"/>
    <x v="6"/>
    <n v="0"/>
    <n v="0"/>
    <n v="0"/>
    <n v="14005"/>
    <n v="4554531"/>
    <n v="0"/>
    <n v="0"/>
    <n v="0"/>
    <n v="0"/>
  </r>
  <r>
    <s v="Lovelace DataMart"/>
    <n v="18"/>
    <x v="13"/>
    <x v="1"/>
    <x v="0"/>
    <x v="0"/>
    <n v="0"/>
    <n v="0"/>
    <n v="0"/>
    <n v="14054"/>
    <n v="2333285"/>
    <n v="0"/>
    <n v="0"/>
    <n v="0"/>
    <n v="0"/>
  </r>
  <r>
    <s v="Lovelace DataMart"/>
    <n v="18"/>
    <x v="13"/>
    <x v="1"/>
    <x v="0"/>
    <x v="1"/>
    <n v="0"/>
    <n v="0"/>
    <n v="0"/>
    <n v="14054"/>
    <n v="2333285"/>
    <n v="0"/>
    <n v="0"/>
    <n v="0"/>
    <n v="0"/>
  </r>
  <r>
    <s v="Lovelace DataMart"/>
    <n v="18"/>
    <x v="13"/>
    <x v="1"/>
    <x v="0"/>
    <x v="2"/>
    <n v="0"/>
    <n v="0"/>
    <n v="0"/>
    <n v="14054"/>
    <n v="2333285"/>
    <n v="0"/>
    <n v="0"/>
    <n v="0"/>
    <n v="0"/>
  </r>
  <r>
    <s v="Lovelace DataMart"/>
    <n v="18"/>
    <x v="13"/>
    <x v="1"/>
    <x v="0"/>
    <x v="3"/>
    <n v="0"/>
    <n v="0"/>
    <n v="0"/>
    <n v="14054"/>
    <n v="2333285"/>
    <n v="0"/>
    <n v="0"/>
    <n v="0"/>
    <n v="0"/>
  </r>
  <r>
    <s v="Lovelace DataMart"/>
    <n v="18"/>
    <x v="13"/>
    <x v="1"/>
    <x v="0"/>
    <x v="4"/>
    <n v="0"/>
    <n v="0"/>
    <n v="0"/>
    <n v="14054"/>
    <n v="2333285"/>
    <n v="0"/>
    <n v="0"/>
    <n v="0"/>
    <n v="0"/>
  </r>
  <r>
    <s v="Lovelace DataMart"/>
    <n v="18"/>
    <x v="13"/>
    <x v="1"/>
    <x v="0"/>
    <x v="5"/>
    <n v="0"/>
    <n v="0"/>
    <n v="0"/>
    <n v="14054"/>
    <n v="2333285"/>
    <n v="0"/>
    <n v="0"/>
    <n v="0"/>
    <n v="0"/>
  </r>
  <r>
    <s v="Lovelace DataMart"/>
    <n v="18"/>
    <x v="13"/>
    <x v="1"/>
    <x v="0"/>
    <x v="6"/>
    <n v="0"/>
    <n v="0"/>
    <n v="0"/>
    <n v="14054"/>
    <n v="2333285"/>
    <n v="0"/>
    <n v="0"/>
    <n v="0"/>
    <n v="0"/>
  </r>
  <r>
    <s v="Marshfield DataMart"/>
    <n v="19"/>
    <x v="1"/>
    <x v="1"/>
    <x v="0"/>
    <x v="0"/>
    <n v="0"/>
    <n v="0"/>
    <n v="0"/>
    <n v="14447"/>
    <n v="4521697"/>
    <n v="0"/>
    <n v="0"/>
    <n v="0"/>
    <n v="0"/>
  </r>
  <r>
    <s v="Marshfield DataMart"/>
    <n v="19"/>
    <x v="1"/>
    <x v="1"/>
    <x v="0"/>
    <x v="1"/>
    <n v="0"/>
    <n v="0"/>
    <n v="0"/>
    <n v="14447"/>
    <n v="4521697"/>
    <n v="0"/>
    <n v="0"/>
    <n v="0"/>
    <n v="0"/>
  </r>
  <r>
    <s v="Marshfield DataMart"/>
    <n v="19"/>
    <x v="1"/>
    <x v="1"/>
    <x v="0"/>
    <x v="2"/>
    <n v="1"/>
    <n v="1"/>
    <n v="30"/>
    <n v="14447"/>
    <n v="4521697"/>
    <n v="0.1"/>
    <n v="0.1"/>
    <n v="30"/>
    <n v="30"/>
  </r>
  <r>
    <s v="Marshfield DataMart"/>
    <n v="19"/>
    <x v="1"/>
    <x v="1"/>
    <x v="0"/>
    <x v="3"/>
    <n v="0"/>
    <n v="0"/>
    <n v="0"/>
    <n v="14447"/>
    <n v="4521697"/>
    <n v="0"/>
    <n v="0"/>
    <n v="0"/>
    <n v="0"/>
  </r>
  <r>
    <s v="Marshfield DataMart"/>
    <n v="19"/>
    <x v="1"/>
    <x v="1"/>
    <x v="0"/>
    <x v="4"/>
    <n v="0"/>
    <n v="0"/>
    <n v="0"/>
    <n v="14447"/>
    <n v="4521697"/>
    <n v="0"/>
    <n v="0"/>
    <n v="0"/>
    <n v="0"/>
  </r>
  <r>
    <s v="Marshfield DataMart"/>
    <n v="19"/>
    <x v="1"/>
    <x v="1"/>
    <x v="0"/>
    <x v="5"/>
    <n v="5"/>
    <n v="1"/>
    <n v="140"/>
    <n v="14447"/>
    <n v="4521697"/>
    <n v="0.1"/>
    <n v="0.3"/>
    <n v="28"/>
    <n v="140"/>
  </r>
  <r>
    <s v="Marshfield DataMart"/>
    <n v="19"/>
    <x v="1"/>
    <x v="1"/>
    <x v="0"/>
    <x v="6"/>
    <n v="3"/>
    <n v="2"/>
    <n v="90"/>
    <n v="14447"/>
    <n v="4521697"/>
    <n v="0.1"/>
    <n v="0.2"/>
    <n v="30"/>
    <n v="45"/>
  </r>
  <r>
    <s v="Henry Ford DataMart"/>
    <n v="12"/>
    <x v="2"/>
    <x v="0"/>
    <x v="0"/>
    <x v="0"/>
    <n v="0"/>
    <n v="0"/>
    <n v="0"/>
    <n v="14632"/>
    <n v="4861741"/>
    <n v="0"/>
    <n v="0"/>
    <n v="0"/>
    <n v="0"/>
  </r>
  <r>
    <s v="Henry Ford DataMart"/>
    <n v="12"/>
    <x v="2"/>
    <x v="0"/>
    <x v="0"/>
    <x v="1"/>
    <n v="0"/>
    <n v="0"/>
    <n v="0"/>
    <n v="14632"/>
    <n v="4861741"/>
    <n v="0"/>
    <n v="0"/>
    <n v="0"/>
    <n v="0"/>
  </r>
  <r>
    <s v="Henry Ford DataMart"/>
    <n v="12"/>
    <x v="2"/>
    <x v="0"/>
    <x v="0"/>
    <x v="2"/>
    <n v="319"/>
    <n v="67"/>
    <n v="9667"/>
    <n v="14632"/>
    <n v="4861741"/>
    <n v="4.5999999999999996"/>
    <n v="21.8"/>
    <n v="30.3"/>
    <n v="144.30000000000001"/>
  </r>
  <r>
    <s v="Henry Ford DataMart"/>
    <n v="12"/>
    <x v="2"/>
    <x v="0"/>
    <x v="0"/>
    <x v="3"/>
    <n v="33"/>
    <n v="12"/>
    <n v="683"/>
    <n v="14632"/>
    <n v="4861741"/>
    <n v="0.8"/>
    <n v="2.2999999999999998"/>
    <n v="20.7"/>
    <n v="56.9"/>
  </r>
  <r>
    <s v="Henry Ford DataMart"/>
    <n v="12"/>
    <x v="2"/>
    <x v="0"/>
    <x v="0"/>
    <x v="4"/>
    <n v="0"/>
    <n v="0"/>
    <n v="0"/>
    <n v="14632"/>
    <n v="4861741"/>
    <n v="0"/>
    <n v="0"/>
    <n v="0"/>
    <n v="0"/>
  </r>
  <r>
    <s v="Henry Ford DataMart"/>
    <n v="12"/>
    <x v="2"/>
    <x v="0"/>
    <x v="0"/>
    <x v="5"/>
    <n v="0"/>
    <n v="0"/>
    <n v="0"/>
    <n v="14632"/>
    <n v="4861741"/>
    <n v="0"/>
    <n v="0"/>
    <n v="0"/>
    <n v="0"/>
  </r>
  <r>
    <s v="Henry Ford DataMart"/>
    <n v="12"/>
    <x v="2"/>
    <x v="0"/>
    <x v="0"/>
    <x v="6"/>
    <n v="2"/>
    <n v="2"/>
    <n v="40"/>
    <n v="14632"/>
    <n v="4861741"/>
    <n v="0.1"/>
    <n v="0.1"/>
    <n v="20"/>
    <n v="20"/>
  </r>
  <r>
    <s v="Marshfield DataMart"/>
    <n v="19"/>
    <x v="0"/>
    <x v="1"/>
    <x v="0"/>
    <x v="0"/>
    <n v="1"/>
    <n v="1"/>
    <n v="30"/>
    <n v="14880"/>
    <n v="2432247"/>
    <n v="0.1"/>
    <n v="0.1"/>
    <n v="30"/>
    <n v="30"/>
  </r>
  <r>
    <s v="Marshfield DataMart"/>
    <n v="19"/>
    <x v="0"/>
    <x v="1"/>
    <x v="0"/>
    <x v="1"/>
    <n v="0"/>
    <n v="0"/>
    <n v="0"/>
    <n v="14880"/>
    <n v="2432247"/>
    <n v="0"/>
    <n v="0"/>
    <n v="0"/>
    <n v="0"/>
  </r>
  <r>
    <s v="Marshfield DataMart"/>
    <n v="19"/>
    <x v="0"/>
    <x v="1"/>
    <x v="0"/>
    <x v="2"/>
    <n v="0"/>
    <n v="0"/>
    <n v="0"/>
    <n v="14880"/>
    <n v="2432247"/>
    <n v="0"/>
    <n v="0"/>
    <n v="0"/>
    <n v="0"/>
  </r>
  <r>
    <s v="Marshfield DataMart"/>
    <n v="19"/>
    <x v="0"/>
    <x v="1"/>
    <x v="0"/>
    <x v="3"/>
    <n v="0"/>
    <n v="0"/>
    <n v="0"/>
    <n v="14880"/>
    <n v="2432247"/>
    <n v="0"/>
    <n v="0"/>
    <n v="0"/>
    <n v="0"/>
  </r>
  <r>
    <s v="Marshfield DataMart"/>
    <n v="19"/>
    <x v="0"/>
    <x v="1"/>
    <x v="0"/>
    <x v="4"/>
    <n v="0"/>
    <n v="0"/>
    <n v="0"/>
    <n v="14880"/>
    <n v="2432247"/>
    <n v="0"/>
    <n v="0"/>
    <n v="0"/>
    <n v="0"/>
  </r>
  <r>
    <s v="Marshfield DataMart"/>
    <n v="19"/>
    <x v="0"/>
    <x v="1"/>
    <x v="0"/>
    <x v="5"/>
    <n v="1"/>
    <n v="1"/>
    <n v="30"/>
    <n v="14880"/>
    <n v="2432247"/>
    <n v="0.1"/>
    <n v="0.1"/>
    <n v="30"/>
    <n v="30"/>
  </r>
  <r>
    <s v="Marshfield DataMart"/>
    <n v="19"/>
    <x v="0"/>
    <x v="1"/>
    <x v="0"/>
    <x v="6"/>
    <n v="0"/>
    <n v="0"/>
    <n v="0"/>
    <n v="14880"/>
    <n v="2432247"/>
    <n v="0"/>
    <n v="0"/>
    <n v="0"/>
    <n v="0"/>
  </r>
  <r>
    <s v="Henry Ford DataMart"/>
    <n v="12"/>
    <x v="6"/>
    <x v="0"/>
    <x v="0"/>
    <x v="0"/>
    <n v="2"/>
    <n v="1"/>
    <n v="60"/>
    <n v="14944"/>
    <n v="4929170"/>
    <n v="0.1"/>
    <n v="0.1"/>
    <n v="30"/>
    <n v="60"/>
  </r>
  <r>
    <s v="Henry Ford DataMart"/>
    <n v="12"/>
    <x v="6"/>
    <x v="0"/>
    <x v="0"/>
    <x v="1"/>
    <n v="0"/>
    <n v="0"/>
    <n v="0"/>
    <n v="14944"/>
    <n v="4929170"/>
    <n v="0"/>
    <n v="0"/>
    <n v="0"/>
    <n v="0"/>
  </r>
  <r>
    <s v="Henry Ford DataMart"/>
    <n v="12"/>
    <x v="6"/>
    <x v="0"/>
    <x v="0"/>
    <x v="2"/>
    <n v="374"/>
    <n v="76"/>
    <n v="10946"/>
    <n v="14944"/>
    <n v="4929170"/>
    <n v="5.0999999999999996"/>
    <n v="25"/>
    <n v="29.3"/>
    <n v="144"/>
  </r>
  <r>
    <s v="Henry Ford DataMart"/>
    <n v="12"/>
    <x v="6"/>
    <x v="0"/>
    <x v="0"/>
    <x v="3"/>
    <n v="39"/>
    <n v="20"/>
    <n v="1016"/>
    <n v="14944"/>
    <n v="4929170"/>
    <n v="1.3"/>
    <n v="2.6"/>
    <n v="26.1"/>
    <n v="50.8"/>
  </r>
  <r>
    <s v="Henry Ford DataMart"/>
    <n v="12"/>
    <x v="6"/>
    <x v="0"/>
    <x v="0"/>
    <x v="4"/>
    <n v="0"/>
    <n v="0"/>
    <n v="0"/>
    <n v="14944"/>
    <n v="4929170"/>
    <n v="0"/>
    <n v="0"/>
    <n v="0"/>
    <n v="0"/>
  </r>
  <r>
    <s v="Henry Ford DataMart"/>
    <n v="12"/>
    <x v="6"/>
    <x v="0"/>
    <x v="0"/>
    <x v="5"/>
    <n v="1"/>
    <n v="1"/>
    <n v="10"/>
    <n v="14944"/>
    <n v="4929170"/>
    <n v="0.1"/>
    <n v="0.1"/>
    <n v="10"/>
    <n v="10"/>
  </r>
  <r>
    <s v="Henry Ford DataMart"/>
    <n v="12"/>
    <x v="6"/>
    <x v="0"/>
    <x v="0"/>
    <x v="6"/>
    <n v="0"/>
    <n v="0"/>
    <n v="0"/>
    <n v="14944"/>
    <n v="4929170"/>
    <n v="0"/>
    <n v="0"/>
    <n v="0"/>
    <n v="0"/>
  </r>
  <r>
    <s v="Fallon/Meyers DataMart"/>
    <n v="7"/>
    <x v="12"/>
    <x v="0"/>
    <x v="0"/>
    <x v="0"/>
    <n v="0"/>
    <n v="0"/>
    <n v="0"/>
    <n v="14977"/>
    <n v="4249668"/>
    <n v="0"/>
    <n v="0"/>
    <n v="0"/>
    <n v="0"/>
  </r>
  <r>
    <s v="Fallon/Meyers DataMart"/>
    <n v="7"/>
    <x v="12"/>
    <x v="0"/>
    <x v="0"/>
    <x v="1"/>
    <n v="0"/>
    <n v="0"/>
    <n v="0"/>
    <n v="14977"/>
    <n v="4249668"/>
    <n v="0"/>
    <n v="0"/>
    <n v="0"/>
    <n v="0"/>
  </r>
  <r>
    <s v="Fallon/Meyers DataMart"/>
    <n v="7"/>
    <x v="12"/>
    <x v="0"/>
    <x v="0"/>
    <x v="2"/>
    <n v="289"/>
    <n v="59"/>
    <n v="12716"/>
    <n v="14977"/>
    <n v="4249668"/>
    <n v="3.9"/>
    <n v="19.3"/>
    <n v="44"/>
    <n v="215.5"/>
  </r>
  <r>
    <s v="Fallon/Meyers DataMart"/>
    <n v="7"/>
    <x v="12"/>
    <x v="0"/>
    <x v="0"/>
    <x v="3"/>
    <n v="45"/>
    <n v="10"/>
    <n v="4637"/>
    <n v="14977"/>
    <n v="4249668"/>
    <n v="0.7"/>
    <n v="3"/>
    <n v="103"/>
    <n v="463.7"/>
  </r>
  <r>
    <s v="Fallon/Meyers DataMart"/>
    <n v="7"/>
    <x v="12"/>
    <x v="0"/>
    <x v="0"/>
    <x v="4"/>
    <n v="0"/>
    <n v="0"/>
    <n v="0"/>
    <n v="14977"/>
    <n v="4249668"/>
    <n v="0"/>
    <n v="0"/>
    <n v="0"/>
    <n v="0"/>
  </r>
  <r>
    <s v="Fallon/Meyers DataMart"/>
    <n v="7"/>
    <x v="12"/>
    <x v="0"/>
    <x v="0"/>
    <x v="5"/>
    <n v="0"/>
    <n v="0"/>
    <n v="0"/>
    <n v="14977"/>
    <n v="4249668"/>
    <n v="0"/>
    <n v="0"/>
    <n v="0"/>
    <n v="0"/>
  </r>
  <r>
    <s v="Fallon/Meyers DataMart"/>
    <n v="7"/>
    <x v="12"/>
    <x v="0"/>
    <x v="0"/>
    <x v="6"/>
    <n v="0"/>
    <n v="0"/>
    <n v="0"/>
    <n v="14977"/>
    <n v="4249668"/>
    <n v="0"/>
    <n v="0"/>
    <n v="0"/>
    <n v="0"/>
  </r>
  <r>
    <s v="HPHC DataMart"/>
    <n v="3"/>
    <x v="9"/>
    <x v="1"/>
    <x v="0"/>
    <x v="0"/>
    <n v="0"/>
    <n v="0"/>
    <n v="0"/>
    <n v="15036"/>
    <n v="3697574"/>
    <n v="0"/>
    <n v="0"/>
    <n v="0"/>
    <n v="0"/>
  </r>
  <r>
    <s v="HPHC DataMart"/>
    <n v="3"/>
    <x v="9"/>
    <x v="1"/>
    <x v="0"/>
    <x v="1"/>
    <n v="0"/>
    <n v="0"/>
    <n v="0"/>
    <n v="15036"/>
    <n v="3697574"/>
    <n v="0"/>
    <n v="0"/>
    <n v="0"/>
    <n v="0"/>
  </r>
  <r>
    <s v="HPHC DataMart"/>
    <n v="3"/>
    <x v="9"/>
    <x v="1"/>
    <x v="0"/>
    <x v="2"/>
    <n v="17"/>
    <n v="5"/>
    <n v="510"/>
    <n v="15036"/>
    <n v="3697574"/>
    <n v="0.3"/>
    <n v="1.1000000000000001"/>
    <n v="30"/>
    <n v="102"/>
  </r>
  <r>
    <s v="HPHC DataMart"/>
    <n v="3"/>
    <x v="9"/>
    <x v="1"/>
    <x v="0"/>
    <x v="3"/>
    <n v="0"/>
    <n v="0"/>
    <n v="0"/>
    <n v="15036"/>
    <n v="3697574"/>
    <n v="0"/>
    <n v="0"/>
    <n v="0"/>
    <n v="0"/>
  </r>
  <r>
    <s v="HPHC DataMart"/>
    <n v="3"/>
    <x v="9"/>
    <x v="1"/>
    <x v="0"/>
    <x v="4"/>
    <n v="0"/>
    <n v="0"/>
    <n v="0"/>
    <n v="15036"/>
    <n v="3697574"/>
    <n v="0"/>
    <n v="0"/>
    <n v="0"/>
    <n v="0"/>
  </r>
  <r>
    <s v="HPHC DataMart"/>
    <n v="3"/>
    <x v="9"/>
    <x v="1"/>
    <x v="0"/>
    <x v="5"/>
    <n v="0"/>
    <n v="0"/>
    <n v="0"/>
    <n v="15036"/>
    <n v="3697574"/>
    <n v="0"/>
    <n v="0"/>
    <n v="0"/>
    <n v="0"/>
  </r>
  <r>
    <s v="HPHC DataMart"/>
    <n v="3"/>
    <x v="9"/>
    <x v="1"/>
    <x v="0"/>
    <x v="6"/>
    <n v="6"/>
    <n v="4"/>
    <n v="140"/>
    <n v="15036"/>
    <n v="3697574"/>
    <n v="0.3"/>
    <n v="0.4"/>
    <n v="23.3"/>
    <n v="35"/>
  </r>
  <r>
    <s v="Health Partners DataMart"/>
    <n v="10"/>
    <x v="3"/>
    <x v="0"/>
    <x v="0"/>
    <x v="0"/>
    <n v="2"/>
    <n v="1"/>
    <n v="60"/>
    <n v="15088"/>
    <n v="2763268"/>
    <n v="0.1"/>
    <n v="0.1"/>
    <n v="30"/>
    <n v="60"/>
  </r>
  <r>
    <s v="Health Partners DataMart"/>
    <n v="10"/>
    <x v="3"/>
    <x v="0"/>
    <x v="0"/>
    <x v="1"/>
    <n v="0"/>
    <n v="0"/>
    <n v="0"/>
    <n v="15088"/>
    <n v="2763268"/>
    <n v="0"/>
    <n v="0"/>
    <n v="0"/>
    <n v="0"/>
  </r>
  <r>
    <s v="Health Partners DataMart"/>
    <n v="10"/>
    <x v="3"/>
    <x v="0"/>
    <x v="0"/>
    <x v="2"/>
    <n v="277"/>
    <n v="58"/>
    <n v="9735"/>
    <n v="15088"/>
    <n v="2763268"/>
    <n v="3.8"/>
    <n v="18.399999999999999"/>
    <n v="35.1"/>
    <n v="167.8"/>
  </r>
  <r>
    <s v="Health Partners DataMart"/>
    <n v="10"/>
    <x v="3"/>
    <x v="0"/>
    <x v="0"/>
    <x v="3"/>
    <n v="29"/>
    <n v="10"/>
    <n v="1446"/>
    <n v="15088"/>
    <n v="2763268"/>
    <n v="0.7"/>
    <n v="1.9"/>
    <n v="49.9"/>
    <n v="144.6"/>
  </r>
  <r>
    <s v="Health Partners DataMart"/>
    <n v="10"/>
    <x v="3"/>
    <x v="0"/>
    <x v="0"/>
    <x v="4"/>
    <n v="0"/>
    <n v="0"/>
    <n v="0"/>
    <n v="15088"/>
    <n v="2763268"/>
    <n v="0"/>
    <n v="0"/>
    <n v="0"/>
    <n v="0"/>
  </r>
  <r>
    <s v="Health Partners DataMart"/>
    <n v="10"/>
    <x v="3"/>
    <x v="0"/>
    <x v="0"/>
    <x v="5"/>
    <n v="9"/>
    <n v="3"/>
    <n v="449"/>
    <n v="15088"/>
    <n v="2763268"/>
    <n v="0.2"/>
    <n v="0.6"/>
    <n v="49.9"/>
    <n v="149.69999999999999"/>
  </r>
  <r>
    <s v="Health Partners DataMart"/>
    <n v="10"/>
    <x v="3"/>
    <x v="0"/>
    <x v="0"/>
    <x v="6"/>
    <n v="0"/>
    <n v="0"/>
    <n v="0"/>
    <n v="15088"/>
    <n v="2763268"/>
    <n v="0"/>
    <n v="0"/>
    <n v="0"/>
    <n v="0"/>
  </r>
  <r>
    <s v="Fallon/Meyers DataMart"/>
    <n v="7"/>
    <x v="1"/>
    <x v="0"/>
    <x v="0"/>
    <x v="0"/>
    <n v="1"/>
    <n v="1"/>
    <n v="30"/>
    <n v="15112"/>
    <n v="4819958"/>
    <n v="0.1"/>
    <n v="0.1"/>
    <n v="30"/>
    <n v="30"/>
  </r>
  <r>
    <s v="Fallon/Meyers DataMart"/>
    <n v="7"/>
    <x v="1"/>
    <x v="0"/>
    <x v="0"/>
    <x v="1"/>
    <n v="0"/>
    <n v="0"/>
    <n v="0"/>
    <n v="15112"/>
    <n v="4819958"/>
    <n v="0"/>
    <n v="0"/>
    <n v="0"/>
    <n v="0"/>
  </r>
  <r>
    <s v="Fallon/Meyers DataMart"/>
    <n v="7"/>
    <x v="1"/>
    <x v="0"/>
    <x v="0"/>
    <x v="2"/>
    <n v="281"/>
    <n v="63"/>
    <n v="18774"/>
    <n v="15112"/>
    <n v="4819958"/>
    <n v="4.2"/>
    <n v="18.600000000000001"/>
    <n v="66.8"/>
    <n v="298"/>
  </r>
  <r>
    <s v="Fallon/Meyers DataMart"/>
    <n v="7"/>
    <x v="1"/>
    <x v="0"/>
    <x v="0"/>
    <x v="3"/>
    <n v="81"/>
    <n v="14"/>
    <n v="13216"/>
    <n v="15112"/>
    <n v="4819958"/>
    <n v="0.9"/>
    <n v="5.4"/>
    <n v="163.19999999999999"/>
    <n v="944"/>
  </r>
  <r>
    <s v="Fallon/Meyers DataMart"/>
    <n v="7"/>
    <x v="1"/>
    <x v="0"/>
    <x v="0"/>
    <x v="4"/>
    <n v="0"/>
    <n v="0"/>
    <n v="0"/>
    <n v="15112"/>
    <n v="4819958"/>
    <n v="0"/>
    <n v="0"/>
    <n v="0"/>
    <n v="0"/>
  </r>
  <r>
    <s v="Fallon/Meyers DataMart"/>
    <n v="7"/>
    <x v="1"/>
    <x v="0"/>
    <x v="0"/>
    <x v="5"/>
    <n v="3"/>
    <n v="1"/>
    <n v="250"/>
    <n v="15112"/>
    <n v="4819958"/>
    <n v="0.1"/>
    <n v="0.2"/>
    <n v="83.3"/>
    <n v="250"/>
  </r>
  <r>
    <s v="Fallon/Meyers DataMart"/>
    <n v="7"/>
    <x v="1"/>
    <x v="0"/>
    <x v="0"/>
    <x v="6"/>
    <n v="0"/>
    <n v="0"/>
    <n v="0"/>
    <n v="15112"/>
    <n v="4819958"/>
    <n v="0"/>
    <n v="0"/>
    <n v="0"/>
    <n v="0"/>
  </r>
  <r>
    <s v="Fallon/Meyers DataMart"/>
    <n v="7"/>
    <x v="10"/>
    <x v="0"/>
    <x v="0"/>
    <x v="0"/>
    <n v="0"/>
    <n v="0"/>
    <n v="0"/>
    <n v="15162"/>
    <n v="4215799"/>
    <n v="0"/>
    <n v="0"/>
    <n v="0"/>
    <n v="0"/>
  </r>
  <r>
    <s v="Fallon/Meyers DataMart"/>
    <n v="7"/>
    <x v="10"/>
    <x v="0"/>
    <x v="0"/>
    <x v="1"/>
    <n v="0"/>
    <n v="0"/>
    <n v="0"/>
    <n v="15162"/>
    <n v="4215799"/>
    <n v="0"/>
    <n v="0"/>
    <n v="0"/>
    <n v="0"/>
  </r>
  <r>
    <s v="Fallon/Meyers DataMart"/>
    <n v="7"/>
    <x v="10"/>
    <x v="0"/>
    <x v="0"/>
    <x v="2"/>
    <n v="185"/>
    <n v="40"/>
    <n v="6520"/>
    <n v="15162"/>
    <n v="4215799"/>
    <n v="2.6"/>
    <n v="12.2"/>
    <n v="35.200000000000003"/>
    <n v="163"/>
  </r>
  <r>
    <s v="Fallon/Meyers DataMart"/>
    <n v="7"/>
    <x v="10"/>
    <x v="0"/>
    <x v="0"/>
    <x v="3"/>
    <n v="11"/>
    <n v="1"/>
    <n v="231"/>
    <n v="15162"/>
    <n v="4215799"/>
    <n v="0.1"/>
    <n v="0.7"/>
    <n v="21"/>
    <n v="231"/>
  </r>
  <r>
    <s v="Fallon/Meyers DataMart"/>
    <n v="7"/>
    <x v="10"/>
    <x v="0"/>
    <x v="0"/>
    <x v="4"/>
    <n v="0"/>
    <n v="0"/>
    <n v="0"/>
    <n v="15162"/>
    <n v="4215799"/>
    <n v="0"/>
    <n v="0"/>
    <n v="0"/>
    <n v="0"/>
  </r>
  <r>
    <s v="Fallon/Meyers DataMart"/>
    <n v="7"/>
    <x v="10"/>
    <x v="0"/>
    <x v="0"/>
    <x v="5"/>
    <n v="2"/>
    <n v="1"/>
    <n v="60"/>
    <n v="15162"/>
    <n v="4215799"/>
    <n v="0.1"/>
    <n v="0.1"/>
    <n v="30"/>
    <n v="60"/>
  </r>
  <r>
    <s v="Fallon/Meyers DataMart"/>
    <n v="7"/>
    <x v="10"/>
    <x v="0"/>
    <x v="0"/>
    <x v="6"/>
    <n v="0"/>
    <n v="0"/>
    <n v="0"/>
    <n v="15162"/>
    <n v="4215799"/>
    <n v="0"/>
    <n v="0"/>
    <n v="0"/>
    <n v="0"/>
  </r>
  <r>
    <s v="Health Partners DataMart"/>
    <n v="10"/>
    <x v="7"/>
    <x v="0"/>
    <x v="0"/>
    <x v="0"/>
    <n v="0"/>
    <n v="0"/>
    <n v="0"/>
    <n v="15334"/>
    <n v="4436312"/>
    <n v="0"/>
    <n v="0"/>
    <n v="0"/>
    <n v="0"/>
  </r>
  <r>
    <s v="Health Partners DataMart"/>
    <n v="10"/>
    <x v="7"/>
    <x v="0"/>
    <x v="0"/>
    <x v="1"/>
    <n v="0"/>
    <n v="0"/>
    <n v="0"/>
    <n v="15334"/>
    <n v="4436312"/>
    <n v="0"/>
    <n v="0"/>
    <n v="0"/>
    <n v="0"/>
  </r>
  <r>
    <s v="Health Partners DataMart"/>
    <n v="10"/>
    <x v="7"/>
    <x v="0"/>
    <x v="0"/>
    <x v="2"/>
    <n v="172"/>
    <n v="45"/>
    <n v="5765"/>
    <n v="15334"/>
    <n v="4436312"/>
    <n v="2.9"/>
    <n v="11.2"/>
    <n v="33.5"/>
    <n v="128.1"/>
  </r>
  <r>
    <s v="Health Partners DataMart"/>
    <n v="10"/>
    <x v="7"/>
    <x v="0"/>
    <x v="0"/>
    <x v="3"/>
    <n v="16"/>
    <n v="10"/>
    <n v="798"/>
    <n v="15334"/>
    <n v="4436312"/>
    <n v="0.7"/>
    <n v="1"/>
    <n v="49.9"/>
    <n v="79.8"/>
  </r>
  <r>
    <s v="Health Partners DataMart"/>
    <n v="10"/>
    <x v="7"/>
    <x v="0"/>
    <x v="0"/>
    <x v="4"/>
    <n v="0"/>
    <n v="0"/>
    <n v="0"/>
    <n v="15334"/>
    <n v="4436312"/>
    <n v="0"/>
    <n v="0"/>
    <n v="0"/>
    <n v="0"/>
  </r>
  <r>
    <s v="Health Partners DataMart"/>
    <n v="10"/>
    <x v="7"/>
    <x v="0"/>
    <x v="0"/>
    <x v="5"/>
    <n v="8"/>
    <n v="2"/>
    <n v="360"/>
    <n v="15334"/>
    <n v="4436312"/>
    <n v="0.1"/>
    <n v="0.5"/>
    <n v="45"/>
    <n v="180"/>
  </r>
  <r>
    <s v="Health Partners DataMart"/>
    <n v="10"/>
    <x v="7"/>
    <x v="0"/>
    <x v="0"/>
    <x v="6"/>
    <n v="3"/>
    <n v="1"/>
    <n v="42"/>
    <n v="15334"/>
    <n v="4436312"/>
    <n v="0.1"/>
    <n v="0.2"/>
    <n v="14"/>
    <n v="42"/>
  </r>
  <r>
    <s v="Henry Ford DataMart"/>
    <n v="12"/>
    <x v="3"/>
    <x v="0"/>
    <x v="0"/>
    <x v="0"/>
    <n v="0"/>
    <n v="0"/>
    <n v="0"/>
    <n v="15343"/>
    <n v="5236260"/>
    <n v="0"/>
    <n v="0"/>
    <n v="0"/>
    <n v="0"/>
  </r>
  <r>
    <s v="Henry Ford DataMart"/>
    <n v="12"/>
    <x v="3"/>
    <x v="0"/>
    <x v="0"/>
    <x v="1"/>
    <n v="0"/>
    <n v="0"/>
    <n v="0"/>
    <n v="15343"/>
    <n v="5236260"/>
    <n v="0"/>
    <n v="0"/>
    <n v="0"/>
    <n v="0"/>
  </r>
  <r>
    <s v="Henry Ford DataMart"/>
    <n v="12"/>
    <x v="3"/>
    <x v="0"/>
    <x v="0"/>
    <x v="2"/>
    <n v="459"/>
    <n v="92"/>
    <n v="13523"/>
    <n v="15343"/>
    <n v="5236260"/>
    <n v="6"/>
    <n v="29.9"/>
    <n v="29.5"/>
    <n v="147"/>
  </r>
  <r>
    <s v="Henry Ford DataMart"/>
    <n v="12"/>
    <x v="3"/>
    <x v="0"/>
    <x v="0"/>
    <x v="3"/>
    <n v="28"/>
    <n v="7"/>
    <n v="768"/>
    <n v="15343"/>
    <n v="5236260"/>
    <n v="0.5"/>
    <n v="1.8"/>
    <n v="27.4"/>
    <n v="109.7"/>
  </r>
  <r>
    <s v="Henry Ford DataMart"/>
    <n v="12"/>
    <x v="3"/>
    <x v="0"/>
    <x v="0"/>
    <x v="4"/>
    <n v="0"/>
    <n v="0"/>
    <n v="0"/>
    <n v="15343"/>
    <n v="5236260"/>
    <n v="0"/>
    <n v="0"/>
    <n v="0"/>
    <n v="0"/>
  </r>
  <r>
    <s v="Henry Ford DataMart"/>
    <n v="12"/>
    <x v="3"/>
    <x v="0"/>
    <x v="0"/>
    <x v="5"/>
    <n v="8"/>
    <n v="2"/>
    <n v="350"/>
    <n v="15343"/>
    <n v="5236260"/>
    <n v="0.1"/>
    <n v="0.5"/>
    <n v="43.8"/>
    <n v="175"/>
  </r>
  <r>
    <s v="Henry Ford DataMart"/>
    <n v="12"/>
    <x v="3"/>
    <x v="0"/>
    <x v="0"/>
    <x v="6"/>
    <n v="0"/>
    <n v="0"/>
    <n v="0"/>
    <n v="15343"/>
    <n v="5236260"/>
    <n v="0"/>
    <n v="0"/>
    <n v="0"/>
    <n v="0"/>
  </r>
  <r>
    <s v="Fallon/Meyers DataMart"/>
    <n v="7"/>
    <x v="11"/>
    <x v="0"/>
    <x v="0"/>
    <x v="0"/>
    <n v="0"/>
    <n v="0"/>
    <n v="0"/>
    <n v="15457"/>
    <n v="1275635"/>
    <n v="0"/>
    <n v="0"/>
    <n v="0"/>
    <n v="0"/>
  </r>
  <r>
    <s v="Fallon/Meyers DataMart"/>
    <n v="7"/>
    <x v="11"/>
    <x v="0"/>
    <x v="0"/>
    <x v="1"/>
    <n v="0"/>
    <n v="0"/>
    <n v="0"/>
    <n v="15457"/>
    <n v="1275635"/>
    <n v="0"/>
    <n v="0"/>
    <n v="0"/>
    <n v="0"/>
  </r>
  <r>
    <s v="Fallon/Meyers DataMart"/>
    <n v="7"/>
    <x v="11"/>
    <x v="0"/>
    <x v="0"/>
    <x v="2"/>
    <n v="138"/>
    <n v="41"/>
    <n v="5880"/>
    <n v="15457"/>
    <n v="1275635"/>
    <n v="2.7"/>
    <n v="8.9"/>
    <n v="42.6"/>
    <n v="143.4"/>
  </r>
  <r>
    <s v="Fallon/Meyers DataMart"/>
    <n v="7"/>
    <x v="11"/>
    <x v="0"/>
    <x v="0"/>
    <x v="3"/>
    <n v="44"/>
    <n v="6"/>
    <n v="2824"/>
    <n v="15457"/>
    <n v="1275635"/>
    <n v="0.4"/>
    <n v="2.8"/>
    <n v="64.2"/>
    <n v="470.7"/>
  </r>
  <r>
    <s v="Fallon/Meyers DataMart"/>
    <n v="7"/>
    <x v="11"/>
    <x v="0"/>
    <x v="0"/>
    <x v="4"/>
    <n v="0"/>
    <n v="0"/>
    <n v="0"/>
    <n v="15457"/>
    <n v="1275635"/>
    <n v="0"/>
    <n v="0"/>
    <n v="0"/>
    <n v="0"/>
  </r>
  <r>
    <s v="Fallon/Meyers DataMart"/>
    <n v="7"/>
    <x v="11"/>
    <x v="0"/>
    <x v="0"/>
    <x v="5"/>
    <n v="3"/>
    <n v="1"/>
    <n v="368"/>
    <n v="15457"/>
    <n v="1275635"/>
    <n v="0.1"/>
    <n v="0.2"/>
    <n v="122.7"/>
    <n v="368"/>
  </r>
  <r>
    <s v="Fallon/Meyers DataMart"/>
    <n v="7"/>
    <x v="11"/>
    <x v="0"/>
    <x v="0"/>
    <x v="6"/>
    <n v="0"/>
    <n v="0"/>
    <n v="0"/>
    <n v="15457"/>
    <n v="1275635"/>
    <n v="0"/>
    <n v="0"/>
    <n v="0"/>
    <n v="0"/>
  </r>
  <r>
    <s v="Fallon/Meyers DataMart"/>
    <n v="7"/>
    <x v="9"/>
    <x v="0"/>
    <x v="0"/>
    <x v="0"/>
    <n v="0"/>
    <n v="0"/>
    <n v="0"/>
    <n v="15504"/>
    <n v="4710664"/>
    <n v="0"/>
    <n v="0"/>
    <n v="0"/>
    <n v="0"/>
  </r>
  <r>
    <s v="Fallon/Meyers DataMart"/>
    <n v="7"/>
    <x v="9"/>
    <x v="0"/>
    <x v="0"/>
    <x v="1"/>
    <n v="0"/>
    <n v="0"/>
    <n v="0"/>
    <n v="15504"/>
    <n v="4710664"/>
    <n v="0"/>
    <n v="0"/>
    <n v="0"/>
    <n v="0"/>
  </r>
  <r>
    <s v="Fallon/Meyers DataMart"/>
    <n v="7"/>
    <x v="9"/>
    <x v="0"/>
    <x v="0"/>
    <x v="2"/>
    <n v="167"/>
    <n v="41"/>
    <n v="5730"/>
    <n v="15504"/>
    <n v="4710664"/>
    <n v="2.6"/>
    <n v="10.8"/>
    <n v="34.299999999999997"/>
    <n v="139.80000000000001"/>
  </r>
  <r>
    <s v="Fallon/Meyers DataMart"/>
    <n v="7"/>
    <x v="9"/>
    <x v="0"/>
    <x v="0"/>
    <x v="3"/>
    <n v="11"/>
    <n v="1"/>
    <n v="231"/>
    <n v="15504"/>
    <n v="4710664"/>
    <n v="0.1"/>
    <n v="0.7"/>
    <n v="21"/>
    <n v="231"/>
  </r>
  <r>
    <s v="Fallon/Meyers DataMart"/>
    <n v="7"/>
    <x v="9"/>
    <x v="0"/>
    <x v="0"/>
    <x v="4"/>
    <n v="0"/>
    <n v="0"/>
    <n v="0"/>
    <n v="15504"/>
    <n v="4710664"/>
    <n v="0"/>
    <n v="0"/>
    <n v="0"/>
    <n v="0"/>
  </r>
  <r>
    <s v="Fallon/Meyers DataMart"/>
    <n v="7"/>
    <x v="9"/>
    <x v="0"/>
    <x v="0"/>
    <x v="5"/>
    <n v="1"/>
    <n v="1"/>
    <n v="30"/>
    <n v="15504"/>
    <n v="4710664"/>
    <n v="0.1"/>
    <n v="0.1"/>
    <n v="30"/>
    <n v="30"/>
  </r>
  <r>
    <s v="Fallon/Meyers DataMart"/>
    <n v="7"/>
    <x v="9"/>
    <x v="0"/>
    <x v="0"/>
    <x v="6"/>
    <n v="0"/>
    <n v="0"/>
    <n v="0"/>
    <n v="15504"/>
    <n v="4710664"/>
    <n v="0"/>
    <n v="0"/>
    <n v="0"/>
    <n v="0"/>
  </r>
  <r>
    <s v="HPHC DataMart"/>
    <n v="3"/>
    <x v="9"/>
    <x v="0"/>
    <x v="0"/>
    <x v="0"/>
    <n v="7"/>
    <n v="1"/>
    <n v="210"/>
    <n v="15531"/>
    <n v="3763535"/>
    <n v="0.1"/>
    <n v="0.5"/>
    <n v="30"/>
    <n v="210"/>
  </r>
  <r>
    <s v="HPHC DataMart"/>
    <n v="3"/>
    <x v="9"/>
    <x v="0"/>
    <x v="0"/>
    <x v="1"/>
    <n v="0"/>
    <n v="0"/>
    <n v="0"/>
    <n v="15531"/>
    <n v="3763535"/>
    <n v="0"/>
    <n v="0"/>
    <n v="0"/>
    <n v="0"/>
  </r>
  <r>
    <s v="HPHC DataMart"/>
    <n v="3"/>
    <x v="9"/>
    <x v="0"/>
    <x v="0"/>
    <x v="2"/>
    <n v="813"/>
    <n v="150"/>
    <n v="24435"/>
    <n v="15531"/>
    <n v="3763535"/>
    <n v="9.6999999999999993"/>
    <n v="52.3"/>
    <n v="30.1"/>
    <n v="162.9"/>
  </r>
  <r>
    <s v="HPHC DataMart"/>
    <n v="3"/>
    <x v="9"/>
    <x v="0"/>
    <x v="0"/>
    <x v="3"/>
    <n v="61"/>
    <n v="22"/>
    <n v="1623"/>
    <n v="15531"/>
    <n v="3763535"/>
    <n v="1.4"/>
    <n v="3.9"/>
    <n v="26.6"/>
    <n v="73.8"/>
  </r>
  <r>
    <s v="HPHC DataMart"/>
    <n v="3"/>
    <x v="9"/>
    <x v="0"/>
    <x v="0"/>
    <x v="4"/>
    <n v="0"/>
    <n v="0"/>
    <n v="0"/>
    <n v="15531"/>
    <n v="3763535"/>
    <n v="0"/>
    <n v="0"/>
    <n v="0"/>
    <n v="0"/>
  </r>
  <r>
    <s v="HPHC DataMart"/>
    <n v="3"/>
    <x v="9"/>
    <x v="0"/>
    <x v="0"/>
    <x v="5"/>
    <n v="24"/>
    <n v="7"/>
    <n v="780"/>
    <n v="15531"/>
    <n v="3763535"/>
    <n v="0.5"/>
    <n v="1.5"/>
    <n v="32.5"/>
    <n v="111.4"/>
  </r>
  <r>
    <s v="HPHC DataMart"/>
    <n v="3"/>
    <x v="9"/>
    <x v="0"/>
    <x v="0"/>
    <x v="6"/>
    <n v="0"/>
    <n v="0"/>
    <n v="0"/>
    <n v="15531"/>
    <n v="3763535"/>
    <n v="0"/>
    <n v="0"/>
    <n v="0"/>
    <n v="0"/>
  </r>
  <r>
    <s v="Health Partners DataMart"/>
    <n v="10"/>
    <x v="4"/>
    <x v="0"/>
    <x v="0"/>
    <x v="0"/>
    <n v="0"/>
    <n v="0"/>
    <n v="0"/>
    <n v="15553"/>
    <n v="4232874"/>
    <n v="0"/>
    <n v="0"/>
    <n v="0"/>
    <n v="0"/>
  </r>
  <r>
    <s v="Health Partners DataMart"/>
    <n v="10"/>
    <x v="4"/>
    <x v="0"/>
    <x v="0"/>
    <x v="1"/>
    <n v="0"/>
    <n v="0"/>
    <n v="0"/>
    <n v="15553"/>
    <n v="4232874"/>
    <n v="0"/>
    <n v="0"/>
    <n v="0"/>
    <n v="0"/>
  </r>
  <r>
    <s v="Health Partners DataMart"/>
    <n v="10"/>
    <x v="4"/>
    <x v="0"/>
    <x v="0"/>
    <x v="2"/>
    <n v="349"/>
    <n v="76"/>
    <n v="12555"/>
    <n v="15553"/>
    <n v="4232874"/>
    <n v="4.9000000000000004"/>
    <n v="22.4"/>
    <n v="36"/>
    <n v="165.2"/>
  </r>
  <r>
    <s v="Health Partners DataMart"/>
    <n v="10"/>
    <x v="4"/>
    <x v="0"/>
    <x v="0"/>
    <x v="3"/>
    <n v="39"/>
    <n v="15"/>
    <n v="1816"/>
    <n v="15553"/>
    <n v="4232874"/>
    <n v="1"/>
    <n v="2.5"/>
    <n v="46.6"/>
    <n v="121.1"/>
  </r>
  <r>
    <s v="Health Partners DataMart"/>
    <n v="10"/>
    <x v="4"/>
    <x v="0"/>
    <x v="0"/>
    <x v="4"/>
    <n v="0"/>
    <n v="0"/>
    <n v="0"/>
    <n v="15553"/>
    <n v="4232874"/>
    <n v="0"/>
    <n v="0"/>
    <n v="0"/>
    <n v="0"/>
  </r>
  <r>
    <s v="Health Partners DataMart"/>
    <n v="10"/>
    <x v="4"/>
    <x v="0"/>
    <x v="0"/>
    <x v="5"/>
    <n v="0"/>
    <n v="0"/>
    <n v="0"/>
    <n v="15553"/>
    <n v="4232874"/>
    <n v="0"/>
    <n v="0"/>
    <n v="0"/>
    <n v="0"/>
  </r>
  <r>
    <s v="Health Partners DataMart"/>
    <n v="10"/>
    <x v="4"/>
    <x v="0"/>
    <x v="0"/>
    <x v="6"/>
    <n v="2"/>
    <n v="1"/>
    <n v="60"/>
    <n v="15553"/>
    <n v="4232874"/>
    <n v="0.1"/>
    <n v="0.1"/>
    <n v="30"/>
    <n v="60"/>
  </r>
  <r>
    <s v="Health Partners DataMart"/>
    <n v="10"/>
    <x v="6"/>
    <x v="0"/>
    <x v="0"/>
    <x v="0"/>
    <n v="3"/>
    <n v="1"/>
    <n v="90"/>
    <n v="15624"/>
    <n v="4734692"/>
    <n v="0.1"/>
    <n v="0.2"/>
    <n v="30"/>
    <n v="90"/>
  </r>
  <r>
    <s v="Health Partners DataMart"/>
    <n v="10"/>
    <x v="6"/>
    <x v="0"/>
    <x v="0"/>
    <x v="1"/>
    <n v="0"/>
    <n v="0"/>
    <n v="0"/>
    <n v="15624"/>
    <n v="4734692"/>
    <n v="0"/>
    <n v="0"/>
    <n v="0"/>
    <n v="0"/>
  </r>
  <r>
    <s v="Health Partners DataMart"/>
    <n v="10"/>
    <x v="6"/>
    <x v="0"/>
    <x v="0"/>
    <x v="2"/>
    <n v="96"/>
    <n v="29"/>
    <n v="3044"/>
    <n v="15624"/>
    <n v="4734692"/>
    <n v="1.9"/>
    <n v="6.1"/>
    <n v="31.7"/>
    <n v="105"/>
  </r>
  <r>
    <s v="Health Partners DataMart"/>
    <n v="10"/>
    <x v="6"/>
    <x v="0"/>
    <x v="0"/>
    <x v="3"/>
    <n v="23"/>
    <n v="13"/>
    <n v="942"/>
    <n v="15624"/>
    <n v="4734692"/>
    <n v="0.8"/>
    <n v="1.5"/>
    <n v="41"/>
    <n v="72.5"/>
  </r>
  <r>
    <s v="Health Partners DataMart"/>
    <n v="10"/>
    <x v="6"/>
    <x v="0"/>
    <x v="0"/>
    <x v="4"/>
    <n v="0"/>
    <n v="0"/>
    <n v="0"/>
    <n v="15624"/>
    <n v="4734692"/>
    <n v="0"/>
    <n v="0"/>
    <n v="0"/>
    <n v="0"/>
  </r>
  <r>
    <s v="Health Partners DataMart"/>
    <n v="10"/>
    <x v="6"/>
    <x v="0"/>
    <x v="0"/>
    <x v="5"/>
    <n v="4"/>
    <n v="1"/>
    <n v="102"/>
    <n v="15624"/>
    <n v="4734692"/>
    <n v="0.1"/>
    <n v="0.3"/>
    <n v="25.5"/>
    <n v="102"/>
  </r>
  <r>
    <s v="Health Partners DataMart"/>
    <n v="10"/>
    <x v="6"/>
    <x v="0"/>
    <x v="0"/>
    <x v="6"/>
    <n v="0"/>
    <n v="0"/>
    <n v="0"/>
    <n v="15624"/>
    <n v="4734692"/>
    <n v="0"/>
    <n v="0"/>
    <n v="0"/>
    <n v="0"/>
  </r>
  <r>
    <s v="Fallon/Meyers DataMart"/>
    <n v="7"/>
    <x v="5"/>
    <x v="0"/>
    <x v="0"/>
    <x v="0"/>
    <n v="0"/>
    <n v="0"/>
    <n v="0"/>
    <n v="15673"/>
    <n v="4477265"/>
    <n v="0"/>
    <n v="0"/>
    <n v="0"/>
    <n v="0"/>
  </r>
  <r>
    <s v="Fallon/Meyers DataMart"/>
    <n v="7"/>
    <x v="5"/>
    <x v="0"/>
    <x v="0"/>
    <x v="1"/>
    <n v="0"/>
    <n v="0"/>
    <n v="0"/>
    <n v="15673"/>
    <n v="4477265"/>
    <n v="0"/>
    <n v="0"/>
    <n v="0"/>
    <n v="0"/>
  </r>
  <r>
    <s v="Fallon/Meyers DataMart"/>
    <n v="7"/>
    <x v="5"/>
    <x v="0"/>
    <x v="0"/>
    <x v="2"/>
    <n v="67"/>
    <n v="14"/>
    <n v="2565"/>
    <n v="15673"/>
    <n v="4477265"/>
    <n v="0.9"/>
    <n v="4.3"/>
    <n v="38.299999999999997"/>
    <n v="183.2"/>
  </r>
  <r>
    <s v="Fallon/Meyers DataMart"/>
    <n v="7"/>
    <x v="5"/>
    <x v="0"/>
    <x v="0"/>
    <x v="3"/>
    <n v="46"/>
    <n v="9"/>
    <n v="1803"/>
    <n v="15673"/>
    <n v="4477265"/>
    <n v="0.6"/>
    <n v="2.9"/>
    <n v="39.200000000000003"/>
    <n v="200.3"/>
  </r>
  <r>
    <s v="Fallon/Meyers DataMart"/>
    <n v="7"/>
    <x v="5"/>
    <x v="0"/>
    <x v="0"/>
    <x v="4"/>
    <n v="0"/>
    <n v="0"/>
    <n v="0"/>
    <n v="15673"/>
    <n v="4477265"/>
    <n v="0"/>
    <n v="0"/>
    <n v="0"/>
    <n v="0"/>
  </r>
  <r>
    <s v="Fallon/Meyers DataMart"/>
    <n v="7"/>
    <x v="5"/>
    <x v="0"/>
    <x v="0"/>
    <x v="5"/>
    <n v="9"/>
    <n v="4"/>
    <n v="637"/>
    <n v="15673"/>
    <n v="4477265"/>
    <n v="0.3"/>
    <n v="0.6"/>
    <n v="70.8"/>
    <n v="159.19999999999999"/>
  </r>
  <r>
    <s v="Fallon/Meyers DataMart"/>
    <n v="7"/>
    <x v="5"/>
    <x v="0"/>
    <x v="0"/>
    <x v="6"/>
    <n v="0"/>
    <n v="0"/>
    <n v="0"/>
    <n v="15673"/>
    <n v="4477265"/>
    <n v="0"/>
    <n v="0"/>
    <n v="0"/>
    <n v="0"/>
  </r>
  <r>
    <s v="Fallon/Meyers DataMart"/>
    <n v="7"/>
    <x v="8"/>
    <x v="0"/>
    <x v="0"/>
    <x v="0"/>
    <n v="0"/>
    <n v="0"/>
    <n v="0"/>
    <n v="15704"/>
    <n v="4949826"/>
    <n v="0"/>
    <n v="0"/>
    <n v="0"/>
    <n v="0"/>
  </r>
  <r>
    <s v="Fallon/Meyers DataMart"/>
    <n v="7"/>
    <x v="8"/>
    <x v="0"/>
    <x v="0"/>
    <x v="1"/>
    <n v="0"/>
    <n v="0"/>
    <n v="0"/>
    <n v="15704"/>
    <n v="4949826"/>
    <n v="0"/>
    <n v="0"/>
    <n v="0"/>
    <n v="0"/>
  </r>
  <r>
    <s v="Fallon/Meyers DataMart"/>
    <n v="7"/>
    <x v="8"/>
    <x v="0"/>
    <x v="0"/>
    <x v="2"/>
    <n v="95"/>
    <n v="27"/>
    <n v="3028"/>
    <n v="15704"/>
    <n v="4949826"/>
    <n v="1.7"/>
    <n v="6"/>
    <n v="31.9"/>
    <n v="112.1"/>
  </r>
  <r>
    <s v="Fallon/Meyers DataMart"/>
    <n v="7"/>
    <x v="8"/>
    <x v="0"/>
    <x v="0"/>
    <x v="3"/>
    <n v="10"/>
    <n v="1"/>
    <n v="210"/>
    <n v="15704"/>
    <n v="4949826"/>
    <n v="0.1"/>
    <n v="0.6"/>
    <n v="21"/>
    <n v="210"/>
  </r>
  <r>
    <s v="Fallon/Meyers DataMart"/>
    <n v="7"/>
    <x v="8"/>
    <x v="0"/>
    <x v="0"/>
    <x v="4"/>
    <n v="0"/>
    <n v="0"/>
    <n v="0"/>
    <n v="15704"/>
    <n v="4949826"/>
    <n v="0"/>
    <n v="0"/>
    <n v="0"/>
    <n v="0"/>
  </r>
  <r>
    <s v="Fallon/Meyers DataMart"/>
    <n v="7"/>
    <x v="8"/>
    <x v="0"/>
    <x v="0"/>
    <x v="5"/>
    <n v="1"/>
    <n v="1"/>
    <n v="21"/>
    <n v="15704"/>
    <n v="4949826"/>
    <n v="0.1"/>
    <n v="0.1"/>
    <n v="21"/>
    <n v="21"/>
  </r>
  <r>
    <s v="Fallon/Meyers DataMart"/>
    <n v="7"/>
    <x v="8"/>
    <x v="0"/>
    <x v="0"/>
    <x v="6"/>
    <n v="0"/>
    <n v="0"/>
    <n v="0"/>
    <n v="15704"/>
    <n v="4949826"/>
    <n v="0"/>
    <n v="0"/>
    <n v="0"/>
    <n v="0"/>
  </r>
  <r>
    <s v="Henry Ford DataMart"/>
    <n v="12"/>
    <x v="4"/>
    <x v="0"/>
    <x v="0"/>
    <x v="0"/>
    <n v="0"/>
    <n v="0"/>
    <n v="0"/>
    <n v="15787"/>
    <n v="5297080"/>
    <n v="0"/>
    <n v="0"/>
    <n v="0"/>
    <n v="0"/>
  </r>
  <r>
    <s v="Henry Ford DataMart"/>
    <n v="12"/>
    <x v="4"/>
    <x v="0"/>
    <x v="0"/>
    <x v="1"/>
    <n v="0"/>
    <n v="0"/>
    <n v="0"/>
    <n v="15787"/>
    <n v="5297080"/>
    <n v="0"/>
    <n v="0"/>
    <n v="0"/>
    <n v="0"/>
  </r>
  <r>
    <s v="Henry Ford DataMart"/>
    <n v="12"/>
    <x v="4"/>
    <x v="0"/>
    <x v="0"/>
    <x v="2"/>
    <n v="432"/>
    <n v="85"/>
    <n v="12745"/>
    <n v="15787"/>
    <n v="5297080"/>
    <n v="5.4"/>
    <n v="27.4"/>
    <n v="29.5"/>
    <n v="149.9"/>
  </r>
  <r>
    <s v="Henry Ford DataMart"/>
    <n v="12"/>
    <x v="4"/>
    <x v="0"/>
    <x v="0"/>
    <x v="3"/>
    <n v="49"/>
    <n v="10"/>
    <n v="1311"/>
    <n v="15787"/>
    <n v="5297080"/>
    <n v="0.6"/>
    <n v="3.1"/>
    <n v="26.8"/>
    <n v="131.1"/>
  </r>
  <r>
    <s v="Henry Ford DataMart"/>
    <n v="12"/>
    <x v="4"/>
    <x v="0"/>
    <x v="0"/>
    <x v="4"/>
    <n v="0"/>
    <n v="0"/>
    <n v="0"/>
    <n v="15787"/>
    <n v="5297080"/>
    <n v="0"/>
    <n v="0"/>
    <n v="0"/>
    <n v="0"/>
  </r>
  <r>
    <s v="Henry Ford DataMart"/>
    <n v="12"/>
    <x v="4"/>
    <x v="0"/>
    <x v="0"/>
    <x v="5"/>
    <n v="1"/>
    <n v="1"/>
    <n v="35"/>
    <n v="15787"/>
    <n v="5297080"/>
    <n v="0.1"/>
    <n v="0.1"/>
    <n v="35"/>
    <n v="35"/>
  </r>
  <r>
    <s v="Henry Ford DataMart"/>
    <n v="12"/>
    <x v="4"/>
    <x v="0"/>
    <x v="0"/>
    <x v="6"/>
    <n v="0"/>
    <n v="0"/>
    <n v="0"/>
    <n v="15787"/>
    <n v="5297080"/>
    <n v="0"/>
    <n v="0"/>
    <n v="0"/>
    <n v="0"/>
  </r>
  <r>
    <s v="Health Partners DataMart"/>
    <n v="10"/>
    <x v="5"/>
    <x v="0"/>
    <x v="0"/>
    <x v="0"/>
    <n v="4"/>
    <n v="1"/>
    <n v="120"/>
    <n v="15844"/>
    <n v="2357570"/>
    <n v="0.1"/>
    <n v="0.3"/>
    <n v="30"/>
    <n v="120"/>
  </r>
  <r>
    <s v="Health Partners DataMart"/>
    <n v="10"/>
    <x v="5"/>
    <x v="0"/>
    <x v="0"/>
    <x v="1"/>
    <n v="0"/>
    <n v="0"/>
    <n v="0"/>
    <n v="15844"/>
    <n v="2357570"/>
    <n v="0"/>
    <n v="0"/>
    <n v="0"/>
    <n v="0"/>
  </r>
  <r>
    <s v="Health Partners DataMart"/>
    <n v="10"/>
    <x v="5"/>
    <x v="0"/>
    <x v="0"/>
    <x v="2"/>
    <n v="411"/>
    <n v="81"/>
    <n v="15395"/>
    <n v="15844"/>
    <n v="2357570"/>
    <n v="5.0999999999999996"/>
    <n v="25.9"/>
    <n v="37.5"/>
    <n v="190.1"/>
  </r>
  <r>
    <s v="Health Partners DataMart"/>
    <n v="10"/>
    <x v="5"/>
    <x v="0"/>
    <x v="0"/>
    <x v="3"/>
    <n v="49"/>
    <n v="16"/>
    <n v="2193"/>
    <n v="15844"/>
    <n v="2357570"/>
    <n v="1"/>
    <n v="3.1"/>
    <n v="44.8"/>
    <n v="137.1"/>
  </r>
  <r>
    <s v="Health Partners DataMart"/>
    <n v="10"/>
    <x v="5"/>
    <x v="0"/>
    <x v="0"/>
    <x v="4"/>
    <n v="0"/>
    <n v="0"/>
    <n v="0"/>
    <n v="15844"/>
    <n v="2357570"/>
    <n v="0"/>
    <n v="0"/>
    <n v="0"/>
    <n v="0"/>
  </r>
  <r>
    <s v="Health Partners DataMart"/>
    <n v="10"/>
    <x v="5"/>
    <x v="0"/>
    <x v="0"/>
    <x v="5"/>
    <n v="5"/>
    <n v="1"/>
    <n v="340"/>
    <n v="15844"/>
    <n v="2357570"/>
    <n v="0.1"/>
    <n v="0.3"/>
    <n v="68"/>
    <n v="340"/>
  </r>
  <r>
    <s v="Health Partners DataMart"/>
    <n v="10"/>
    <x v="5"/>
    <x v="0"/>
    <x v="0"/>
    <x v="6"/>
    <n v="0"/>
    <n v="0"/>
    <n v="0"/>
    <n v="15844"/>
    <n v="2357570"/>
    <n v="0"/>
    <n v="0"/>
    <n v="0"/>
    <n v="0"/>
  </r>
  <r>
    <s v="Fallon/Meyers DataMart"/>
    <n v="7"/>
    <x v="4"/>
    <x v="0"/>
    <x v="0"/>
    <x v="0"/>
    <n v="0"/>
    <n v="0"/>
    <n v="0"/>
    <n v="15944"/>
    <n v="5163062"/>
    <n v="0"/>
    <n v="0"/>
    <n v="0"/>
    <n v="0"/>
  </r>
  <r>
    <s v="Fallon/Meyers DataMart"/>
    <n v="7"/>
    <x v="4"/>
    <x v="0"/>
    <x v="0"/>
    <x v="1"/>
    <n v="0"/>
    <n v="0"/>
    <n v="0"/>
    <n v="15944"/>
    <n v="5163062"/>
    <n v="0"/>
    <n v="0"/>
    <n v="0"/>
    <n v="0"/>
  </r>
  <r>
    <s v="Fallon/Meyers DataMart"/>
    <n v="7"/>
    <x v="4"/>
    <x v="0"/>
    <x v="0"/>
    <x v="2"/>
    <n v="49"/>
    <n v="9"/>
    <n v="1830"/>
    <n v="15944"/>
    <n v="5163062"/>
    <n v="0.6"/>
    <n v="3.1"/>
    <n v="37.299999999999997"/>
    <n v="203.3"/>
  </r>
  <r>
    <s v="Fallon/Meyers DataMart"/>
    <n v="7"/>
    <x v="4"/>
    <x v="0"/>
    <x v="0"/>
    <x v="3"/>
    <n v="77"/>
    <n v="11"/>
    <n v="3486"/>
    <n v="15944"/>
    <n v="5163062"/>
    <n v="0.7"/>
    <n v="4.8"/>
    <n v="45.3"/>
    <n v="316.89999999999998"/>
  </r>
  <r>
    <s v="Fallon/Meyers DataMart"/>
    <n v="7"/>
    <x v="4"/>
    <x v="0"/>
    <x v="0"/>
    <x v="4"/>
    <n v="0"/>
    <n v="0"/>
    <n v="0"/>
    <n v="15944"/>
    <n v="5163062"/>
    <n v="0"/>
    <n v="0"/>
    <n v="0"/>
    <n v="0"/>
  </r>
  <r>
    <s v="Fallon/Meyers DataMart"/>
    <n v="7"/>
    <x v="4"/>
    <x v="0"/>
    <x v="0"/>
    <x v="5"/>
    <n v="7"/>
    <n v="2"/>
    <n v="508"/>
    <n v="15944"/>
    <n v="5163062"/>
    <n v="0.1"/>
    <n v="0.4"/>
    <n v="72.599999999999994"/>
    <n v="254"/>
  </r>
  <r>
    <s v="Fallon/Meyers DataMart"/>
    <n v="7"/>
    <x v="4"/>
    <x v="0"/>
    <x v="0"/>
    <x v="6"/>
    <n v="0"/>
    <n v="0"/>
    <n v="0"/>
    <n v="15944"/>
    <n v="5163062"/>
    <n v="0"/>
    <n v="0"/>
    <n v="0"/>
    <n v="0"/>
  </r>
  <r>
    <s v="Fallon/Meyers DataMart"/>
    <n v="7"/>
    <x v="0"/>
    <x v="0"/>
    <x v="0"/>
    <x v="0"/>
    <n v="0"/>
    <n v="0"/>
    <n v="0"/>
    <n v="16114"/>
    <n v="2726740"/>
    <n v="0"/>
    <n v="0"/>
    <n v="0"/>
    <n v="0"/>
  </r>
  <r>
    <s v="Fallon/Meyers DataMart"/>
    <n v="7"/>
    <x v="0"/>
    <x v="0"/>
    <x v="0"/>
    <x v="1"/>
    <n v="0"/>
    <n v="0"/>
    <n v="0"/>
    <n v="16114"/>
    <n v="2726740"/>
    <n v="0"/>
    <n v="0"/>
    <n v="0"/>
    <n v="0"/>
  </r>
  <r>
    <s v="Fallon/Meyers DataMart"/>
    <n v="7"/>
    <x v="0"/>
    <x v="0"/>
    <x v="0"/>
    <x v="2"/>
    <n v="165"/>
    <n v="52"/>
    <n v="16590"/>
    <n v="16114"/>
    <n v="2726740"/>
    <n v="3.2"/>
    <n v="10.199999999999999"/>
    <n v="100.5"/>
    <n v="319"/>
  </r>
  <r>
    <s v="Fallon/Meyers DataMart"/>
    <n v="7"/>
    <x v="0"/>
    <x v="0"/>
    <x v="0"/>
    <x v="3"/>
    <n v="40"/>
    <n v="11"/>
    <n v="6208"/>
    <n v="16114"/>
    <n v="2726740"/>
    <n v="0.7"/>
    <n v="2.5"/>
    <n v="155.19999999999999"/>
    <n v="564.4"/>
  </r>
  <r>
    <s v="Fallon/Meyers DataMart"/>
    <n v="7"/>
    <x v="0"/>
    <x v="0"/>
    <x v="0"/>
    <x v="4"/>
    <n v="0"/>
    <n v="0"/>
    <n v="0"/>
    <n v="16114"/>
    <n v="2726740"/>
    <n v="0"/>
    <n v="0"/>
    <n v="0"/>
    <n v="0"/>
  </r>
  <r>
    <s v="Fallon/Meyers DataMart"/>
    <n v="7"/>
    <x v="0"/>
    <x v="0"/>
    <x v="0"/>
    <x v="5"/>
    <n v="4"/>
    <n v="3"/>
    <n v="555"/>
    <n v="16114"/>
    <n v="2726740"/>
    <n v="0.2"/>
    <n v="0.2"/>
    <n v="138.80000000000001"/>
    <n v="185"/>
  </r>
  <r>
    <s v="Fallon/Meyers DataMart"/>
    <n v="7"/>
    <x v="0"/>
    <x v="0"/>
    <x v="0"/>
    <x v="6"/>
    <n v="0"/>
    <n v="0"/>
    <n v="0"/>
    <n v="16114"/>
    <n v="2726740"/>
    <n v="0"/>
    <n v="0"/>
    <n v="0"/>
    <n v="0"/>
  </r>
  <r>
    <s v="Fallon/Meyers DataMart"/>
    <n v="7"/>
    <x v="3"/>
    <x v="1"/>
    <x v="0"/>
    <x v="0"/>
    <n v="0"/>
    <n v="0"/>
    <n v="0"/>
    <n v="16192"/>
    <n v="5163223"/>
    <n v="0"/>
    <n v="0"/>
    <n v="0"/>
    <n v="0"/>
  </r>
  <r>
    <s v="Fallon/Meyers DataMart"/>
    <n v="7"/>
    <x v="3"/>
    <x v="1"/>
    <x v="0"/>
    <x v="1"/>
    <n v="0"/>
    <n v="0"/>
    <n v="0"/>
    <n v="16192"/>
    <n v="5163223"/>
    <n v="0"/>
    <n v="0"/>
    <n v="0"/>
    <n v="0"/>
  </r>
  <r>
    <s v="Fallon/Meyers DataMart"/>
    <n v="7"/>
    <x v="3"/>
    <x v="1"/>
    <x v="0"/>
    <x v="2"/>
    <n v="3"/>
    <n v="1"/>
    <n v="40"/>
    <n v="16192"/>
    <n v="5163223"/>
    <n v="0.1"/>
    <n v="0.2"/>
    <n v="13.3"/>
    <n v="40"/>
  </r>
  <r>
    <s v="Fallon/Meyers DataMart"/>
    <n v="7"/>
    <x v="3"/>
    <x v="1"/>
    <x v="0"/>
    <x v="3"/>
    <n v="5"/>
    <n v="5"/>
    <n v="160"/>
    <n v="16192"/>
    <n v="5163223"/>
    <n v="0.3"/>
    <n v="0.3"/>
    <n v="32"/>
    <n v="32"/>
  </r>
  <r>
    <s v="Fallon/Meyers DataMart"/>
    <n v="7"/>
    <x v="3"/>
    <x v="1"/>
    <x v="0"/>
    <x v="4"/>
    <n v="0"/>
    <n v="0"/>
    <n v="0"/>
    <n v="16192"/>
    <n v="5163223"/>
    <n v="0"/>
    <n v="0"/>
    <n v="0"/>
    <n v="0"/>
  </r>
  <r>
    <s v="Fallon/Meyers DataMart"/>
    <n v="7"/>
    <x v="3"/>
    <x v="1"/>
    <x v="0"/>
    <x v="5"/>
    <n v="0"/>
    <n v="0"/>
    <n v="0"/>
    <n v="16192"/>
    <n v="5163223"/>
    <n v="0"/>
    <n v="0"/>
    <n v="0"/>
    <n v="0"/>
  </r>
  <r>
    <s v="Fallon/Meyers DataMart"/>
    <n v="7"/>
    <x v="3"/>
    <x v="1"/>
    <x v="0"/>
    <x v="6"/>
    <n v="4"/>
    <n v="2"/>
    <n v="120"/>
    <n v="16192"/>
    <n v="5163223"/>
    <n v="0.1"/>
    <n v="0.2"/>
    <n v="30"/>
    <n v="60"/>
  </r>
  <r>
    <s v="Lovelace DataMart"/>
    <n v="18"/>
    <x v="4"/>
    <x v="1"/>
    <x v="0"/>
    <x v="0"/>
    <n v="2"/>
    <n v="1"/>
    <n v="32"/>
    <n v="16308"/>
    <n v="2898210"/>
    <n v="0.1"/>
    <n v="0.1"/>
    <n v="16"/>
    <n v="32"/>
  </r>
  <r>
    <s v="Lovelace DataMart"/>
    <n v="18"/>
    <x v="4"/>
    <x v="1"/>
    <x v="0"/>
    <x v="1"/>
    <n v="0"/>
    <n v="0"/>
    <n v="0"/>
    <n v="16308"/>
    <n v="2898210"/>
    <n v="0"/>
    <n v="0"/>
    <n v="0"/>
    <n v="0"/>
  </r>
  <r>
    <s v="Lovelace DataMart"/>
    <n v="18"/>
    <x v="4"/>
    <x v="1"/>
    <x v="0"/>
    <x v="2"/>
    <n v="0"/>
    <n v="0"/>
    <n v="0"/>
    <n v="16308"/>
    <n v="2898210"/>
    <n v="0"/>
    <n v="0"/>
    <n v="0"/>
    <n v="0"/>
  </r>
  <r>
    <s v="Lovelace DataMart"/>
    <n v="18"/>
    <x v="4"/>
    <x v="1"/>
    <x v="0"/>
    <x v="3"/>
    <n v="0"/>
    <n v="0"/>
    <n v="0"/>
    <n v="16308"/>
    <n v="2898210"/>
    <n v="0"/>
    <n v="0"/>
    <n v="0"/>
    <n v="0"/>
  </r>
  <r>
    <s v="Lovelace DataMart"/>
    <n v="18"/>
    <x v="4"/>
    <x v="1"/>
    <x v="0"/>
    <x v="4"/>
    <n v="0"/>
    <n v="0"/>
    <n v="0"/>
    <n v="16308"/>
    <n v="2898210"/>
    <n v="0"/>
    <n v="0"/>
    <n v="0"/>
    <n v="0"/>
  </r>
  <r>
    <s v="Lovelace DataMart"/>
    <n v="18"/>
    <x v="4"/>
    <x v="1"/>
    <x v="0"/>
    <x v="5"/>
    <n v="0"/>
    <n v="0"/>
    <n v="0"/>
    <n v="16308"/>
    <n v="2898210"/>
    <n v="0"/>
    <n v="0"/>
    <n v="0"/>
    <n v="0"/>
  </r>
  <r>
    <s v="Lovelace DataMart"/>
    <n v="18"/>
    <x v="4"/>
    <x v="1"/>
    <x v="0"/>
    <x v="6"/>
    <n v="2"/>
    <n v="1"/>
    <n v="50"/>
    <n v="16308"/>
    <n v="2898210"/>
    <n v="0.1"/>
    <n v="0.1"/>
    <n v="25"/>
    <n v="50"/>
  </r>
  <r>
    <s v="Henry Ford DataMart"/>
    <n v="12"/>
    <x v="5"/>
    <x v="0"/>
    <x v="0"/>
    <x v="0"/>
    <n v="0"/>
    <n v="0"/>
    <n v="0"/>
    <n v="16364"/>
    <n v="5446372"/>
    <n v="0"/>
    <n v="0"/>
    <n v="0"/>
    <n v="0"/>
  </r>
  <r>
    <s v="Henry Ford DataMart"/>
    <n v="12"/>
    <x v="5"/>
    <x v="0"/>
    <x v="0"/>
    <x v="1"/>
    <n v="0"/>
    <n v="0"/>
    <n v="0"/>
    <n v="16364"/>
    <n v="5446372"/>
    <n v="0"/>
    <n v="0"/>
    <n v="0"/>
    <n v="0"/>
  </r>
  <r>
    <s v="Henry Ford DataMart"/>
    <n v="12"/>
    <x v="5"/>
    <x v="0"/>
    <x v="0"/>
    <x v="2"/>
    <n v="443"/>
    <n v="84"/>
    <n v="13269"/>
    <n v="16364"/>
    <n v="5446372"/>
    <n v="5.0999999999999996"/>
    <n v="27.1"/>
    <n v="30"/>
    <n v="158"/>
  </r>
  <r>
    <s v="Henry Ford DataMart"/>
    <n v="12"/>
    <x v="5"/>
    <x v="0"/>
    <x v="0"/>
    <x v="3"/>
    <n v="49"/>
    <n v="11"/>
    <n v="1309"/>
    <n v="16364"/>
    <n v="5446372"/>
    <n v="0.7"/>
    <n v="3"/>
    <n v="26.7"/>
    <n v="119"/>
  </r>
  <r>
    <s v="Henry Ford DataMart"/>
    <n v="12"/>
    <x v="5"/>
    <x v="0"/>
    <x v="0"/>
    <x v="4"/>
    <n v="0"/>
    <n v="0"/>
    <n v="0"/>
    <n v="16364"/>
    <n v="5446372"/>
    <n v="0"/>
    <n v="0"/>
    <n v="0"/>
    <n v="0"/>
  </r>
  <r>
    <s v="Henry Ford DataMart"/>
    <n v="12"/>
    <x v="5"/>
    <x v="0"/>
    <x v="0"/>
    <x v="5"/>
    <n v="5"/>
    <n v="3"/>
    <n v="137"/>
    <n v="16364"/>
    <n v="5446372"/>
    <n v="0.2"/>
    <n v="0.3"/>
    <n v="27.4"/>
    <n v="45.7"/>
  </r>
  <r>
    <s v="Henry Ford DataMart"/>
    <n v="12"/>
    <x v="5"/>
    <x v="0"/>
    <x v="0"/>
    <x v="6"/>
    <n v="0"/>
    <n v="0"/>
    <n v="0"/>
    <n v="16364"/>
    <n v="5446372"/>
    <n v="0"/>
    <n v="0"/>
    <n v="0"/>
    <n v="0"/>
  </r>
  <r>
    <s v="Henry Ford DataMart"/>
    <n v="12"/>
    <x v="10"/>
    <x v="0"/>
    <x v="0"/>
    <x v="0"/>
    <n v="0"/>
    <n v="0"/>
    <n v="0"/>
    <n v="16377"/>
    <n v="5566306"/>
    <n v="0"/>
    <n v="0"/>
    <n v="0"/>
    <n v="0"/>
  </r>
  <r>
    <s v="Henry Ford DataMart"/>
    <n v="12"/>
    <x v="10"/>
    <x v="0"/>
    <x v="0"/>
    <x v="1"/>
    <n v="0"/>
    <n v="0"/>
    <n v="0"/>
    <n v="16377"/>
    <n v="5566306"/>
    <n v="0"/>
    <n v="0"/>
    <n v="0"/>
    <n v="0"/>
  </r>
  <r>
    <s v="Henry Ford DataMart"/>
    <n v="12"/>
    <x v="10"/>
    <x v="0"/>
    <x v="0"/>
    <x v="2"/>
    <n v="515"/>
    <n v="104"/>
    <n v="16802"/>
    <n v="16377"/>
    <n v="5566306"/>
    <n v="6.4"/>
    <n v="31.4"/>
    <n v="32.6"/>
    <n v="161.6"/>
  </r>
  <r>
    <s v="Henry Ford DataMart"/>
    <n v="12"/>
    <x v="10"/>
    <x v="0"/>
    <x v="0"/>
    <x v="3"/>
    <n v="11"/>
    <n v="8"/>
    <n v="468"/>
    <n v="16377"/>
    <n v="5566306"/>
    <n v="0.5"/>
    <n v="0.7"/>
    <n v="42.5"/>
    <n v="58.5"/>
  </r>
  <r>
    <s v="Henry Ford DataMart"/>
    <n v="12"/>
    <x v="10"/>
    <x v="0"/>
    <x v="0"/>
    <x v="4"/>
    <n v="0"/>
    <n v="0"/>
    <n v="0"/>
    <n v="16377"/>
    <n v="5566306"/>
    <n v="0"/>
    <n v="0"/>
    <n v="0"/>
    <n v="0"/>
  </r>
  <r>
    <s v="Henry Ford DataMart"/>
    <n v="12"/>
    <x v="10"/>
    <x v="0"/>
    <x v="0"/>
    <x v="5"/>
    <n v="0"/>
    <n v="0"/>
    <n v="0"/>
    <n v="16377"/>
    <n v="5566306"/>
    <n v="0"/>
    <n v="0"/>
    <n v="0"/>
    <n v="0"/>
  </r>
  <r>
    <s v="Henry Ford DataMart"/>
    <n v="12"/>
    <x v="10"/>
    <x v="0"/>
    <x v="0"/>
    <x v="6"/>
    <n v="0"/>
    <n v="0"/>
    <n v="0"/>
    <n v="16377"/>
    <n v="5566306"/>
    <n v="0"/>
    <n v="0"/>
    <n v="0"/>
    <n v="0"/>
  </r>
  <r>
    <s v="Henry Ford DataMart"/>
    <n v="12"/>
    <x v="9"/>
    <x v="0"/>
    <x v="0"/>
    <x v="0"/>
    <n v="0"/>
    <n v="0"/>
    <n v="0"/>
    <n v="16421"/>
    <n v="5467685"/>
    <n v="0"/>
    <n v="0"/>
    <n v="0"/>
    <n v="0"/>
  </r>
  <r>
    <s v="Henry Ford DataMart"/>
    <n v="12"/>
    <x v="9"/>
    <x v="0"/>
    <x v="0"/>
    <x v="1"/>
    <n v="0"/>
    <n v="0"/>
    <n v="0"/>
    <n v="16421"/>
    <n v="5467685"/>
    <n v="0"/>
    <n v="0"/>
    <n v="0"/>
    <n v="0"/>
  </r>
  <r>
    <s v="Henry Ford DataMart"/>
    <n v="12"/>
    <x v="9"/>
    <x v="0"/>
    <x v="0"/>
    <x v="2"/>
    <n v="642"/>
    <n v="128"/>
    <n v="20272"/>
    <n v="16421"/>
    <n v="5467685"/>
    <n v="7.8"/>
    <n v="39.1"/>
    <n v="31.6"/>
    <n v="158.4"/>
  </r>
  <r>
    <s v="Henry Ford DataMart"/>
    <n v="12"/>
    <x v="9"/>
    <x v="0"/>
    <x v="0"/>
    <x v="3"/>
    <n v="16"/>
    <n v="5"/>
    <n v="433"/>
    <n v="16421"/>
    <n v="5467685"/>
    <n v="0.3"/>
    <n v="1"/>
    <n v="27.1"/>
    <n v="86.6"/>
  </r>
  <r>
    <s v="Henry Ford DataMart"/>
    <n v="12"/>
    <x v="9"/>
    <x v="0"/>
    <x v="0"/>
    <x v="4"/>
    <n v="0"/>
    <n v="0"/>
    <n v="0"/>
    <n v="16421"/>
    <n v="5467685"/>
    <n v="0"/>
    <n v="0"/>
    <n v="0"/>
    <n v="0"/>
  </r>
  <r>
    <s v="Henry Ford DataMart"/>
    <n v="12"/>
    <x v="9"/>
    <x v="0"/>
    <x v="0"/>
    <x v="5"/>
    <n v="2"/>
    <n v="1"/>
    <n v="60"/>
    <n v="16421"/>
    <n v="5467685"/>
    <n v="0.1"/>
    <n v="0.1"/>
    <n v="30"/>
    <n v="60"/>
  </r>
  <r>
    <s v="Henry Ford DataMart"/>
    <n v="12"/>
    <x v="9"/>
    <x v="0"/>
    <x v="0"/>
    <x v="6"/>
    <n v="0"/>
    <n v="0"/>
    <n v="0"/>
    <n v="16421"/>
    <n v="5467685"/>
    <n v="0"/>
    <n v="0"/>
    <n v="0"/>
    <n v="0"/>
  </r>
  <r>
    <s v="HPHC DataMart"/>
    <n v="3"/>
    <x v="10"/>
    <x v="1"/>
    <x v="0"/>
    <x v="0"/>
    <n v="0"/>
    <n v="0"/>
    <n v="0"/>
    <n v="16457"/>
    <n v="4006838"/>
    <n v="0"/>
    <n v="0"/>
    <n v="0"/>
    <n v="0"/>
  </r>
  <r>
    <s v="HPHC DataMart"/>
    <n v="3"/>
    <x v="10"/>
    <x v="1"/>
    <x v="0"/>
    <x v="1"/>
    <n v="0"/>
    <n v="0"/>
    <n v="0"/>
    <n v="16457"/>
    <n v="4006838"/>
    <n v="0"/>
    <n v="0"/>
    <n v="0"/>
    <n v="0"/>
  </r>
  <r>
    <s v="HPHC DataMart"/>
    <n v="3"/>
    <x v="10"/>
    <x v="1"/>
    <x v="0"/>
    <x v="2"/>
    <n v="33"/>
    <n v="7"/>
    <n v="988"/>
    <n v="16457"/>
    <n v="4006838"/>
    <n v="0.4"/>
    <n v="2"/>
    <n v="29.9"/>
    <n v="141.1"/>
  </r>
  <r>
    <s v="HPHC DataMart"/>
    <n v="3"/>
    <x v="10"/>
    <x v="1"/>
    <x v="0"/>
    <x v="3"/>
    <n v="5"/>
    <n v="2"/>
    <n v="141"/>
    <n v="16457"/>
    <n v="4006838"/>
    <n v="0.1"/>
    <n v="0.3"/>
    <n v="28.2"/>
    <n v="70.5"/>
  </r>
  <r>
    <s v="HPHC DataMart"/>
    <n v="3"/>
    <x v="10"/>
    <x v="1"/>
    <x v="0"/>
    <x v="4"/>
    <n v="0"/>
    <n v="0"/>
    <n v="0"/>
    <n v="16457"/>
    <n v="4006838"/>
    <n v="0"/>
    <n v="0"/>
    <n v="0"/>
    <n v="0"/>
  </r>
  <r>
    <s v="HPHC DataMart"/>
    <n v="3"/>
    <x v="10"/>
    <x v="1"/>
    <x v="0"/>
    <x v="5"/>
    <n v="0"/>
    <n v="0"/>
    <n v="0"/>
    <n v="16457"/>
    <n v="4006838"/>
    <n v="0"/>
    <n v="0"/>
    <n v="0"/>
    <n v="0"/>
  </r>
  <r>
    <s v="HPHC DataMart"/>
    <n v="3"/>
    <x v="10"/>
    <x v="1"/>
    <x v="0"/>
    <x v="6"/>
    <n v="4"/>
    <n v="3"/>
    <n v="100"/>
    <n v="16457"/>
    <n v="4006838"/>
    <n v="0.2"/>
    <n v="0.2"/>
    <n v="25"/>
    <n v="33.299999999999997"/>
  </r>
  <r>
    <s v="HPHC DataMart"/>
    <n v="3"/>
    <x v="10"/>
    <x v="0"/>
    <x v="0"/>
    <x v="0"/>
    <n v="13"/>
    <n v="2"/>
    <n v="390"/>
    <n v="16499"/>
    <n v="3885075"/>
    <n v="0.1"/>
    <n v="0.8"/>
    <n v="30"/>
    <n v="195"/>
  </r>
  <r>
    <s v="HPHC DataMart"/>
    <n v="3"/>
    <x v="10"/>
    <x v="0"/>
    <x v="0"/>
    <x v="1"/>
    <n v="0"/>
    <n v="0"/>
    <n v="0"/>
    <n v="16499"/>
    <n v="3885075"/>
    <n v="0"/>
    <n v="0"/>
    <n v="0"/>
    <n v="0"/>
  </r>
  <r>
    <s v="HPHC DataMart"/>
    <n v="3"/>
    <x v="10"/>
    <x v="0"/>
    <x v="0"/>
    <x v="2"/>
    <n v="1011"/>
    <n v="173"/>
    <n v="30025"/>
    <n v="16499"/>
    <n v="3885075"/>
    <n v="10.5"/>
    <n v="61.3"/>
    <n v="29.7"/>
    <n v="173.6"/>
  </r>
  <r>
    <s v="HPHC DataMart"/>
    <n v="3"/>
    <x v="10"/>
    <x v="0"/>
    <x v="0"/>
    <x v="3"/>
    <n v="85"/>
    <n v="31"/>
    <n v="2378"/>
    <n v="16499"/>
    <n v="3885075"/>
    <n v="1.9"/>
    <n v="5.2"/>
    <n v="28"/>
    <n v="76.7"/>
  </r>
  <r>
    <s v="HPHC DataMart"/>
    <n v="3"/>
    <x v="10"/>
    <x v="0"/>
    <x v="0"/>
    <x v="4"/>
    <n v="0"/>
    <n v="0"/>
    <n v="0"/>
    <n v="16499"/>
    <n v="3885075"/>
    <n v="0"/>
    <n v="0"/>
    <n v="0"/>
    <n v="0"/>
  </r>
  <r>
    <s v="HPHC DataMart"/>
    <n v="3"/>
    <x v="10"/>
    <x v="0"/>
    <x v="0"/>
    <x v="5"/>
    <n v="28"/>
    <n v="11"/>
    <n v="815"/>
    <n v="16499"/>
    <n v="3885075"/>
    <n v="0.7"/>
    <n v="1.7"/>
    <n v="29.1"/>
    <n v="74.099999999999994"/>
  </r>
  <r>
    <s v="HPHC DataMart"/>
    <n v="3"/>
    <x v="10"/>
    <x v="0"/>
    <x v="0"/>
    <x v="6"/>
    <n v="0"/>
    <n v="0"/>
    <n v="0"/>
    <n v="16499"/>
    <n v="3885075"/>
    <n v="0"/>
    <n v="0"/>
    <n v="0"/>
    <n v="0"/>
  </r>
  <r>
    <s v="Henry Ford DataMart"/>
    <n v="12"/>
    <x v="8"/>
    <x v="0"/>
    <x v="0"/>
    <x v="0"/>
    <n v="0"/>
    <n v="0"/>
    <n v="0"/>
    <n v="16572"/>
    <n v="5530209"/>
    <n v="0"/>
    <n v="0"/>
    <n v="0"/>
    <n v="0"/>
  </r>
  <r>
    <s v="Henry Ford DataMart"/>
    <n v="12"/>
    <x v="8"/>
    <x v="0"/>
    <x v="0"/>
    <x v="1"/>
    <n v="0"/>
    <n v="0"/>
    <n v="0"/>
    <n v="16572"/>
    <n v="5530209"/>
    <n v="0"/>
    <n v="0"/>
    <n v="0"/>
    <n v="0"/>
  </r>
  <r>
    <s v="Henry Ford DataMart"/>
    <n v="12"/>
    <x v="8"/>
    <x v="0"/>
    <x v="0"/>
    <x v="2"/>
    <n v="533"/>
    <n v="109"/>
    <n v="16509"/>
    <n v="16572"/>
    <n v="5530209"/>
    <n v="6.6"/>
    <n v="32.200000000000003"/>
    <n v="31"/>
    <n v="151.5"/>
  </r>
  <r>
    <s v="Henry Ford DataMart"/>
    <n v="12"/>
    <x v="8"/>
    <x v="0"/>
    <x v="0"/>
    <x v="3"/>
    <n v="35"/>
    <n v="7"/>
    <n v="982"/>
    <n v="16572"/>
    <n v="5530209"/>
    <n v="0.4"/>
    <n v="2.1"/>
    <n v="28.1"/>
    <n v="140.30000000000001"/>
  </r>
  <r>
    <s v="Henry Ford DataMart"/>
    <n v="12"/>
    <x v="8"/>
    <x v="0"/>
    <x v="0"/>
    <x v="4"/>
    <n v="0"/>
    <n v="0"/>
    <n v="0"/>
    <n v="16572"/>
    <n v="5530209"/>
    <n v="0"/>
    <n v="0"/>
    <n v="0"/>
    <n v="0"/>
  </r>
  <r>
    <s v="Henry Ford DataMart"/>
    <n v="12"/>
    <x v="8"/>
    <x v="0"/>
    <x v="0"/>
    <x v="5"/>
    <n v="4"/>
    <n v="2"/>
    <n v="111"/>
    <n v="16572"/>
    <n v="5530209"/>
    <n v="0.1"/>
    <n v="0.2"/>
    <n v="27.8"/>
    <n v="55.5"/>
  </r>
  <r>
    <s v="Henry Ford DataMart"/>
    <n v="12"/>
    <x v="8"/>
    <x v="0"/>
    <x v="0"/>
    <x v="6"/>
    <n v="0"/>
    <n v="0"/>
    <n v="0"/>
    <n v="16572"/>
    <n v="5530209"/>
    <n v="0"/>
    <n v="0"/>
    <n v="0"/>
    <n v="0"/>
  </r>
  <r>
    <s v="Henry Ford DataMart"/>
    <n v="12"/>
    <x v="11"/>
    <x v="0"/>
    <x v="0"/>
    <x v="0"/>
    <n v="0"/>
    <n v="0"/>
    <n v="0"/>
    <n v="16706"/>
    <n v="5695839"/>
    <n v="0"/>
    <n v="0"/>
    <n v="0"/>
    <n v="0"/>
  </r>
  <r>
    <s v="Henry Ford DataMart"/>
    <n v="12"/>
    <x v="11"/>
    <x v="0"/>
    <x v="0"/>
    <x v="1"/>
    <n v="0"/>
    <n v="0"/>
    <n v="0"/>
    <n v="16706"/>
    <n v="5695839"/>
    <n v="0"/>
    <n v="0"/>
    <n v="0"/>
    <n v="0"/>
  </r>
  <r>
    <s v="Henry Ford DataMart"/>
    <n v="12"/>
    <x v="11"/>
    <x v="0"/>
    <x v="0"/>
    <x v="2"/>
    <n v="558"/>
    <n v="114"/>
    <n v="18070"/>
    <n v="16706"/>
    <n v="5695839"/>
    <n v="6.8"/>
    <n v="33.4"/>
    <n v="32.4"/>
    <n v="158.5"/>
  </r>
  <r>
    <s v="Henry Ford DataMart"/>
    <n v="12"/>
    <x v="11"/>
    <x v="0"/>
    <x v="0"/>
    <x v="3"/>
    <n v="17"/>
    <n v="4"/>
    <n v="588"/>
    <n v="16706"/>
    <n v="5695839"/>
    <n v="0.2"/>
    <n v="1"/>
    <n v="34.6"/>
    <n v="147"/>
  </r>
  <r>
    <s v="Henry Ford DataMart"/>
    <n v="12"/>
    <x v="11"/>
    <x v="0"/>
    <x v="0"/>
    <x v="4"/>
    <n v="0"/>
    <n v="0"/>
    <n v="0"/>
    <n v="16706"/>
    <n v="5695839"/>
    <n v="0"/>
    <n v="0"/>
    <n v="0"/>
    <n v="0"/>
  </r>
  <r>
    <s v="Henry Ford DataMart"/>
    <n v="12"/>
    <x v="11"/>
    <x v="0"/>
    <x v="0"/>
    <x v="5"/>
    <n v="0"/>
    <n v="0"/>
    <n v="0"/>
    <n v="16706"/>
    <n v="5695839"/>
    <n v="0"/>
    <n v="0"/>
    <n v="0"/>
    <n v="0"/>
  </r>
  <r>
    <s v="Henry Ford DataMart"/>
    <n v="12"/>
    <x v="11"/>
    <x v="0"/>
    <x v="0"/>
    <x v="6"/>
    <n v="0"/>
    <n v="0"/>
    <n v="0"/>
    <n v="16706"/>
    <n v="5695839"/>
    <n v="0"/>
    <n v="0"/>
    <n v="0"/>
    <n v="0"/>
  </r>
  <r>
    <s v="Lovelace DataMart"/>
    <n v="18"/>
    <x v="0"/>
    <x v="1"/>
    <x v="0"/>
    <x v="0"/>
    <n v="1"/>
    <n v="1"/>
    <n v="28"/>
    <n v="16907"/>
    <n v="5671266"/>
    <n v="0.1"/>
    <n v="0.1"/>
    <n v="28"/>
    <n v="28"/>
  </r>
  <r>
    <s v="Lovelace DataMart"/>
    <n v="18"/>
    <x v="0"/>
    <x v="1"/>
    <x v="0"/>
    <x v="1"/>
    <n v="0"/>
    <n v="0"/>
    <n v="0"/>
    <n v="16907"/>
    <n v="5671266"/>
    <n v="0"/>
    <n v="0"/>
    <n v="0"/>
    <n v="0"/>
  </r>
  <r>
    <s v="Lovelace DataMart"/>
    <n v="18"/>
    <x v="0"/>
    <x v="1"/>
    <x v="0"/>
    <x v="2"/>
    <n v="0"/>
    <n v="0"/>
    <n v="0"/>
    <n v="16907"/>
    <n v="5671266"/>
    <n v="0"/>
    <n v="0"/>
    <n v="0"/>
    <n v="0"/>
  </r>
  <r>
    <s v="Lovelace DataMart"/>
    <n v="18"/>
    <x v="0"/>
    <x v="1"/>
    <x v="0"/>
    <x v="3"/>
    <n v="0"/>
    <n v="0"/>
    <n v="0"/>
    <n v="16907"/>
    <n v="5671266"/>
    <n v="0"/>
    <n v="0"/>
    <n v="0"/>
    <n v="0"/>
  </r>
  <r>
    <s v="Lovelace DataMart"/>
    <n v="18"/>
    <x v="0"/>
    <x v="1"/>
    <x v="0"/>
    <x v="4"/>
    <n v="0"/>
    <n v="0"/>
    <n v="0"/>
    <n v="16907"/>
    <n v="5671266"/>
    <n v="0"/>
    <n v="0"/>
    <n v="0"/>
    <n v="0"/>
  </r>
  <r>
    <s v="Lovelace DataMart"/>
    <n v="18"/>
    <x v="0"/>
    <x v="1"/>
    <x v="0"/>
    <x v="5"/>
    <n v="0"/>
    <n v="0"/>
    <n v="0"/>
    <n v="16907"/>
    <n v="5671266"/>
    <n v="0"/>
    <n v="0"/>
    <n v="0"/>
    <n v="0"/>
  </r>
  <r>
    <s v="Lovelace DataMart"/>
    <n v="18"/>
    <x v="0"/>
    <x v="1"/>
    <x v="0"/>
    <x v="6"/>
    <n v="0"/>
    <n v="0"/>
    <n v="0"/>
    <n v="16907"/>
    <n v="5671266"/>
    <n v="0"/>
    <n v="0"/>
    <n v="0"/>
    <n v="0"/>
  </r>
  <r>
    <s v="Henry Ford DataMart"/>
    <n v="12"/>
    <x v="7"/>
    <x v="0"/>
    <x v="0"/>
    <x v="0"/>
    <n v="0"/>
    <n v="0"/>
    <n v="0"/>
    <n v="17031"/>
    <n v="5429348"/>
    <n v="0"/>
    <n v="0"/>
    <n v="0"/>
    <n v="0"/>
  </r>
  <r>
    <s v="Henry Ford DataMart"/>
    <n v="12"/>
    <x v="7"/>
    <x v="0"/>
    <x v="0"/>
    <x v="1"/>
    <n v="0"/>
    <n v="0"/>
    <n v="0"/>
    <n v="17031"/>
    <n v="5429348"/>
    <n v="0"/>
    <n v="0"/>
    <n v="0"/>
    <n v="0"/>
  </r>
  <r>
    <s v="Henry Ford DataMart"/>
    <n v="12"/>
    <x v="7"/>
    <x v="0"/>
    <x v="0"/>
    <x v="2"/>
    <n v="396"/>
    <n v="85"/>
    <n v="11735"/>
    <n v="17031"/>
    <n v="5429348"/>
    <n v="5"/>
    <n v="23.3"/>
    <n v="29.6"/>
    <n v="138.1"/>
  </r>
  <r>
    <s v="Henry Ford DataMart"/>
    <n v="12"/>
    <x v="7"/>
    <x v="0"/>
    <x v="0"/>
    <x v="3"/>
    <n v="26"/>
    <n v="13"/>
    <n v="712"/>
    <n v="17031"/>
    <n v="5429348"/>
    <n v="0.8"/>
    <n v="1.5"/>
    <n v="27.4"/>
    <n v="54.8"/>
  </r>
  <r>
    <s v="Henry Ford DataMart"/>
    <n v="12"/>
    <x v="7"/>
    <x v="0"/>
    <x v="0"/>
    <x v="4"/>
    <n v="0"/>
    <n v="0"/>
    <n v="0"/>
    <n v="17031"/>
    <n v="5429348"/>
    <n v="0"/>
    <n v="0"/>
    <n v="0"/>
    <n v="0"/>
  </r>
  <r>
    <s v="Henry Ford DataMart"/>
    <n v="12"/>
    <x v="7"/>
    <x v="0"/>
    <x v="0"/>
    <x v="5"/>
    <n v="5"/>
    <n v="3"/>
    <n v="266"/>
    <n v="17031"/>
    <n v="5429348"/>
    <n v="0.2"/>
    <n v="0.3"/>
    <n v="53.2"/>
    <n v="88.7"/>
  </r>
  <r>
    <s v="Henry Ford DataMart"/>
    <n v="12"/>
    <x v="7"/>
    <x v="0"/>
    <x v="0"/>
    <x v="6"/>
    <n v="0"/>
    <n v="0"/>
    <n v="0"/>
    <n v="17031"/>
    <n v="5429348"/>
    <n v="0"/>
    <n v="0"/>
    <n v="0"/>
    <n v="0"/>
  </r>
  <r>
    <s v="Lovelace DataMart"/>
    <n v="18"/>
    <x v="9"/>
    <x v="1"/>
    <x v="0"/>
    <x v="0"/>
    <n v="13"/>
    <n v="3"/>
    <n v="390"/>
    <n v="17092"/>
    <n v="5682580"/>
    <n v="0.2"/>
    <n v="0.8"/>
    <n v="30"/>
    <n v="130"/>
  </r>
  <r>
    <s v="Lovelace DataMart"/>
    <n v="18"/>
    <x v="9"/>
    <x v="1"/>
    <x v="0"/>
    <x v="1"/>
    <n v="0"/>
    <n v="0"/>
    <n v="0"/>
    <n v="17092"/>
    <n v="5682580"/>
    <n v="0"/>
    <n v="0"/>
    <n v="0"/>
    <n v="0"/>
  </r>
  <r>
    <s v="Lovelace DataMart"/>
    <n v="18"/>
    <x v="9"/>
    <x v="1"/>
    <x v="0"/>
    <x v="2"/>
    <n v="5"/>
    <n v="1"/>
    <n v="240"/>
    <n v="17092"/>
    <n v="5682580"/>
    <n v="0.1"/>
    <n v="0.3"/>
    <n v="48"/>
    <n v="240"/>
  </r>
  <r>
    <s v="Lovelace DataMart"/>
    <n v="18"/>
    <x v="9"/>
    <x v="1"/>
    <x v="0"/>
    <x v="3"/>
    <n v="0"/>
    <n v="0"/>
    <n v="0"/>
    <n v="17092"/>
    <n v="5682580"/>
    <n v="0"/>
    <n v="0"/>
    <n v="0"/>
    <n v="0"/>
  </r>
  <r>
    <s v="Lovelace DataMart"/>
    <n v="18"/>
    <x v="9"/>
    <x v="1"/>
    <x v="0"/>
    <x v="4"/>
    <n v="0"/>
    <n v="0"/>
    <n v="0"/>
    <n v="17092"/>
    <n v="5682580"/>
    <n v="0"/>
    <n v="0"/>
    <n v="0"/>
    <n v="0"/>
  </r>
  <r>
    <s v="Lovelace DataMart"/>
    <n v="18"/>
    <x v="9"/>
    <x v="1"/>
    <x v="0"/>
    <x v="5"/>
    <n v="0"/>
    <n v="0"/>
    <n v="0"/>
    <n v="17092"/>
    <n v="5682580"/>
    <n v="0"/>
    <n v="0"/>
    <n v="0"/>
    <n v="0"/>
  </r>
  <r>
    <s v="Lovelace DataMart"/>
    <n v="18"/>
    <x v="9"/>
    <x v="1"/>
    <x v="0"/>
    <x v="6"/>
    <n v="1"/>
    <n v="1"/>
    <n v="1"/>
    <n v="17092"/>
    <n v="5682580"/>
    <n v="0.1"/>
    <n v="0.1"/>
    <n v="1"/>
    <n v="1"/>
  </r>
  <r>
    <s v="Lovelace DataMart"/>
    <n v="18"/>
    <x v="8"/>
    <x v="1"/>
    <x v="0"/>
    <x v="0"/>
    <n v="13"/>
    <n v="2"/>
    <n v="420"/>
    <n v="17287"/>
    <n v="5662658"/>
    <n v="0.1"/>
    <n v="0.8"/>
    <n v="32.299999999999997"/>
    <n v="210"/>
  </r>
  <r>
    <s v="Lovelace DataMart"/>
    <n v="18"/>
    <x v="8"/>
    <x v="1"/>
    <x v="0"/>
    <x v="1"/>
    <n v="0"/>
    <n v="0"/>
    <n v="0"/>
    <n v="17287"/>
    <n v="5662658"/>
    <n v="0"/>
    <n v="0"/>
    <n v="0"/>
    <n v="0"/>
  </r>
  <r>
    <s v="Lovelace DataMart"/>
    <n v="18"/>
    <x v="8"/>
    <x v="1"/>
    <x v="0"/>
    <x v="2"/>
    <n v="2"/>
    <n v="2"/>
    <n v="60"/>
    <n v="17287"/>
    <n v="5662658"/>
    <n v="0.1"/>
    <n v="0.1"/>
    <n v="30"/>
    <n v="30"/>
  </r>
  <r>
    <s v="Lovelace DataMart"/>
    <n v="18"/>
    <x v="8"/>
    <x v="1"/>
    <x v="0"/>
    <x v="3"/>
    <n v="0"/>
    <n v="0"/>
    <n v="0"/>
    <n v="17287"/>
    <n v="5662658"/>
    <n v="0"/>
    <n v="0"/>
    <n v="0"/>
    <n v="0"/>
  </r>
  <r>
    <s v="Lovelace DataMart"/>
    <n v="18"/>
    <x v="8"/>
    <x v="1"/>
    <x v="0"/>
    <x v="4"/>
    <n v="0"/>
    <n v="0"/>
    <n v="0"/>
    <n v="17287"/>
    <n v="5662658"/>
    <n v="0"/>
    <n v="0"/>
    <n v="0"/>
    <n v="0"/>
  </r>
  <r>
    <s v="Lovelace DataMart"/>
    <n v="18"/>
    <x v="8"/>
    <x v="1"/>
    <x v="0"/>
    <x v="5"/>
    <n v="0"/>
    <n v="0"/>
    <n v="0"/>
    <n v="17287"/>
    <n v="5662658"/>
    <n v="0"/>
    <n v="0"/>
    <n v="0"/>
    <n v="0"/>
  </r>
  <r>
    <s v="Lovelace DataMart"/>
    <n v="18"/>
    <x v="8"/>
    <x v="1"/>
    <x v="0"/>
    <x v="6"/>
    <n v="0"/>
    <n v="0"/>
    <n v="0"/>
    <n v="17287"/>
    <n v="5662658"/>
    <n v="0"/>
    <n v="0"/>
    <n v="0"/>
    <n v="0"/>
  </r>
  <r>
    <s v="Fallon/Meyers DataMart"/>
    <n v="7"/>
    <x v="7"/>
    <x v="1"/>
    <x v="0"/>
    <x v="0"/>
    <n v="0"/>
    <n v="0"/>
    <n v="0"/>
    <n v="17300"/>
    <n v="5603246"/>
    <n v="0"/>
    <n v="0"/>
    <n v="0"/>
    <n v="0"/>
  </r>
  <r>
    <s v="Fallon/Meyers DataMart"/>
    <n v="7"/>
    <x v="7"/>
    <x v="1"/>
    <x v="0"/>
    <x v="1"/>
    <n v="0"/>
    <n v="0"/>
    <n v="0"/>
    <n v="17300"/>
    <n v="5603246"/>
    <n v="0"/>
    <n v="0"/>
    <n v="0"/>
    <n v="0"/>
  </r>
  <r>
    <s v="Fallon/Meyers DataMart"/>
    <n v="7"/>
    <x v="7"/>
    <x v="1"/>
    <x v="0"/>
    <x v="2"/>
    <n v="0"/>
    <n v="0"/>
    <n v="0"/>
    <n v="17300"/>
    <n v="5603246"/>
    <n v="0"/>
    <n v="0"/>
    <n v="0"/>
    <n v="0"/>
  </r>
  <r>
    <s v="Fallon/Meyers DataMart"/>
    <n v="7"/>
    <x v="7"/>
    <x v="1"/>
    <x v="0"/>
    <x v="3"/>
    <n v="0"/>
    <n v="0"/>
    <n v="0"/>
    <n v="17300"/>
    <n v="5603246"/>
    <n v="0"/>
    <n v="0"/>
    <n v="0"/>
    <n v="0"/>
  </r>
  <r>
    <s v="Fallon/Meyers DataMart"/>
    <n v="7"/>
    <x v="7"/>
    <x v="1"/>
    <x v="0"/>
    <x v="4"/>
    <n v="0"/>
    <n v="0"/>
    <n v="0"/>
    <n v="17300"/>
    <n v="5603246"/>
    <n v="0"/>
    <n v="0"/>
    <n v="0"/>
    <n v="0"/>
  </r>
  <r>
    <s v="Fallon/Meyers DataMart"/>
    <n v="7"/>
    <x v="7"/>
    <x v="1"/>
    <x v="0"/>
    <x v="5"/>
    <n v="0"/>
    <n v="0"/>
    <n v="0"/>
    <n v="17300"/>
    <n v="5603246"/>
    <n v="0"/>
    <n v="0"/>
    <n v="0"/>
    <n v="0"/>
  </r>
  <r>
    <s v="Fallon/Meyers DataMart"/>
    <n v="7"/>
    <x v="7"/>
    <x v="1"/>
    <x v="0"/>
    <x v="6"/>
    <n v="0"/>
    <n v="0"/>
    <n v="0"/>
    <n v="17300"/>
    <n v="5603246"/>
    <n v="0"/>
    <n v="0"/>
    <n v="0"/>
    <n v="0"/>
  </r>
  <r>
    <s v="Henry Ford DataMart"/>
    <n v="12"/>
    <x v="12"/>
    <x v="0"/>
    <x v="0"/>
    <x v="0"/>
    <n v="0"/>
    <n v="0"/>
    <n v="0"/>
    <n v="17302"/>
    <n v="1238734"/>
    <n v="0"/>
    <n v="0"/>
    <n v="0"/>
    <n v="0"/>
  </r>
  <r>
    <s v="Henry Ford DataMart"/>
    <n v="12"/>
    <x v="12"/>
    <x v="0"/>
    <x v="0"/>
    <x v="1"/>
    <n v="0"/>
    <n v="0"/>
    <n v="0"/>
    <n v="17302"/>
    <n v="1238734"/>
    <n v="0"/>
    <n v="0"/>
    <n v="0"/>
    <n v="0"/>
  </r>
  <r>
    <s v="Henry Ford DataMart"/>
    <n v="12"/>
    <x v="12"/>
    <x v="0"/>
    <x v="0"/>
    <x v="2"/>
    <n v="517"/>
    <n v="113"/>
    <n v="17242"/>
    <n v="17302"/>
    <n v="1238734"/>
    <n v="6.5"/>
    <n v="29.9"/>
    <n v="33.4"/>
    <n v="152.6"/>
  </r>
  <r>
    <s v="Henry Ford DataMart"/>
    <n v="12"/>
    <x v="12"/>
    <x v="0"/>
    <x v="0"/>
    <x v="3"/>
    <n v="22"/>
    <n v="6"/>
    <n v="642"/>
    <n v="17302"/>
    <n v="1238734"/>
    <n v="0.3"/>
    <n v="1.3"/>
    <n v="29.2"/>
    <n v="107"/>
  </r>
  <r>
    <s v="Henry Ford DataMart"/>
    <n v="12"/>
    <x v="12"/>
    <x v="0"/>
    <x v="0"/>
    <x v="4"/>
    <n v="0"/>
    <n v="0"/>
    <n v="0"/>
    <n v="17302"/>
    <n v="1238734"/>
    <n v="0"/>
    <n v="0"/>
    <n v="0"/>
    <n v="0"/>
  </r>
  <r>
    <s v="Henry Ford DataMart"/>
    <n v="12"/>
    <x v="12"/>
    <x v="0"/>
    <x v="0"/>
    <x v="5"/>
    <n v="0"/>
    <n v="0"/>
    <n v="0"/>
    <n v="17302"/>
    <n v="1238734"/>
    <n v="0"/>
    <n v="0"/>
    <n v="0"/>
    <n v="0"/>
  </r>
  <r>
    <s v="Henry Ford DataMart"/>
    <n v="12"/>
    <x v="12"/>
    <x v="0"/>
    <x v="0"/>
    <x v="6"/>
    <n v="1"/>
    <n v="1"/>
    <n v="1"/>
    <n v="17302"/>
    <n v="1238734"/>
    <n v="0.1"/>
    <n v="0.1"/>
    <n v="1"/>
    <n v="1"/>
  </r>
  <r>
    <s v="Lovelace DataMart"/>
    <n v="18"/>
    <x v="5"/>
    <x v="1"/>
    <x v="0"/>
    <x v="0"/>
    <n v="9"/>
    <n v="1"/>
    <n v="270"/>
    <n v="17407"/>
    <n v="5686177"/>
    <n v="0.1"/>
    <n v="0.5"/>
    <n v="30"/>
    <n v="270"/>
  </r>
  <r>
    <s v="Lovelace DataMart"/>
    <n v="18"/>
    <x v="5"/>
    <x v="1"/>
    <x v="0"/>
    <x v="1"/>
    <n v="0"/>
    <n v="0"/>
    <n v="0"/>
    <n v="17407"/>
    <n v="5686177"/>
    <n v="0"/>
    <n v="0"/>
    <n v="0"/>
    <n v="0"/>
  </r>
  <r>
    <s v="Lovelace DataMart"/>
    <n v="18"/>
    <x v="5"/>
    <x v="1"/>
    <x v="0"/>
    <x v="2"/>
    <n v="1"/>
    <n v="1"/>
    <n v="30"/>
    <n v="17407"/>
    <n v="5686177"/>
    <n v="0.1"/>
    <n v="0.1"/>
    <n v="30"/>
    <n v="30"/>
  </r>
  <r>
    <s v="Lovelace DataMart"/>
    <n v="18"/>
    <x v="5"/>
    <x v="1"/>
    <x v="0"/>
    <x v="3"/>
    <n v="0"/>
    <n v="0"/>
    <n v="0"/>
    <n v="17407"/>
    <n v="5686177"/>
    <n v="0"/>
    <n v="0"/>
    <n v="0"/>
    <n v="0"/>
  </r>
  <r>
    <s v="Lovelace DataMart"/>
    <n v="18"/>
    <x v="5"/>
    <x v="1"/>
    <x v="0"/>
    <x v="4"/>
    <n v="0"/>
    <n v="0"/>
    <n v="0"/>
    <n v="17407"/>
    <n v="5686177"/>
    <n v="0"/>
    <n v="0"/>
    <n v="0"/>
    <n v="0"/>
  </r>
  <r>
    <s v="Lovelace DataMart"/>
    <n v="18"/>
    <x v="5"/>
    <x v="1"/>
    <x v="0"/>
    <x v="5"/>
    <n v="0"/>
    <n v="0"/>
    <n v="0"/>
    <n v="17407"/>
    <n v="5686177"/>
    <n v="0"/>
    <n v="0"/>
    <n v="0"/>
    <n v="0"/>
  </r>
  <r>
    <s v="Lovelace DataMart"/>
    <n v="18"/>
    <x v="5"/>
    <x v="1"/>
    <x v="0"/>
    <x v="6"/>
    <n v="3"/>
    <n v="1"/>
    <n v="75"/>
    <n v="17407"/>
    <n v="5686177"/>
    <n v="0.1"/>
    <n v="0.2"/>
    <n v="25"/>
    <n v="75"/>
  </r>
  <r>
    <s v="Henry Ford DataMart"/>
    <n v="12"/>
    <x v="2"/>
    <x v="1"/>
    <x v="0"/>
    <x v="0"/>
    <n v="0"/>
    <n v="0"/>
    <n v="0"/>
    <n v="17442"/>
    <n v="5750041"/>
    <n v="0"/>
    <n v="0"/>
    <n v="0"/>
    <n v="0"/>
  </r>
  <r>
    <s v="Henry Ford DataMart"/>
    <n v="12"/>
    <x v="2"/>
    <x v="1"/>
    <x v="0"/>
    <x v="1"/>
    <n v="0"/>
    <n v="0"/>
    <n v="0"/>
    <n v="17442"/>
    <n v="5750041"/>
    <n v="0"/>
    <n v="0"/>
    <n v="0"/>
    <n v="0"/>
  </r>
  <r>
    <s v="Henry Ford DataMart"/>
    <n v="12"/>
    <x v="2"/>
    <x v="1"/>
    <x v="0"/>
    <x v="2"/>
    <n v="2"/>
    <n v="2"/>
    <n v="30"/>
    <n v="17442"/>
    <n v="5750041"/>
    <n v="0.1"/>
    <n v="0.1"/>
    <n v="15"/>
    <n v="15"/>
  </r>
  <r>
    <s v="Henry Ford DataMart"/>
    <n v="12"/>
    <x v="2"/>
    <x v="1"/>
    <x v="0"/>
    <x v="3"/>
    <n v="1"/>
    <n v="1"/>
    <n v="25"/>
    <n v="17442"/>
    <n v="5750041"/>
    <n v="0.1"/>
    <n v="0.1"/>
    <n v="25"/>
    <n v="25"/>
  </r>
  <r>
    <s v="Henry Ford DataMart"/>
    <n v="12"/>
    <x v="2"/>
    <x v="1"/>
    <x v="0"/>
    <x v="4"/>
    <n v="0"/>
    <n v="0"/>
    <n v="0"/>
    <n v="17442"/>
    <n v="5750041"/>
    <n v="0"/>
    <n v="0"/>
    <n v="0"/>
    <n v="0"/>
  </r>
  <r>
    <s v="Henry Ford DataMart"/>
    <n v="12"/>
    <x v="2"/>
    <x v="1"/>
    <x v="0"/>
    <x v="5"/>
    <n v="0"/>
    <n v="0"/>
    <n v="0"/>
    <n v="17442"/>
    <n v="5750041"/>
    <n v="0"/>
    <n v="0"/>
    <n v="0"/>
    <n v="0"/>
  </r>
  <r>
    <s v="Henry Ford DataMart"/>
    <n v="12"/>
    <x v="2"/>
    <x v="1"/>
    <x v="0"/>
    <x v="6"/>
    <n v="13"/>
    <n v="10"/>
    <n v="328"/>
    <n v="17442"/>
    <n v="5750041"/>
    <n v="0.6"/>
    <n v="0.7"/>
    <n v="25.2"/>
    <n v="32.799999999999997"/>
  </r>
  <r>
    <s v="Henry Ford DataMart"/>
    <n v="12"/>
    <x v="6"/>
    <x v="1"/>
    <x v="0"/>
    <x v="0"/>
    <n v="4"/>
    <n v="1"/>
    <n v="105"/>
    <n v="17613"/>
    <n v="5821939"/>
    <n v="0.1"/>
    <n v="0.2"/>
    <n v="26.2"/>
    <n v="105"/>
  </r>
  <r>
    <s v="Henry Ford DataMart"/>
    <n v="12"/>
    <x v="6"/>
    <x v="1"/>
    <x v="0"/>
    <x v="1"/>
    <n v="0"/>
    <n v="0"/>
    <n v="0"/>
    <n v="17613"/>
    <n v="5821939"/>
    <n v="0"/>
    <n v="0"/>
    <n v="0"/>
    <n v="0"/>
  </r>
  <r>
    <s v="Henry Ford DataMart"/>
    <n v="12"/>
    <x v="6"/>
    <x v="1"/>
    <x v="0"/>
    <x v="2"/>
    <n v="3"/>
    <n v="2"/>
    <n v="70"/>
    <n v="17613"/>
    <n v="5821939"/>
    <n v="0.1"/>
    <n v="0.2"/>
    <n v="23.3"/>
    <n v="35"/>
  </r>
  <r>
    <s v="Henry Ford DataMart"/>
    <n v="12"/>
    <x v="6"/>
    <x v="1"/>
    <x v="0"/>
    <x v="3"/>
    <n v="0"/>
    <n v="0"/>
    <n v="0"/>
    <n v="17613"/>
    <n v="5821939"/>
    <n v="0"/>
    <n v="0"/>
    <n v="0"/>
    <n v="0"/>
  </r>
  <r>
    <s v="Henry Ford DataMart"/>
    <n v="12"/>
    <x v="6"/>
    <x v="1"/>
    <x v="0"/>
    <x v="4"/>
    <n v="0"/>
    <n v="0"/>
    <n v="0"/>
    <n v="17613"/>
    <n v="5821939"/>
    <n v="0"/>
    <n v="0"/>
    <n v="0"/>
    <n v="0"/>
  </r>
  <r>
    <s v="Henry Ford DataMart"/>
    <n v="12"/>
    <x v="6"/>
    <x v="1"/>
    <x v="0"/>
    <x v="5"/>
    <n v="1"/>
    <n v="1"/>
    <n v="10"/>
    <n v="17613"/>
    <n v="5821939"/>
    <n v="0.1"/>
    <n v="0.1"/>
    <n v="10"/>
    <n v="10"/>
  </r>
  <r>
    <s v="Henry Ford DataMart"/>
    <n v="12"/>
    <x v="6"/>
    <x v="1"/>
    <x v="0"/>
    <x v="6"/>
    <n v="13"/>
    <n v="7"/>
    <n v="220"/>
    <n v="17613"/>
    <n v="5821939"/>
    <n v="0.4"/>
    <n v="0.7"/>
    <n v="16.899999999999999"/>
    <n v="31.4"/>
  </r>
  <r>
    <s v="Henry Ford DataMart"/>
    <n v="12"/>
    <x v="1"/>
    <x v="0"/>
    <x v="1"/>
    <x v="0"/>
    <n v="0"/>
    <n v="0"/>
    <n v="0"/>
    <n v="17694"/>
    <n v="2799950"/>
    <n v="0"/>
    <n v="0"/>
    <n v="0"/>
    <n v="0"/>
  </r>
  <r>
    <s v="Henry Ford DataMart"/>
    <n v="12"/>
    <x v="1"/>
    <x v="0"/>
    <x v="1"/>
    <x v="1"/>
    <n v="0"/>
    <n v="0"/>
    <n v="0"/>
    <n v="17694"/>
    <n v="2799950"/>
    <n v="0"/>
    <n v="0"/>
    <n v="0"/>
    <n v="0"/>
  </r>
  <r>
    <s v="Henry Ford DataMart"/>
    <n v="12"/>
    <x v="1"/>
    <x v="0"/>
    <x v="1"/>
    <x v="2"/>
    <n v="1205"/>
    <n v="255"/>
    <n v="38203"/>
    <n v="17694"/>
    <n v="2799950"/>
    <n v="14.4"/>
    <n v="68.099999999999994"/>
    <n v="31.7"/>
    <n v="149.80000000000001"/>
  </r>
  <r>
    <s v="Henry Ford DataMart"/>
    <n v="12"/>
    <x v="1"/>
    <x v="0"/>
    <x v="1"/>
    <x v="3"/>
    <n v="138"/>
    <n v="30"/>
    <n v="3963"/>
    <n v="17694"/>
    <n v="2799950"/>
    <n v="1.7"/>
    <n v="7.8"/>
    <n v="28.7"/>
    <n v="132.1"/>
  </r>
  <r>
    <s v="Henry Ford DataMart"/>
    <n v="12"/>
    <x v="1"/>
    <x v="0"/>
    <x v="1"/>
    <x v="4"/>
    <n v="0"/>
    <n v="0"/>
    <n v="0"/>
    <n v="17694"/>
    <n v="2799950"/>
    <n v="0"/>
    <n v="0"/>
    <n v="0"/>
    <n v="0"/>
  </r>
  <r>
    <s v="Henry Ford DataMart"/>
    <n v="12"/>
    <x v="1"/>
    <x v="0"/>
    <x v="1"/>
    <x v="5"/>
    <n v="14"/>
    <n v="6"/>
    <n v="414"/>
    <n v="17694"/>
    <n v="2799950"/>
    <n v="0.3"/>
    <n v="0.8"/>
    <n v="29.6"/>
    <n v="69"/>
  </r>
  <r>
    <s v="Henry Ford DataMart"/>
    <n v="12"/>
    <x v="1"/>
    <x v="0"/>
    <x v="1"/>
    <x v="6"/>
    <n v="0"/>
    <n v="0"/>
    <n v="0"/>
    <n v="17694"/>
    <n v="2799950"/>
    <n v="0"/>
    <n v="0"/>
    <n v="0"/>
    <n v="0"/>
  </r>
  <r>
    <s v="Lovelace DataMart"/>
    <n v="18"/>
    <x v="10"/>
    <x v="1"/>
    <x v="0"/>
    <x v="0"/>
    <n v="11"/>
    <n v="3"/>
    <n v="436"/>
    <n v="17713"/>
    <n v="5705481"/>
    <n v="0.2"/>
    <n v="0.6"/>
    <n v="39.6"/>
    <n v="145.30000000000001"/>
  </r>
  <r>
    <s v="Lovelace DataMart"/>
    <n v="18"/>
    <x v="10"/>
    <x v="1"/>
    <x v="0"/>
    <x v="1"/>
    <n v="0"/>
    <n v="0"/>
    <n v="0"/>
    <n v="17713"/>
    <n v="5705481"/>
    <n v="0"/>
    <n v="0"/>
    <n v="0"/>
    <n v="0"/>
  </r>
  <r>
    <s v="Lovelace DataMart"/>
    <n v="18"/>
    <x v="10"/>
    <x v="1"/>
    <x v="0"/>
    <x v="2"/>
    <n v="4"/>
    <n v="2"/>
    <n v="210"/>
    <n v="17713"/>
    <n v="5705481"/>
    <n v="0.1"/>
    <n v="0.2"/>
    <n v="52.5"/>
    <n v="105"/>
  </r>
  <r>
    <s v="Lovelace DataMart"/>
    <n v="18"/>
    <x v="10"/>
    <x v="1"/>
    <x v="0"/>
    <x v="3"/>
    <n v="2"/>
    <n v="2"/>
    <n v="55"/>
    <n v="17713"/>
    <n v="5705481"/>
    <n v="0.1"/>
    <n v="0.1"/>
    <n v="27.5"/>
    <n v="27.5"/>
  </r>
  <r>
    <s v="Lovelace DataMart"/>
    <n v="18"/>
    <x v="10"/>
    <x v="1"/>
    <x v="0"/>
    <x v="4"/>
    <n v="0"/>
    <n v="0"/>
    <n v="0"/>
    <n v="17713"/>
    <n v="5705481"/>
    <n v="0"/>
    <n v="0"/>
    <n v="0"/>
    <n v="0"/>
  </r>
  <r>
    <s v="Lovelace DataMart"/>
    <n v="18"/>
    <x v="10"/>
    <x v="1"/>
    <x v="0"/>
    <x v="5"/>
    <n v="0"/>
    <n v="0"/>
    <n v="0"/>
    <n v="17713"/>
    <n v="5705481"/>
    <n v="0"/>
    <n v="0"/>
    <n v="0"/>
    <n v="0"/>
  </r>
  <r>
    <s v="Lovelace DataMart"/>
    <n v="18"/>
    <x v="10"/>
    <x v="1"/>
    <x v="0"/>
    <x v="6"/>
    <n v="0"/>
    <n v="0"/>
    <n v="0"/>
    <n v="17713"/>
    <n v="5705481"/>
    <n v="0"/>
    <n v="0"/>
    <n v="0"/>
    <n v="0"/>
  </r>
  <r>
    <s v="HPHC DataMart"/>
    <n v="3"/>
    <x v="11"/>
    <x v="0"/>
    <x v="0"/>
    <x v="0"/>
    <n v="12"/>
    <n v="1"/>
    <n v="360"/>
    <n v="17978"/>
    <n v="4216899"/>
    <n v="0.1"/>
    <n v="0.7"/>
    <n v="30"/>
    <n v="360"/>
  </r>
  <r>
    <s v="HPHC DataMart"/>
    <n v="3"/>
    <x v="11"/>
    <x v="0"/>
    <x v="0"/>
    <x v="1"/>
    <n v="0"/>
    <n v="0"/>
    <n v="0"/>
    <n v="17978"/>
    <n v="4216899"/>
    <n v="0"/>
    <n v="0"/>
    <n v="0"/>
    <n v="0"/>
  </r>
  <r>
    <s v="HPHC DataMart"/>
    <n v="3"/>
    <x v="11"/>
    <x v="0"/>
    <x v="0"/>
    <x v="2"/>
    <n v="1218"/>
    <n v="224"/>
    <n v="36203"/>
    <n v="17978"/>
    <n v="4216899"/>
    <n v="12.5"/>
    <n v="67.7"/>
    <n v="29.7"/>
    <n v="161.6"/>
  </r>
  <r>
    <s v="HPHC DataMart"/>
    <n v="3"/>
    <x v="11"/>
    <x v="0"/>
    <x v="0"/>
    <x v="3"/>
    <n v="86"/>
    <n v="29"/>
    <n v="2387"/>
    <n v="17978"/>
    <n v="4216899"/>
    <n v="1.6"/>
    <n v="4.8"/>
    <n v="27.8"/>
    <n v="82.3"/>
  </r>
  <r>
    <s v="HPHC DataMart"/>
    <n v="3"/>
    <x v="11"/>
    <x v="0"/>
    <x v="0"/>
    <x v="4"/>
    <n v="0"/>
    <n v="0"/>
    <n v="0"/>
    <n v="17978"/>
    <n v="4216899"/>
    <n v="0"/>
    <n v="0"/>
    <n v="0"/>
    <n v="0"/>
  </r>
  <r>
    <s v="HPHC DataMart"/>
    <n v="3"/>
    <x v="11"/>
    <x v="0"/>
    <x v="0"/>
    <x v="5"/>
    <n v="35"/>
    <n v="10"/>
    <n v="1016"/>
    <n v="17978"/>
    <n v="4216899"/>
    <n v="0.6"/>
    <n v="1.9"/>
    <n v="29"/>
    <n v="101.6"/>
  </r>
  <r>
    <s v="HPHC DataMart"/>
    <n v="3"/>
    <x v="11"/>
    <x v="0"/>
    <x v="0"/>
    <x v="6"/>
    <n v="0"/>
    <n v="0"/>
    <n v="0"/>
    <n v="17978"/>
    <n v="4216899"/>
    <n v="0"/>
    <n v="0"/>
    <n v="0"/>
    <n v="0"/>
  </r>
  <r>
    <s v="Lovelace DataMart"/>
    <n v="18"/>
    <x v="11"/>
    <x v="1"/>
    <x v="0"/>
    <x v="0"/>
    <n v="14"/>
    <n v="2"/>
    <n v="520"/>
    <n v="18008"/>
    <n v="6016786"/>
    <n v="0.1"/>
    <n v="0.8"/>
    <n v="37.1"/>
    <n v="260"/>
  </r>
  <r>
    <s v="Lovelace DataMart"/>
    <n v="18"/>
    <x v="11"/>
    <x v="1"/>
    <x v="0"/>
    <x v="1"/>
    <n v="0"/>
    <n v="0"/>
    <n v="0"/>
    <n v="18008"/>
    <n v="6016786"/>
    <n v="0"/>
    <n v="0"/>
    <n v="0"/>
    <n v="0"/>
  </r>
  <r>
    <s v="Lovelace DataMart"/>
    <n v="18"/>
    <x v="11"/>
    <x v="1"/>
    <x v="0"/>
    <x v="2"/>
    <n v="1"/>
    <n v="1"/>
    <n v="30"/>
    <n v="18008"/>
    <n v="6016786"/>
    <n v="0.1"/>
    <n v="0.1"/>
    <n v="30"/>
    <n v="30"/>
  </r>
  <r>
    <s v="Lovelace DataMart"/>
    <n v="18"/>
    <x v="11"/>
    <x v="1"/>
    <x v="0"/>
    <x v="3"/>
    <n v="0"/>
    <n v="0"/>
    <n v="0"/>
    <n v="18008"/>
    <n v="6016786"/>
    <n v="0"/>
    <n v="0"/>
    <n v="0"/>
    <n v="0"/>
  </r>
  <r>
    <s v="Lovelace DataMart"/>
    <n v="18"/>
    <x v="11"/>
    <x v="1"/>
    <x v="0"/>
    <x v="4"/>
    <n v="0"/>
    <n v="0"/>
    <n v="0"/>
    <n v="18008"/>
    <n v="6016786"/>
    <n v="0"/>
    <n v="0"/>
    <n v="0"/>
    <n v="0"/>
  </r>
  <r>
    <s v="Lovelace DataMart"/>
    <n v="18"/>
    <x v="11"/>
    <x v="1"/>
    <x v="0"/>
    <x v="5"/>
    <n v="0"/>
    <n v="0"/>
    <n v="0"/>
    <n v="18008"/>
    <n v="6016786"/>
    <n v="0"/>
    <n v="0"/>
    <n v="0"/>
    <n v="0"/>
  </r>
  <r>
    <s v="Lovelace DataMart"/>
    <n v="18"/>
    <x v="11"/>
    <x v="1"/>
    <x v="0"/>
    <x v="6"/>
    <n v="1"/>
    <n v="1"/>
    <n v="20"/>
    <n v="18008"/>
    <n v="6016786"/>
    <n v="0.1"/>
    <n v="0.1"/>
    <n v="20"/>
    <n v="20"/>
  </r>
  <r>
    <s v="Lovelace DataMart"/>
    <n v="18"/>
    <x v="1"/>
    <x v="1"/>
    <x v="0"/>
    <x v="0"/>
    <n v="7"/>
    <n v="1"/>
    <n v="175"/>
    <n v="18038"/>
    <n v="6166101"/>
    <n v="0.1"/>
    <n v="0.4"/>
    <n v="25"/>
    <n v="175"/>
  </r>
  <r>
    <s v="Lovelace DataMart"/>
    <n v="18"/>
    <x v="1"/>
    <x v="1"/>
    <x v="0"/>
    <x v="1"/>
    <n v="0"/>
    <n v="0"/>
    <n v="0"/>
    <n v="18038"/>
    <n v="6166101"/>
    <n v="0"/>
    <n v="0"/>
    <n v="0"/>
    <n v="0"/>
  </r>
  <r>
    <s v="Lovelace DataMart"/>
    <n v="18"/>
    <x v="1"/>
    <x v="1"/>
    <x v="0"/>
    <x v="2"/>
    <n v="0"/>
    <n v="0"/>
    <n v="0"/>
    <n v="18038"/>
    <n v="6166101"/>
    <n v="0"/>
    <n v="0"/>
    <n v="0"/>
    <n v="0"/>
  </r>
  <r>
    <s v="Lovelace DataMart"/>
    <n v="18"/>
    <x v="1"/>
    <x v="1"/>
    <x v="0"/>
    <x v="3"/>
    <n v="0"/>
    <n v="0"/>
    <n v="0"/>
    <n v="18038"/>
    <n v="6166101"/>
    <n v="0"/>
    <n v="0"/>
    <n v="0"/>
    <n v="0"/>
  </r>
  <r>
    <s v="Lovelace DataMart"/>
    <n v="18"/>
    <x v="1"/>
    <x v="1"/>
    <x v="0"/>
    <x v="4"/>
    <n v="0"/>
    <n v="0"/>
    <n v="0"/>
    <n v="18038"/>
    <n v="6166101"/>
    <n v="0"/>
    <n v="0"/>
    <n v="0"/>
    <n v="0"/>
  </r>
  <r>
    <s v="Lovelace DataMart"/>
    <n v="18"/>
    <x v="1"/>
    <x v="1"/>
    <x v="0"/>
    <x v="5"/>
    <n v="0"/>
    <n v="0"/>
    <n v="0"/>
    <n v="18038"/>
    <n v="6166101"/>
    <n v="0"/>
    <n v="0"/>
    <n v="0"/>
    <n v="0"/>
  </r>
  <r>
    <s v="Lovelace DataMart"/>
    <n v="18"/>
    <x v="1"/>
    <x v="1"/>
    <x v="0"/>
    <x v="6"/>
    <n v="0"/>
    <n v="0"/>
    <n v="0"/>
    <n v="18038"/>
    <n v="6166101"/>
    <n v="0"/>
    <n v="0"/>
    <n v="0"/>
    <n v="0"/>
  </r>
  <r>
    <s v="HPHC DataMart"/>
    <n v="3"/>
    <x v="11"/>
    <x v="1"/>
    <x v="0"/>
    <x v="0"/>
    <n v="0"/>
    <n v="0"/>
    <n v="0"/>
    <n v="18086"/>
    <n v="4264758"/>
    <n v="0"/>
    <n v="0"/>
    <n v="0"/>
    <n v="0"/>
  </r>
  <r>
    <s v="HPHC DataMart"/>
    <n v="3"/>
    <x v="11"/>
    <x v="1"/>
    <x v="0"/>
    <x v="1"/>
    <n v="0"/>
    <n v="0"/>
    <n v="0"/>
    <n v="18086"/>
    <n v="4264758"/>
    <n v="0"/>
    <n v="0"/>
    <n v="0"/>
    <n v="0"/>
  </r>
  <r>
    <s v="HPHC DataMart"/>
    <n v="3"/>
    <x v="11"/>
    <x v="1"/>
    <x v="0"/>
    <x v="2"/>
    <n v="27"/>
    <n v="12"/>
    <n v="790"/>
    <n v="18086"/>
    <n v="4264758"/>
    <n v="0.7"/>
    <n v="1.5"/>
    <n v="29.3"/>
    <n v="65.8"/>
  </r>
  <r>
    <s v="HPHC DataMart"/>
    <n v="3"/>
    <x v="11"/>
    <x v="1"/>
    <x v="0"/>
    <x v="3"/>
    <n v="0"/>
    <n v="0"/>
    <n v="0"/>
    <n v="18086"/>
    <n v="4264758"/>
    <n v="0"/>
    <n v="0"/>
    <n v="0"/>
    <n v="0"/>
  </r>
  <r>
    <s v="HPHC DataMart"/>
    <n v="3"/>
    <x v="11"/>
    <x v="1"/>
    <x v="0"/>
    <x v="4"/>
    <n v="0"/>
    <n v="0"/>
    <n v="0"/>
    <n v="18086"/>
    <n v="4264758"/>
    <n v="0"/>
    <n v="0"/>
    <n v="0"/>
    <n v="0"/>
  </r>
  <r>
    <s v="HPHC DataMart"/>
    <n v="3"/>
    <x v="11"/>
    <x v="1"/>
    <x v="0"/>
    <x v="5"/>
    <n v="0"/>
    <n v="0"/>
    <n v="0"/>
    <n v="18086"/>
    <n v="4264758"/>
    <n v="0"/>
    <n v="0"/>
    <n v="0"/>
    <n v="0"/>
  </r>
  <r>
    <s v="HPHC DataMart"/>
    <n v="3"/>
    <x v="11"/>
    <x v="1"/>
    <x v="0"/>
    <x v="6"/>
    <n v="11"/>
    <n v="6"/>
    <n v="325"/>
    <n v="18086"/>
    <n v="4264758"/>
    <n v="0.3"/>
    <n v="0.6"/>
    <n v="29.5"/>
    <n v="54.2"/>
  </r>
  <r>
    <s v="Lovelace DataMart"/>
    <n v="18"/>
    <x v="12"/>
    <x v="1"/>
    <x v="0"/>
    <x v="0"/>
    <n v="7"/>
    <n v="2"/>
    <n v="172"/>
    <n v="18375"/>
    <n v="6044493"/>
    <n v="0.1"/>
    <n v="0.4"/>
    <n v="24.6"/>
    <n v="86"/>
  </r>
  <r>
    <s v="Lovelace DataMart"/>
    <n v="18"/>
    <x v="12"/>
    <x v="1"/>
    <x v="0"/>
    <x v="1"/>
    <n v="0"/>
    <n v="0"/>
    <n v="0"/>
    <n v="18375"/>
    <n v="6044493"/>
    <n v="0"/>
    <n v="0"/>
    <n v="0"/>
    <n v="0"/>
  </r>
  <r>
    <s v="Lovelace DataMart"/>
    <n v="18"/>
    <x v="12"/>
    <x v="1"/>
    <x v="0"/>
    <x v="2"/>
    <n v="1"/>
    <n v="1"/>
    <n v="30"/>
    <n v="18375"/>
    <n v="6044493"/>
    <n v="0.1"/>
    <n v="0.1"/>
    <n v="30"/>
    <n v="30"/>
  </r>
  <r>
    <s v="Lovelace DataMart"/>
    <n v="18"/>
    <x v="12"/>
    <x v="1"/>
    <x v="0"/>
    <x v="3"/>
    <n v="0"/>
    <n v="0"/>
    <n v="0"/>
    <n v="18375"/>
    <n v="6044493"/>
    <n v="0"/>
    <n v="0"/>
    <n v="0"/>
    <n v="0"/>
  </r>
  <r>
    <s v="Lovelace DataMart"/>
    <n v="18"/>
    <x v="12"/>
    <x v="1"/>
    <x v="0"/>
    <x v="4"/>
    <n v="0"/>
    <n v="0"/>
    <n v="0"/>
    <n v="18375"/>
    <n v="6044493"/>
    <n v="0"/>
    <n v="0"/>
    <n v="0"/>
    <n v="0"/>
  </r>
  <r>
    <s v="Lovelace DataMart"/>
    <n v="18"/>
    <x v="12"/>
    <x v="1"/>
    <x v="0"/>
    <x v="5"/>
    <n v="0"/>
    <n v="0"/>
    <n v="0"/>
    <n v="18375"/>
    <n v="6044493"/>
    <n v="0"/>
    <n v="0"/>
    <n v="0"/>
    <n v="0"/>
  </r>
  <r>
    <s v="Lovelace DataMart"/>
    <n v="18"/>
    <x v="12"/>
    <x v="1"/>
    <x v="0"/>
    <x v="6"/>
    <n v="0"/>
    <n v="0"/>
    <n v="0"/>
    <n v="18375"/>
    <n v="6044493"/>
    <n v="0"/>
    <n v="0"/>
    <n v="0"/>
    <n v="0"/>
  </r>
  <r>
    <s v="Health Partners DataMart"/>
    <n v="10"/>
    <x v="9"/>
    <x v="0"/>
    <x v="0"/>
    <x v="0"/>
    <n v="2"/>
    <n v="1"/>
    <n v="90"/>
    <n v="18854"/>
    <n v="5084243"/>
    <n v="0.1"/>
    <n v="0.1"/>
    <n v="45"/>
    <n v="90"/>
  </r>
  <r>
    <s v="Health Partners DataMart"/>
    <n v="10"/>
    <x v="9"/>
    <x v="0"/>
    <x v="0"/>
    <x v="1"/>
    <n v="0"/>
    <n v="0"/>
    <n v="0"/>
    <n v="18854"/>
    <n v="5084243"/>
    <n v="0"/>
    <n v="0"/>
    <n v="0"/>
    <n v="0"/>
  </r>
  <r>
    <s v="Health Partners DataMart"/>
    <n v="10"/>
    <x v="9"/>
    <x v="0"/>
    <x v="0"/>
    <x v="2"/>
    <n v="547"/>
    <n v="119"/>
    <n v="22628"/>
    <n v="18854"/>
    <n v="5084243"/>
    <n v="6.3"/>
    <n v="29"/>
    <n v="41.4"/>
    <n v="190.2"/>
  </r>
  <r>
    <s v="Health Partners DataMart"/>
    <n v="10"/>
    <x v="9"/>
    <x v="0"/>
    <x v="0"/>
    <x v="3"/>
    <n v="97"/>
    <n v="34"/>
    <n v="5115"/>
    <n v="18854"/>
    <n v="5084243"/>
    <n v="1.8"/>
    <n v="5.0999999999999996"/>
    <n v="52.7"/>
    <n v="150.4"/>
  </r>
  <r>
    <s v="Health Partners DataMart"/>
    <n v="10"/>
    <x v="9"/>
    <x v="0"/>
    <x v="0"/>
    <x v="4"/>
    <n v="0"/>
    <n v="0"/>
    <n v="0"/>
    <n v="18854"/>
    <n v="5084243"/>
    <n v="0"/>
    <n v="0"/>
    <n v="0"/>
    <n v="0"/>
  </r>
  <r>
    <s v="Health Partners DataMart"/>
    <n v="10"/>
    <x v="9"/>
    <x v="0"/>
    <x v="0"/>
    <x v="5"/>
    <n v="0"/>
    <n v="0"/>
    <n v="0"/>
    <n v="18854"/>
    <n v="5084243"/>
    <n v="0"/>
    <n v="0"/>
    <n v="0"/>
    <n v="0"/>
  </r>
  <r>
    <s v="Health Partners DataMart"/>
    <n v="10"/>
    <x v="9"/>
    <x v="0"/>
    <x v="0"/>
    <x v="6"/>
    <n v="0"/>
    <n v="0"/>
    <n v="0"/>
    <n v="18854"/>
    <n v="5084243"/>
    <n v="0"/>
    <n v="0"/>
    <n v="0"/>
    <n v="0"/>
  </r>
  <r>
    <s v="Health Partners DataMart"/>
    <n v="10"/>
    <x v="3"/>
    <x v="1"/>
    <x v="0"/>
    <x v="0"/>
    <n v="4"/>
    <n v="1"/>
    <n v="240"/>
    <n v="19168"/>
    <n v="3417445"/>
    <n v="0.1"/>
    <n v="0.2"/>
    <n v="60"/>
    <n v="240"/>
  </r>
  <r>
    <s v="Health Partners DataMart"/>
    <n v="10"/>
    <x v="3"/>
    <x v="1"/>
    <x v="0"/>
    <x v="1"/>
    <n v="0"/>
    <n v="0"/>
    <n v="0"/>
    <n v="19168"/>
    <n v="3417445"/>
    <n v="0"/>
    <n v="0"/>
    <n v="0"/>
    <n v="0"/>
  </r>
  <r>
    <s v="Health Partners DataMart"/>
    <n v="10"/>
    <x v="3"/>
    <x v="1"/>
    <x v="0"/>
    <x v="2"/>
    <n v="9"/>
    <n v="6"/>
    <n v="184"/>
    <n v="19168"/>
    <n v="3417445"/>
    <n v="0.3"/>
    <n v="0.5"/>
    <n v="20.399999999999999"/>
    <n v="30.7"/>
  </r>
  <r>
    <s v="Health Partners DataMart"/>
    <n v="10"/>
    <x v="3"/>
    <x v="1"/>
    <x v="0"/>
    <x v="3"/>
    <n v="5"/>
    <n v="3"/>
    <n v="90"/>
    <n v="19168"/>
    <n v="3417445"/>
    <n v="0.2"/>
    <n v="0.3"/>
    <n v="18"/>
    <n v="30"/>
  </r>
  <r>
    <s v="Health Partners DataMart"/>
    <n v="10"/>
    <x v="3"/>
    <x v="1"/>
    <x v="0"/>
    <x v="4"/>
    <n v="0"/>
    <n v="0"/>
    <n v="0"/>
    <n v="19168"/>
    <n v="3417445"/>
    <n v="0"/>
    <n v="0"/>
    <n v="0"/>
    <n v="0"/>
  </r>
  <r>
    <s v="Health Partners DataMart"/>
    <n v="10"/>
    <x v="3"/>
    <x v="1"/>
    <x v="0"/>
    <x v="5"/>
    <n v="2"/>
    <n v="2"/>
    <n v="35"/>
    <n v="19168"/>
    <n v="3417445"/>
    <n v="0.1"/>
    <n v="0.1"/>
    <n v="17.5"/>
    <n v="17.5"/>
  </r>
  <r>
    <s v="Health Partners DataMart"/>
    <n v="10"/>
    <x v="3"/>
    <x v="1"/>
    <x v="0"/>
    <x v="6"/>
    <n v="17"/>
    <n v="13"/>
    <n v="360"/>
    <n v="19168"/>
    <n v="3417445"/>
    <n v="0.7"/>
    <n v="0.9"/>
    <n v="21.2"/>
    <n v="27.7"/>
  </r>
  <r>
    <s v="Henry Ford DataMart"/>
    <n v="12"/>
    <x v="1"/>
    <x v="1"/>
    <x v="1"/>
    <x v="0"/>
    <n v="0"/>
    <n v="0"/>
    <n v="0"/>
    <n v="19309"/>
    <n v="3226986"/>
    <n v="0"/>
    <n v="0"/>
    <n v="0"/>
    <n v="0"/>
  </r>
  <r>
    <s v="Henry Ford DataMart"/>
    <n v="12"/>
    <x v="1"/>
    <x v="1"/>
    <x v="1"/>
    <x v="1"/>
    <n v="0"/>
    <n v="0"/>
    <n v="0"/>
    <n v="19309"/>
    <n v="3226986"/>
    <n v="0"/>
    <n v="0"/>
    <n v="0"/>
    <n v="0"/>
  </r>
  <r>
    <s v="Henry Ford DataMart"/>
    <n v="12"/>
    <x v="1"/>
    <x v="1"/>
    <x v="1"/>
    <x v="2"/>
    <n v="0"/>
    <n v="0"/>
    <n v="0"/>
    <n v="19309"/>
    <n v="3226986"/>
    <n v="0"/>
    <n v="0"/>
    <n v="0"/>
    <n v="0"/>
  </r>
  <r>
    <s v="Henry Ford DataMart"/>
    <n v="12"/>
    <x v="1"/>
    <x v="1"/>
    <x v="1"/>
    <x v="3"/>
    <n v="3"/>
    <n v="1"/>
    <n v="90"/>
    <n v="19309"/>
    <n v="3226986"/>
    <n v="0.1"/>
    <n v="0.2"/>
    <n v="30"/>
    <n v="90"/>
  </r>
  <r>
    <s v="Henry Ford DataMart"/>
    <n v="12"/>
    <x v="1"/>
    <x v="1"/>
    <x v="1"/>
    <x v="4"/>
    <n v="0"/>
    <n v="0"/>
    <n v="0"/>
    <n v="19309"/>
    <n v="3226986"/>
    <n v="0"/>
    <n v="0"/>
    <n v="0"/>
    <n v="0"/>
  </r>
  <r>
    <s v="Henry Ford DataMart"/>
    <n v="12"/>
    <x v="1"/>
    <x v="1"/>
    <x v="1"/>
    <x v="5"/>
    <n v="0"/>
    <n v="0"/>
    <n v="0"/>
    <n v="19309"/>
    <n v="3226986"/>
    <n v="0"/>
    <n v="0"/>
    <n v="0"/>
    <n v="0"/>
  </r>
  <r>
    <s v="Henry Ford DataMart"/>
    <n v="12"/>
    <x v="1"/>
    <x v="1"/>
    <x v="1"/>
    <x v="6"/>
    <n v="13"/>
    <n v="9"/>
    <n v="354"/>
    <n v="19309"/>
    <n v="3226986"/>
    <n v="0.5"/>
    <n v="0.7"/>
    <n v="27.2"/>
    <n v="39.299999999999997"/>
  </r>
  <r>
    <s v="Henry Ford DataMart"/>
    <n v="12"/>
    <x v="3"/>
    <x v="1"/>
    <x v="0"/>
    <x v="0"/>
    <n v="3"/>
    <n v="1"/>
    <n v="91"/>
    <n v="19393"/>
    <n v="6675535"/>
    <n v="0.1"/>
    <n v="0.2"/>
    <n v="30.3"/>
    <n v="91"/>
  </r>
  <r>
    <s v="Henry Ford DataMart"/>
    <n v="12"/>
    <x v="3"/>
    <x v="1"/>
    <x v="0"/>
    <x v="1"/>
    <n v="0"/>
    <n v="0"/>
    <n v="0"/>
    <n v="19393"/>
    <n v="6675535"/>
    <n v="0"/>
    <n v="0"/>
    <n v="0"/>
    <n v="0"/>
  </r>
  <r>
    <s v="Henry Ford DataMart"/>
    <n v="12"/>
    <x v="3"/>
    <x v="1"/>
    <x v="0"/>
    <x v="2"/>
    <n v="0"/>
    <n v="0"/>
    <n v="0"/>
    <n v="19393"/>
    <n v="6675535"/>
    <n v="0"/>
    <n v="0"/>
    <n v="0"/>
    <n v="0"/>
  </r>
  <r>
    <s v="Henry Ford DataMart"/>
    <n v="12"/>
    <x v="3"/>
    <x v="1"/>
    <x v="0"/>
    <x v="3"/>
    <n v="0"/>
    <n v="0"/>
    <n v="0"/>
    <n v="19393"/>
    <n v="6675535"/>
    <n v="0"/>
    <n v="0"/>
    <n v="0"/>
    <n v="0"/>
  </r>
  <r>
    <s v="Henry Ford DataMart"/>
    <n v="12"/>
    <x v="3"/>
    <x v="1"/>
    <x v="0"/>
    <x v="4"/>
    <n v="0"/>
    <n v="0"/>
    <n v="0"/>
    <n v="19393"/>
    <n v="6675535"/>
    <n v="0"/>
    <n v="0"/>
    <n v="0"/>
    <n v="0"/>
  </r>
  <r>
    <s v="Henry Ford DataMart"/>
    <n v="12"/>
    <x v="3"/>
    <x v="1"/>
    <x v="0"/>
    <x v="5"/>
    <n v="0"/>
    <n v="0"/>
    <n v="0"/>
    <n v="19393"/>
    <n v="6675535"/>
    <n v="0"/>
    <n v="0"/>
    <n v="0"/>
    <n v="0"/>
  </r>
  <r>
    <s v="Henry Ford DataMart"/>
    <n v="12"/>
    <x v="3"/>
    <x v="1"/>
    <x v="0"/>
    <x v="6"/>
    <n v="19"/>
    <n v="12"/>
    <n v="389"/>
    <n v="19393"/>
    <n v="6675535"/>
    <n v="0.6"/>
    <n v="1"/>
    <n v="20.5"/>
    <n v="32.4"/>
  </r>
  <r>
    <s v="Health Partners DataMart"/>
    <n v="10"/>
    <x v="7"/>
    <x v="1"/>
    <x v="0"/>
    <x v="0"/>
    <n v="2"/>
    <n v="1"/>
    <n v="180"/>
    <n v="19403"/>
    <n v="5593364"/>
    <n v="0.1"/>
    <n v="0.1"/>
    <n v="90"/>
    <n v="180"/>
  </r>
  <r>
    <s v="Health Partners DataMart"/>
    <n v="10"/>
    <x v="7"/>
    <x v="1"/>
    <x v="0"/>
    <x v="1"/>
    <n v="0"/>
    <n v="0"/>
    <n v="0"/>
    <n v="19403"/>
    <n v="5593364"/>
    <n v="0"/>
    <n v="0"/>
    <n v="0"/>
    <n v="0"/>
  </r>
  <r>
    <s v="Health Partners DataMart"/>
    <n v="10"/>
    <x v="7"/>
    <x v="1"/>
    <x v="0"/>
    <x v="2"/>
    <n v="11"/>
    <n v="9"/>
    <n v="191"/>
    <n v="19403"/>
    <n v="5593364"/>
    <n v="0.5"/>
    <n v="0.6"/>
    <n v="17.399999999999999"/>
    <n v="21.2"/>
  </r>
  <r>
    <s v="Health Partners DataMart"/>
    <n v="10"/>
    <x v="7"/>
    <x v="1"/>
    <x v="0"/>
    <x v="3"/>
    <n v="8"/>
    <n v="3"/>
    <n v="65"/>
    <n v="19403"/>
    <n v="5593364"/>
    <n v="0.2"/>
    <n v="0.4"/>
    <n v="8.1"/>
    <n v="21.7"/>
  </r>
  <r>
    <s v="Health Partners DataMart"/>
    <n v="10"/>
    <x v="7"/>
    <x v="1"/>
    <x v="0"/>
    <x v="4"/>
    <n v="0"/>
    <n v="0"/>
    <n v="0"/>
    <n v="19403"/>
    <n v="5593364"/>
    <n v="0"/>
    <n v="0"/>
    <n v="0"/>
    <n v="0"/>
  </r>
  <r>
    <s v="Health Partners DataMart"/>
    <n v="10"/>
    <x v="7"/>
    <x v="1"/>
    <x v="0"/>
    <x v="5"/>
    <n v="1"/>
    <n v="1"/>
    <n v="15"/>
    <n v="19403"/>
    <n v="5593364"/>
    <n v="0.1"/>
    <n v="0.1"/>
    <n v="15"/>
    <n v="15"/>
  </r>
  <r>
    <s v="Health Partners DataMart"/>
    <n v="10"/>
    <x v="7"/>
    <x v="1"/>
    <x v="0"/>
    <x v="6"/>
    <n v="30"/>
    <n v="20"/>
    <n v="672"/>
    <n v="19403"/>
    <n v="5593364"/>
    <n v="1"/>
    <n v="1.5"/>
    <n v="22.4"/>
    <n v="33.6"/>
  </r>
  <r>
    <s v="HPHC DataMart"/>
    <n v="3"/>
    <x v="12"/>
    <x v="0"/>
    <x v="0"/>
    <x v="0"/>
    <n v="10"/>
    <n v="1"/>
    <n v="300"/>
    <n v="19626"/>
    <n v="4778067"/>
    <n v="0.1"/>
    <n v="0.5"/>
    <n v="30"/>
    <n v="300"/>
  </r>
  <r>
    <s v="HPHC DataMart"/>
    <n v="3"/>
    <x v="12"/>
    <x v="0"/>
    <x v="0"/>
    <x v="1"/>
    <n v="0"/>
    <n v="0"/>
    <n v="0"/>
    <n v="19626"/>
    <n v="4778067"/>
    <n v="0"/>
    <n v="0"/>
    <n v="0"/>
    <n v="0"/>
  </r>
  <r>
    <s v="HPHC DataMart"/>
    <n v="3"/>
    <x v="12"/>
    <x v="0"/>
    <x v="0"/>
    <x v="2"/>
    <n v="1414"/>
    <n v="263"/>
    <n v="42030"/>
    <n v="19626"/>
    <n v="4778067"/>
    <n v="13.4"/>
    <n v="72"/>
    <n v="29.7"/>
    <n v="159.80000000000001"/>
  </r>
  <r>
    <s v="HPHC DataMart"/>
    <n v="3"/>
    <x v="12"/>
    <x v="0"/>
    <x v="0"/>
    <x v="3"/>
    <n v="125"/>
    <n v="40"/>
    <n v="3456"/>
    <n v="19626"/>
    <n v="4778067"/>
    <n v="2"/>
    <n v="6.4"/>
    <n v="27.6"/>
    <n v="86.4"/>
  </r>
  <r>
    <s v="HPHC DataMart"/>
    <n v="3"/>
    <x v="12"/>
    <x v="0"/>
    <x v="0"/>
    <x v="4"/>
    <n v="2"/>
    <n v="1"/>
    <n v="60"/>
    <n v="19626"/>
    <n v="4778067"/>
    <n v="0.1"/>
    <n v="0.1"/>
    <n v="30"/>
    <n v="60"/>
  </r>
  <r>
    <s v="HPHC DataMart"/>
    <n v="3"/>
    <x v="12"/>
    <x v="0"/>
    <x v="0"/>
    <x v="5"/>
    <n v="24"/>
    <n v="9"/>
    <n v="677"/>
    <n v="19626"/>
    <n v="4778067"/>
    <n v="0.5"/>
    <n v="1.2"/>
    <n v="28.2"/>
    <n v="75.2"/>
  </r>
  <r>
    <s v="HPHC DataMart"/>
    <n v="3"/>
    <x v="12"/>
    <x v="0"/>
    <x v="0"/>
    <x v="6"/>
    <n v="0"/>
    <n v="0"/>
    <n v="0"/>
    <n v="19626"/>
    <n v="4778067"/>
    <n v="0"/>
    <n v="0"/>
    <n v="0"/>
    <n v="0"/>
  </r>
  <r>
    <s v="HPHC DataMart"/>
    <n v="3"/>
    <x v="12"/>
    <x v="1"/>
    <x v="0"/>
    <x v="0"/>
    <n v="0"/>
    <n v="0"/>
    <n v="0"/>
    <n v="19696"/>
    <n v="5009017"/>
    <n v="0"/>
    <n v="0"/>
    <n v="0"/>
    <n v="0"/>
  </r>
  <r>
    <s v="HPHC DataMart"/>
    <n v="3"/>
    <x v="12"/>
    <x v="1"/>
    <x v="0"/>
    <x v="1"/>
    <n v="0"/>
    <n v="0"/>
    <n v="0"/>
    <n v="19696"/>
    <n v="5009017"/>
    <n v="0"/>
    <n v="0"/>
    <n v="0"/>
    <n v="0"/>
  </r>
  <r>
    <s v="HPHC DataMart"/>
    <n v="3"/>
    <x v="12"/>
    <x v="1"/>
    <x v="0"/>
    <x v="2"/>
    <n v="25"/>
    <n v="11"/>
    <n v="683"/>
    <n v="19696"/>
    <n v="5009017"/>
    <n v="0.6"/>
    <n v="1.3"/>
    <n v="27.3"/>
    <n v="62.1"/>
  </r>
  <r>
    <s v="HPHC DataMart"/>
    <n v="3"/>
    <x v="12"/>
    <x v="1"/>
    <x v="0"/>
    <x v="3"/>
    <n v="0"/>
    <n v="0"/>
    <n v="0"/>
    <n v="19696"/>
    <n v="5009017"/>
    <n v="0"/>
    <n v="0"/>
    <n v="0"/>
    <n v="0"/>
  </r>
  <r>
    <s v="HPHC DataMart"/>
    <n v="3"/>
    <x v="12"/>
    <x v="1"/>
    <x v="0"/>
    <x v="4"/>
    <n v="0"/>
    <n v="0"/>
    <n v="0"/>
    <n v="19696"/>
    <n v="5009017"/>
    <n v="0"/>
    <n v="0"/>
    <n v="0"/>
    <n v="0"/>
  </r>
  <r>
    <s v="HPHC DataMart"/>
    <n v="3"/>
    <x v="12"/>
    <x v="1"/>
    <x v="0"/>
    <x v="5"/>
    <n v="0"/>
    <n v="0"/>
    <n v="0"/>
    <n v="19696"/>
    <n v="5009017"/>
    <n v="0"/>
    <n v="0"/>
    <n v="0"/>
    <n v="0"/>
  </r>
  <r>
    <s v="HPHC DataMart"/>
    <n v="3"/>
    <x v="12"/>
    <x v="1"/>
    <x v="0"/>
    <x v="6"/>
    <n v="3"/>
    <n v="3"/>
    <n v="82"/>
    <n v="19696"/>
    <n v="5009017"/>
    <n v="0.2"/>
    <n v="0.2"/>
    <n v="27.3"/>
    <n v="27.3"/>
  </r>
  <r>
    <s v="Health Partners DataMart"/>
    <n v="10"/>
    <x v="4"/>
    <x v="1"/>
    <x v="0"/>
    <x v="0"/>
    <n v="4"/>
    <n v="3"/>
    <n v="360"/>
    <n v="19705"/>
    <n v="5364094"/>
    <n v="0.2"/>
    <n v="0.2"/>
    <n v="90"/>
    <n v="120"/>
  </r>
  <r>
    <s v="Health Partners DataMart"/>
    <n v="10"/>
    <x v="4"/>
    <x v="1"/>
    <x v="0"/>
    <x v="1"/>
    <n v="0"/>
    <n v="0"/>
    <n v="0"/>
    <n v="19705"/>
    <n v="5364094"/>
    <n v="0"/>
    <n v="0"/>
    <n v="0"/>
    <n v="0"/>
  </r>
  <r>
    <s v="Health Partners DataMart"/>
    <n v="10"/>
    <x v="4"/>
    <x v="1"/>
    <x v="0"/>
    <x v="2"/>
    <n v="30"/>
    <n v="16"/>
    <n v="666"/>
    <n v="19705"/>
    <n v="5364094"/>
    <n v="0.8"/>
    <n v="1.5"/>
    <n v="22.2"/>
    <n v="41.6"/>
  </r>
  <r>
    <s v="Health Partners DataMart"/>
    <n v="10"/>
    <x v="4"/>
    <x v="1"/>
    <x v="0"/>
    <x v="3"/>
    <n v="0"/>
    <n v="0"/>
    <n v="0"/>
    <n v="19705"/>
    <n v="5364094"/>
    <n v="0"/>
    <n v="0"/>
    <n v="0"/>
    <n v="0"/>
  </r>
  <r>
    <s v="Health Partners DataMart"/>
    <n v="10"/>
    <x v="4"/>
    <x v="1"/>
    <x v="0"/>
    <x v="4"/>
    <n v="0"/>
    <n v="0"/>
    <n v="0"/>
    <n v="19705"/>
    <n v="5364094"/>
    <n v="0"/>
    <n v="0"/>
    <n v="0"/>
    <n v="0"/>
  </r>
  <r>
    <s v="Health Partners DataMart"/>
    <n v="10"/>
    <x v="4"/>
    <x v="1"/>
    <x v="0"/>
    <x v="5"/>
    <n v="2"/>
    <n v="2"/>
    <n v="45"/>
    <n v="19705"/>
    <n v="5364094"/>
    <n v="0.1"/>
    <n v="0.1"/>
    <n v="22.5"/>
    <n v="22.5"/>
  </r>
  <r>
    <s v="Health Partners DataMart"/>
    <n v="10"/>
    <x v="4"/>
    <x v="1"/>
    <x v="0"/>
    <x v="6"/>
    <n v="25"/>
    <n v="16"/>
    <n v="694"/>
    <n v="19705"/>
    <n v="5364094"/>
    <n v="0.8"/>
    <n v="1.3"/>
    <n v="27.8"/>
    <n v="43.4"/>
  </r>
  <r>
    <s v="Health Partners DataMart"/>
    <n v="10"/>
    <x v="6"/>
    <x v="1"/>
    <x v="0"/>
    <x v="0"/>
    <n v="6"/>
    <n v="1"/>
    <n v="348"/>
    <n v="19781"/>
    <n v="5961166"/>
    <n v="0.1"/>
    <n v="0.3"/>
    <n v="58"/>
    <n v="348"/>
  </r>
  <r>
    <s v="Health Partners DataMart"/>
    <n v="10"/>
    <x v="6"/>
    <x v="1"/>
    <x v="0"/>
    <x v="1"/>
    <n v="0"/>
    <n v="0"/>
    <n v="0"/>
    <n v="19781"/>
    <n v="5961166"/>
    <n v="0"/>
    <n v="0"/>
    <n v="0"/>
    <n v="0"/>
  </r>
  <r>
    <s v="Health Partners DataMart"/>
    <n v="10"/>
    <x v="6"/>
    <x v="1"/>
    <x v="0"/>
    <x v="2"/>
    <n v="13"/>
    <n v="9"/>
    <n v="195"/>
    <n v="19781"/>
    <n v="5961166"/>
    <n v="0.5"/>
    <n v="0.7"/>
    <n v="15"/>
    <n v="21.7"/>
  </r>
  <r>
    <s v="Health Partners DataMart"/>
    <n v="10"/>
    <x v="6"/>
    <x v="1"/>
    <x v="0"/>
    <x v="3"/>
    <n v="7"/>
    <n v="3"/>
    <n v="90"/>
    <n v="19781"/>
    <n v="5961166"/>
    <n v="0.2"/>
    <n v="0.4"/>
    <n v="12.9"/>
    <n v="30"/>
  </r>
  <r>
    <s v="Health Partners DataMart"/>
    <n v="10"/>
    <x v="6"/>
    <x v="1"/>
    <x v="0"/>
    <x v="4"/>
    <n v="0"/>
    <n v="0"/>
    <n v="0"/>
    <n v="19781"/>
    <n v="5961166"/>
    <n v="0"/>
    <n v="0"/>
    <n v="0"/>
    <n v="0"/>
  </r>
  <r>
    <s v="Health Partners DataMart"/>
    <n v="10"/>
    <x v="6"/>
    <x v="1"/>
    <x v="0"/>
    <x v="5"/>
    <n v="1"/>
    <n v="1"/>
    <n v="15"/>
    <n v="19781"/>
    <n v="5961166"/>
    <n v="0.1"/>
    <n v="0.1"/>
    <n v="15"/>
    <n v="15"/>
  </r>
  <r>
    <s v="Health Partners DataMart"/>
    <n v="10"/>
    <x v="6"/>
    <x v="1"/>
    <x v="0"/>
    <x v="6"/>
    <n v="48"/>
    <n v="31"/>
    <n v="1106"/>
    <n v="19781"/>
    <n v="5961166"/>
    <n v="1.6"/>
    <n v="2.4"/>
    <n v="23"/>
    <n v="35.700000000000003"/>
  </r>
  <r>
    <s v="Health Partners DataMart"/>
    <n v="10"/>
    <x v="5"/>
    <x v="1"/>
    <x v="0"/>
    <x v="0"/>
    <n v="1"/>
    <n v="1"/>
    <n v="40"/>
    <n v="19925"/>
    <n v="2702031"/>
    <n v="0.1"/>
    <n v="0.1"/>
    <n v="40"/>
    <n v="40"/>
  </r>
  <r>
    <s v="Health Partners DataMart"/>
    <n v="10"/>
    <x v="5"/>
    <x v="1"/>
    <x v="0"/>
    <x v="1"/>
    <n v="0"/>
    <n v="0"/>
    <n v="0"/>
    <n v="19925"/>
    <n v="2702031"/>
    <n v="0"/>
    <n v="0"/>
    <n v="0"/>
    <n v="0"/>
  </r>
  <r>
    <s v="Health Partners DataMart"/>
    <n v="10"/>
    <x v="5"/>
    <x v="1"/>
    <x v="0"/>
    <x v="2"/>
    <n v="48"/>
    <n v="16"/>
    <n v="1353"/>
    <n v="19925"/>
    <n v="2702031"/>
    <n v="0.8"/>
    <n v="2.4"/>
    <n v="28.2"/>
    <n v="84.6"/>
  </r>
  <r>
    <s v="Health Partners DataMart"/>
    <n v="10"/>
    <x v="5"/>
    <x v="1"/>
    <x v="0"/>
    <x v="3"/>
    <n v="2"/>
    <n v="1"/>
    <n v="44"/>
    <n v="19925"/>
    <n v="2702031"/>
    <n v="0.1"/>
    <n v="0.1"/>
    <n v="22"/>
    <n v="44"/>
  </r>
  <r>
    <s v="Health Partners DataMart"/>
    <n v="10"/>
    <x v="5"/>
    <x v="1"/>
    <x v="0"/>
    <x v="4"/>
    <n v="0"/>
    <n v="0"/>
    <n v="0"/>
    <n v="19925"/>
    <n v="2702031"/>
    <n v="0"/>
    <n v="0"/>
    <n v="0"/>
    <n v="0"/>
  </r>
  <r>
    <s v="Health Partners DataMart"/>
    <n v="10"/>
    <x v="5"/>
    <x v="1"/>
    <x v="0"/>
    <x v="5"/>
    <n v="0"/>
    <n v="0"/>
    <n v="0"/>
    <n v="19925"/>
    <n v="2702031"/>
    <n v="0"/>
    <n v="0"/>
    <n v="0"/>
    <n v="0"/>
  </r>
  <r>
    <s v="Health Partners DataMart"/>
    <n v="10"/>
    <x v="5"/>
    <x v="1"/>
    <x v="0"/>
    <x v="6"/>
    <n v="32"/>
    <n v="16"/>
    <n v="785"/>
    <n v="19925"/>
    <n v="2702031"/>
    <n v="0.8"/>
    <n v="1.6"/>
    <n v="24.5"/>
    <n v="49.1"/>
  </r>
  <r>
    <s v="Henry Ford DataMart"/>
    <n v="12"/>
    <x v="4"/>
    <x v="1"/>
    <x v="0"/>
    <x v="0"/>
    <n v="0"/>
    <n v="0"/>
    <n v="0"/>
    <n v="19970"/>
    <n v="6719614"/>
    <n v="0"/>
    <n v="0"/>
    <n v="0"/>
    <n v="0"/>
  </r>
  <r>
    <s v="Henry Ford DataMart"/>
    <n v="12"/>
    <x v="4"/>
    <x v="1"/>
    <x v="0"/>
    <x v="1"/>
    <n v="0"/>
    <n v="0"/>
    <n v="0"/>
    <n v="19970"/>
    <n v="6719614"/>
    <n v="0"/>
    <n v="0"/>
    <n v="0"/>
    <n v="0"/>
  </r>
  <r>
    <s v="Henry Ford DataMart"/>
    <n v="12"/>
    <x v="4"/>
    <x v="1"/>
    <x v="0"/>
    <x v="2"/>
    <n v="2"/>
    <n v="1"/>
    <n v="30"/>
    <n v="19970"/>
    <n v="6719614"/>
    <n v="0.1"/>
    <n v="0.1"/>
    <n v="15"/>
    <n v="30"/>
  </r>
  <r>
    <s v="Henry Ford DataMart"/>
    <n v="12"/>
    <x v="4"/>
    <x v="1"/>
    <x v="0"/>
    <x v="3"/>
    <n v="0"/>
    <n v="0"/>
    <n v="0"/>
    <n v="19970"/>
    <n v="6719614"/>
    <n v="0"/>
    <n v="0"/>
    <n v="0"/>
    <n v="0"/>
  </r>
  <r>
    <s v="Henry Ford DataMart"/>
    <n v="12"/>
    <x v="4"/>
    <x v="1"/>
    <x v="0"/>
    <x v="4"/>
    <n v="0"/>
    <n v="0"/>
    <n v="0"/>
    <n v="19970"/>
    <n v="6719614"/>
    <n v="0"/>
    <n v="0"/>
    <n v="0"/>
    <n v="0"/>
  </r>
  <r>
    <s v="Henry Ford DataMart"/>
    <n v="12"/>
    <x v="4"/>
    <x v="1"/>
    <x v="0"/>
    <x v="5"/>
    <n v="0"/>
    <n v="0"/>
    <n v="0"/>
    <n v="19970"/>
    <n v="6719614"/>
    <n v="0"/>
    <n v="0"/>
    <n v="0"/>
    <n v="0"/>
  </r>
  <r>
    <s v="Henry Ford DataMart"/>
    <n v="12"/>
    <x v="4"/>
    <x v="1"/>
    <x v="0"/>
    <x v="6"/>
    <n v="6"/>
    <n v="4"/>
    <n v="160"/>
    <n v="19970"/>
    <n v="6719614"/>
    <n v="0.2"/>
    <n v="0.3"/>
    <n v="26.7"/>
    <n v="40"/>
  </r>
  <r>
    <s v="Health Partners DataMart"/>
    <n v="10"/>
    <x v="8"/>
    <x v="0"/>
    <x v="0"/>
    <x v="0"/>
    <n v="4"/>
    <n v="1"/>
    <n v="90"/>
    <n v="20033"/>
    <n v="5091402"/>
    <n v="0"/>
    <n v="0.2"/>
    <n v="22.5"/>
    <n v="90"/>
  </r>
  <r>
    <s v="Health Partners DataMart"/>
    <n v="10"/>
    <x v="8"/>
    <x v="0"/>
    <x v="0"/>
    <x v="1"/>
    <n v="0"/>
    <n v="0"/>
    <n v="0"/>
    <n v="20033"/>
    <n v="5091402"/>
    <n v="0"/>
    <n v="0"/>
    <n v="0"/>
    <n v="0"/>
  </r>
  <r>
    <s v="Health Partners DataMart"/>
    <n v="10"/>
    <x v="8"/>
    <x v="0"/>
    <x v="0"/>
    <x v="2"/>
    <n v="487"/>
    <n v="103"/>
    <n v="19155"/>
    <n v="20033"/>
    <n v="5091402"/>
    <n v="5.0999999999999996"/>
    <n v="24.3"/>
    <n v="39.299999999999997"/>
    <n v="186"/>
  </r>
  <r>
    <s v="Health Partners DataMart"/>
    <n v="10"/>
    <x v="8"/>
    <x v="0"/>
    <x v="0"/>
    <x v="3"/>
    <n v="77"/>
    <n v="24"/>
    <n v="3800"/>
    <n v="20033"/>
    <n v="5091402"/>
    <n v="1.2"/>
    <n v="3.8"/>
    <n v="49.4"/>
    <n v="158.30000000000001"/>
  </r>
  <r>
    <s v="Health Partners DataMart"/>
    <n v="10"/>
    <x v="8"/>
    <x v="0"/>
    <x v="0"/>
    <x v="4"/>
    <n v="0"/>
    <n v="0"/>
    <n v="0"/>
    <n v="20033"/>
    <n v="5091402"/>
    <n v="0"/>
    <n v="0"/>
    <n v="0"/>
    <n v="0"/>
  </r>
  <r>
    <s v="Health Partners DataMart"/>
    <n v="10"/>
    <x v="8"/>
    <x v="0"/>
    <x v="0"/>
    <x v="5"/>
    <n v="0"/>
    <n v="0"/>
    <n v="0"/>
    <n v="20033"/>
    <n v="5091402"/>
    <n v="0"/>
    <n v="0"/>
    <n v="0"/>
    <n v="0"/>
  </r>
  <r>
    <s v="Health Partners DataMart"/>
    <n v="10"/>
    <x v="8"/>
    <x v="0"/>
    <x v="0"/>
    <x v="6"/>
    <n v="1"/>
    <n v="1"/>
    <n v="15"/>
    <n v="20033"/>
    <n v="5091402"/>
    <n v="0"/>
    <n v="0"/>
    <n v="15"/>
    <n v="15"/>
  </r>
  <r>
    <s v="Fallon/Meyers DataMart"/>
    <n v="7"/>
    <x v="12"/>
    <x v="1"/>
    <x v="0"/>
    <x v="0"/>
    <n v="0"/>
    <n v="0"/>
    <n v="0"/>
    <n v="20363"/>
    <n v="5964873"/>
    <n v="0"/>
    <n v="0"/>
    <n v="0"/>
    <n v="0"/>
  </r>
  <r>
    <s v="Fallon/Meyers DataMart"/>
    <n v="7"/>
    <x v="12"/>
    <x v="1"/>
    <x v="0"/>
    <x v="1"/>
    <n v="0"/>
    <n v="0"/>
    <n v="0"/>
    <n v="20363"/>
    <n v="5964873"/>
    <n v="0"/>
    <n v="0"/>
    <n v="0"/>
    <n v="0"/>
  </r>
  <r>
    <s v="Fallon/Meyers DataMart"/>
    <n v="7"/>
    <x v="12"/>
    <x v="1"/>
    <x v="0"/>
    <x v="2"/>
    <n v="8"/>
    <n v="3"/>
    <n v="360"/>
    <n v="20363"/>
    <n v="5964873"/>
    <n v="0.1"/>
    <n v="0.4"/>
    <n v="45"/>
    <n v="120"/>
  </r>
  <r>
    <s v="Fallon/Meyers DataMart"/>
    <n v="7"/>
    <x v="12"/>
    <x v="1"/>
    <x v="0"/>
    <x v="3"/>
    <n v="1"/>
    <n v="1"/>
    <n v="63"/>
    <n v="20363"/>
    <n v="5964873"/>
    <n v="0"/>
    <n v="0"/>
    <n v="63"/>
    <n v="63"/>
  </r>
  <r>
    <s v="Fallon/Meyers DataMart"/>
    <n v="7"/>
    <x v="12"/>
    <x v="1"/>
    <x v="0"/>
    <x v="4"/>
    <n v="0"/>
    <n v="0"/>
    <n v="0"/>
    <n v="20363"/>
    <n v="5964873"/>
    <n v="0"/>
    <n v="0"/>
    <n v="0"/>
    <n v="0"/>
  </r>
  <r>
    <s v="Fallon/Meyers DataMart"/>
    <n v="7"/>
    <x v="12"/>
    <x v="1"/>
    <x v="0"/>
    <x v="5"/>
    <n v="0"/>
    <n v="0"/>
    <n v="0"/>
    <n v="20363"/>
    <n v="5964873"/>
    <n v="0"/>
    <n v="0"/>
    <n v="0"/>
    <n v="0"/>
  </r>
  <r>
    <s v="Fallon/Meyers DataMart"/>
    <n v="7"/>
    <x v="12"/>
    <x v="1"/>
    <x v="0"/>
    <x v="6"/>
    <n v="7"/>
    <n v="3"/>
    <n v="388"/>
    <n v="20363"/>
    <n v="5964873"/>
    <n v="0.1"/>
    <n v="0.3"/>
    <n v="55.4"/>
    <n v="129.30000000000001"/>
  </r>
  <r>
    <s v="Fallon/Meyers DataMart"/>
    <n v="7"/>
    <x v="1"/>
    <x v="1"/>
    <x v="0"/>
    <x v="0"/>
    <n v="0"/>
    <n v="0"/>
    <n v="0"/>
    <n v="20446"/>
    <n v="6697803"/>
    <n v="0"/>
    <n v="0"/>
    <n v="0"/>
    <n v="0"/>
  </r>
  <r>
    <s v="Fallon/Meyers DataMart"/>
    <n v="7"/>
    <x v="1"/>
    <x v="1"/>
    <x v="0"/>
    <x v="1"/>
    <n v="0"/>
    <n v="0"/>
    <n v="0"/>
    <n v="20446"/>
    <n v="6697803"/>
    <n v="0"/>
    <n v="0"/>
    <n v="0"/>
    <n v="0"/>
  </r>
  <r>
    <s v="Fallon/Meyers DataMart"/>
    <n v="7"/>
    <x v="1"/>
    <x v="1"/>
    <x v="0"/>
    <x v="2"/>
    <n v="0"/>
    <n v="0"/>
    <n v="0"/>
    <n v="20446"/>
    <n v="6697803"/>
    <n v="0"/>
    <n v="0"/>
    <n v="0"/>
    <n v="0"/>
  </r>
  <r>
    <s v="Fallon/Meyers DataMart"/>
    <n v="7"/>
    <x v="1"/>
    <x v="1"/>
    <x v="0"/>
    <x v="3"/>
    <n v="1"/>
    <n v="1"/>
    <n v="196"/>
    <n v="20446"/>
    <n v="6697803"/>
    <n v="0"/>
    <n v="0"/>
    <n v="196"/>
    <n v="196"/>
  </r>
  <r>
    <s v="Fallon/Meyers DataMart"/>
    <n v="7"/>
    <x v="1"/>
    <x v="1"/>
    <x v="0"/>
    <x v="4"/>
    <n v="0"/>
    <n v="0"/>
    <n v="0"/>
    <n v="20446"/>
    <n v="6697803"/>
    <n v="0"/>
    <n v="0"/>
    <n v="0"/>
    <n v="0"/>
  </r>
  <r>
    <s v="Fallon/Meyers DataMart"/>
    <n v="7"/>
    <x v="1"/>
    <x v="1"/>
    <x v="0"/>
    <x v="5"/>
    <n v="0"/>
    <n v="0"/>
    <n v="0"/>
    <n v="20446"/>
    <n v="6697803"/>
    <n v="0"/>
    <n v="0"/>
    <n v="0"/>
    <n v="0"/>
  </r>
  <r>
    <s v="Fallon/Meyers DataMart"/>
    <n v="7"/>
    <x v="1"/>
    <x v="1"/>
    <x v="0"/>
    <x v="6"/>
    <n v="5"/>
    <n v="4"/>
    <n v="268"/>
    <n v="20446"/>
    <n v="6697803"/>
    <n v="0.2"/>
    <n v="0.2"/>
    <n v="53.6"/>
    <n v="67"/>
  </r>
  <r>
    <s v="Fallon/Meyers DataMart"/>
    <n v="7"/>
    <x v="10"/>
    <x v="1"/>
    <x v="0"/>
    <x v="0"/>
    <n v="0"/>
    <n v="0"/>
    <n v="0"/>
    <n v="20474"/>
    <n v="5880512"/>
    <n v="0"/>
    <n v="0"/>
    <n v="0"/>
    <n v="0"/>
  </r>
  <r>
    <s v="Fallon/Meyers DataMart"/>
    <n v="7"/>
    <x v="10"/>
    <x v="1"/>
    <x v="0"/>
    <x v="1"/>
    <n v="0"/>
    <n v="0"/>
    <n v="0"/>
    <n v="20474"/>
    <n v="5880512"/>
    <n v="0"/>
    <n v="0"/>
    <n v="0"/>
    <n v="0"/>
  </r>
  <r>
    <s v="Fallon/Meyers DataMart"/>
    <n v="7"/>
    <x v="10"/>
    <x v="1"/>
    <x v="0"/>
    <x v="2"/>
    <n v="2"/>
    <n v="1"/>
    <n v="60"/>
    <n v="20474"/>
    <n v="5880512"/>
    <n v="0"/>
    <n v="0.1"/>
    <n v="30"/>
    <n v="60"/>
  </r>
  <r>
    <s v="Fallon/Meyers DataMart"/>
    <n v="7"/>
    <x v="10"/>
    <x v="1"/>
    <x v="0"/>
    <x v="3"/>
    <n v="0"/>
    <n v="0"/>
    <n v="0"/>
    <n v="20474"/>
    <n v="5880512"/>
    <n v="0"/>
    <n v="0"/>
    <n v="0"/>
    <n v="0"/>
  </r>
  <r>
    <s v="Fallon/Meyers DataMart"/>
    <n v="7"/>
    <x v="10"/>
    <x v="1"/>
    <x v="0"/>
    <x v="4"/>
    <n v="0"/>
    <n v="0"/>
    <n v="0"/>
    <n v="20474"/>
    <n v="5880512"/>
    <n v="0"/>
    <n v="0"/>
    <n v="0"/>
    <n v="0"/>
  </r>
  <r>
    <s v="Fallon/Meyers DataMart"/>
    <n v="7"/>
    <x v="10"/>
    <x v="1"/>
    <x v="0"/>
    <x v="5"/>
    <n v="0"/>
    <n v="0"/>
    <n v="0"/>
    <n v="20474"/>
    <n v="5880512"/>
    <n v="0"/>
    <n v="0"/>
    <n v="0"/>
    <n v="0"/>
  </r>
  <r>
    <s v="Fallon/Meyers DataMart"/>
    <n v="7"/>
    <x v="10"/>
    <x v="1"/>
    <x v="0"/>
    <x v="6"/>
    <n v="1"/>
    <n v="1"/>
    <n v="14"/>
    <n v="20474"/>
    <n v="5880512"/>
    <n v="0"/>
    <n v="0"/>
    <n v="14"/>
    <n v="14"/>
  </r>
  <r>
    <s v="Group Health DataMart"/>
    <n v="9"/>
    <x v="4"/>
    <x v="0"/>
    <x v="0"/>
    <x v="0"/>
    <n v="41"/>
    <n v="11"/>
    <n v="2514"/>
    <n v="20530"/>
    <n v="5127899"/>
    <n v="0.5"/>
    <n v="2"/>
    <n v="61.3"/>
    <n v="228.5"/>
  </r>
  <r>
    <s v="Group Health DataMart"/>
    <n v="9"/>
    <x v="4"/>
    <x v="0"/>
    <x v="0"/>
    <x v="1"/>
    <n v="0"/>
    <n v="0"/>
    <n v="0"/>
    <n v="20530"/>
    <n v="5127899"/>
    <n v="0"/>
    <n v="0"/>
    <n v="0"/>
    <n v="0"/>
  </r>
  <r>
    <s v="Group Health DataMart"/>
    <n v="9"/>
    <x v="4"/>
    <x v="0"/>
    <x v="0"/>
    <x v="2"/>
    <n v="99"/>
    <n v="29"/>
    <n v="3550"/>
    <n v="20530"/>
    <n v="5127899"/>
    <n v="1.4"/>
    <n v="4.8"/>
    <n v="35.9"/>
    <n v="122.4"/>
  </r>
  <r>
    <s v="Group Health DataMart"/>
    <n v="9"/>
    <x v="4"/>
    <x v="0"/>
    <x v="0"/>
    <x v="3"/>
    <n v="234"/>
    <n v="82"/>
    <n v="10996"/>
    <n v="20530"/>
    <n v="5127899"/>
    <n v="4"/>
    <n v="11.4"/>
    <n v="47"/>
    <n v="134.1"/>
  </r>
  <r>
    <s v="Group Health DataMart"/>
    <n v="9"/>
    <x v="4"/>
    <x v="0"/>
    <x v="0"/>
    <x v="4"/>
    <n v="0"/>
    <n v="0"/>
    <n v="0"/>
    <n v="20530"/>
    <n v="5127899"/>
    <n v="0"/>
    <n v="0"/>
    <n v="0"/>
    <n v="0"/>
  </r>
  <r>
    <s v="Group Health DataMart"/>
    <n v="9"/>
    <x v="4"/>
    <x v="0"/>
    <x v="0"/>
    <x v="5"/>
    <n v="61"/>
    <n v="29"/>
    <n v="3467"/>
    <n v="20530"/>
    <n v="5127899"/>
    <n v="1.4"/>
    <n v="3"/>
    <n v="56.8"/>
    <n v="119.6"/>
  </r>
  <r>
    <s v="Group Health DataMart"/>
    <n v="9"/>
    <x v="4"/>
    <x v="0"/>
    <x v="0"/>
    <x v="6"/>
    <n v="0"/>
    <n v="0"/>
    <n v="0"/>
    <n v="20530"/>
    <n v="5127899"/>
    <n v="0"/>
    <n v="0"/>
    <n v="0"/>
    <n v="0"/>
  </r>
  <r>
    <s v="Fallon/Meyers DataMart"/>
    <n v="7"/>
    <x v="11"/>
    <x v="1"/>
    <x v="0"/>
    <x v="0"/>
    <n v="0"/>
    <n v="0"/>
    <n v="0"/>
    <n v="20653"/>
    <n v="1506481"/>
    <n v="0"/>
    <n v="0"/>
    <n v="0"/>
    <n v="0"/>
  </r>
  <r>
    <s v="Fallon/Meyers DataMart"/>
    <n v="7"/>
    <x v="11"/>
    <x v="1"/>
    <x v="0"/>
    <x v="1"/>
    <n v="0"/>
    <n v="0"/>
    <n v="0"/>
    <n v="20653"/>
    <n v="1506481"/>
    <n v="0"/>
    <n v="0"/>
    <n v="0"/>
    <n v="0"/>
  </r>
  <r>
    <s v="Fallon/Meyers DataMart"/>
    <n v="7"/>
    <x v="11"/>
    <x v="1"/>
    <x v="0"/>
    <x v="2"/>
    <n v="0"/>
    <n v="0"/>
    <n v="0"/>
    <n v="20653"/>
    <n v="1506481"/>
    <n v="0"/>
    <n v="0"/>
    <n v="0"/>
    <n v="0"/>
  </r>
  <r>
    <s v="Fallon/Meyers DataMart"/>
    <n v="7"/>
    <x v="11"/>
    <x v="1"/>
    <x v="0"/>
    <x v="3"/>
    <n v="0"/>
    <n v="0"/>
    <n v="0"/>
    <n v="20653"/>
    <n v="1506481"/>
    <n v="0"/>
    <n v="0"/>
    <n v="0"/>
    <n v="0"/>
  </r>
  <r>
    <s v="Fallon/Meyers DataMart"/>
    <n v="7"/>
    <x v="11"/>
    <x v="1"/>
    <x v="0"/>
    <x v="4"/>
    <n v="0"/>
    <n v="0"/>
    <n v="0"/>
    <n v="20653"/>
    <n v="1506481"/>
    <n v="0"/>
    <n v="0"/>
    <n v="0"/>
    <n v="0"/>
  </r>
  <r>
    <s v="Fallon/Meyers DataMart"/>
    <n v="7"/>
    <x v="11"/>
    <x v="1"/>
    <x v="0"/>
    <x v="5"/>
    <n v="0"/>
    <n v="0"/>
    <n v="0"/>
    <n v="20653"/>
    <n v="1506481"/>
    <n v="0"/>
    <n v="0"/>
    <n v="0"/>
    <n v="0"/>
  </r>
  <r>
    <s v="Fallon/Meyers DataMart"/>
    <n v="7"/>
    <x v="11"/>
    <x v="1"/>
    <x v="0"/>
    <x v="6"/>
    <n v="1"/>
    <n v="1"/>
    <n v="30"/>
    <n v="20653"/>
    <n v="1506481"/>
    <n v="0"/>
    <n v="0"/>
    <n v="30"/>
    <n v="30"/>
  </r>
  <r>
    <s v="Henry Ford DataMart"/>
    <n v="12"/>
    <x v="5"/>
    <x v="1"/>
    <x v="0"/>
    <x v="0"/>
    <n v="0"/>
    <n v="0"/>
    <n v="0"/>
    <n v="20664"/>
    <n v="6936974"/>
    <n v="0"/>
    <n v="0"/>
    <n v="0"/>
    <n v="0"/>
  </r>
  <r>
    <s v="Henry Ford DataMart"/>
    <n v="12"/>
    <x v="5"/>
    <x v="1"/>
    <x v="0"/>
    <x v="1"/>
    <n v="0"/>
    <n v="0"/>
    <n v="0"/>
    <n v="20664"/>
    <n v="6936974"/>
    <n v="0"/>
    <n v="0"/>
    <n v="0"/>
    <n v="0"/>
  </r>
  <r>
    <s v="Henry Ford DataMart"/>
    <n v="12"/>
    <x v="5"/>
    <x v="1"/>
    <x v="0"/>
    <x v="2"/>
    <n v="2"/>
    <n v="2"/>
    <n v="60"/>
    <n v="20664"/>
    <n v="6936974"/>
    <n v="0.1"/>
    <n v="0.1"/>
    <n v="30"/>
    <n v="30"/>
  </r>
  <r>
    <s v="Henry Ford DataMart"/>
    <n v="12"/>
    <x v="5"/>
    <x v="1"/>
    <x v="0"/>
    <x v="3"/>
    <n v="0"/>
    <n v="0"/>
    <n v="0"/>
    <n v="20664"/>
    <n v="6936974"/>
    <n v="0"/>
    <n v="0"/>
    <n v="0"/>
    <n v="0"/>
  </r>
  <r>
    <s v="Henry Ford DataMart"/>
    <n v="12"/>
    <x v="5"/>
    <x v="1"/>
    <x v="0"/>
    <x v="4"/>
    <n v="0"/>
    <n v="0"/>
    <n v="0"/>
    <n v="20664"/>
    <n v="6936974"/>
    <n v="0"/>
    <n v="0"/>
    <n v="0"/>
    <n v="0"/>
  </r>
  <r>
    <s v="Henry Ford DataMart"/>
    <n v="12"/>
    <x v="5"/>
    <x v="1"/>
    <x v="0"/>
    <x v="5"/>
    <n v="0"/>
    <n v="0"/>
    <n v="0"/>
    <n v="20664"/>
    <n v="6936974"/>
    <n v="0"/>
    <n v="0"/>
    <n v="0"/>
    <n v="0"/>
  </r>
  <r>
    <s v="Henry Ford DataMart"/>
    <n v="12"/>
    <x v="5"/>
    <x v="1"/>
    <x v="0"/>
    <x v="6"/>
    <n v="11"/>
    <n v="8"/>
    <n v="225"/>
    <n v="20664"/>
    <n v="6936974"/>
    <n v="0.4"/>
    <n v="0.5"/>
    <n v="20.5"/>
    <n v="28.1"/>
  </r>
  <r>
    <s v="Group Health DataMart"/>
    <n v="9"/>
    <x v="5"/>
    <x v="0"/>
    <x v="0"/>
    <x v="0"/>
    <n v="51"/>
    <n v="12"/>
    <n v="2781"/>
    <n v="20748"/>
    <n v="4658138"/>
    <n v="0.6"/>
    <n v="2.5"/>
    <n v="54.5"/>
    <n v="231.8"/>
  </r>
  <r>
    <s v="Group Health DataMart"/>
    <n v="9"/>
    <x v="5"/>
    <x v="0"/>
    <x v="0"/>
    <x v="1"/>
    <n v="0"/>
    <n v="0"/>
    <n v="0"/>
    <n v="20748"/>
    <n v="4658138"/>
    <n v="0"/>
    <n v="0"/>
    <n v="0"/>
    <n v="0"/>
  </r>
  <r>
    <s v="Group Health DataMart"/>
    <n v="9"/>
    <x v="5"/>
    <x v="0"/>
    <x v="0"/>
    <x v="2"/>
    <n v="136"/>
    <n v="34"/>
    <n v="4745"/>
    <n v="20748"/>
    <n v="4658138"/>
    <n v="1.6"/>
    <n v="6.6"/>
    <n v="34.9"/>
    <n v="139.6"/>
  </r>
  <r>
    <s v="Group Health DataMart"/>
    <n v="9"/>
    <x v="5"/>
    <x v="0"/>
    <x v="0"/>
    <x v="3"/>
    <n v="95"/>
    <n v="46"/>
    <n v="5030"/>
    <n v="20748"/>
    <n v="4658138"/>
    <n v="2.2000000000000002"/>
    <n v="4.5999999999999996"/>
    <n v="52.9"/>
    <n v="109.3"/>
  </r>
  <r>
    <s v="Group Health DataMart"/>
    <n v="9"/>
    <x v="5"/>
    <x v="0"/>
    <x v="0"/>
    <x v="4"/>
    <n v="0"/>
    <n v="0"/>
    <n v="0"/>
    <n v="20748"/>
    <n v="4658138"/>
    <n v="0"/>
    <n v="0"/>
    <n v="0"/>
    <n v="0"/>
  </r>
  <r>
    <s v="Group Health DataMart"/>
    <n v="9"/>
    <x v="5"/>
    <x v="0"/>
    <x v="0"/>
    <x v="5"/>
    <n v="34"/>
    <n v="17"/>
    <n v="1993"/>
    <n v="20748"/>
    <n v="4658138"/>
    <n v="0.8"/>
    <n v="1.6"/>
    <n v="58.6"/>
    <n v="117.2"/>
  </r>
  <r>
    <s v="Group Health DataMart"/>
    <n v="9"/>
    <x v="5"/>
    <x v="0"/>
    <x v="0"/>
    <x v="6"/>
    <n v="0"/>
    <n v="0"/>
    <n v="0"/>
    <n v="20748"/>
    <n v="4658138"/>
    <n v="0"/>
    <n v="0"/>
    <n v="0"/>
    <n v="0"/>
  </r>
  <r>
    <s v="Fallon/Meyers DataMart"/>
    <n v="7"/>
    <x v="9"/>
    <x v="1"/>
    <x v="0"/>
    <x v="0"/>
    <n v="0"/>
    <n v="0"/>
    <n v="0"/>
    <n v="20955"/>
    <n v="6505297"/>
    <n v="0"/>
    <n v="0"/>
    <n v="0"/>
    <n v="0"/>
  </r>
  <r>
    <s v="Fallon/Meyers DataMart"/>
    <n v="7"/>
    <x v="9"/>
    <x v="1"/>
    <x v="0"/>
    <x v="1"/>
    <n v="0"/>
    <n v="0"/>
    <n v="0"/>
    <n v="20955"/>
    <n v="6505297"/>
    <n v="0"/>
    <n v="0"/>
    <n v="0"/>
    <n v="0"/>
  </r>
  <r>
    <s v="Fallon/Meyers DataMart"/>
    <n v="7"/>
    <x v="9"/>
    <x v="1"/>
    <x v="0"/>
    <x v="2"/>
    <n v="0"/>
    <n v="0"/>
    <n v="0"/>
    <n v="20955"/>
    <n v="6505297"/>
    <n v="0"/>
    <n v="0"/>
    <n v="0"/>
    <n v="0"/>
  </r>
  <r>
    <s v="Fallon/Meyers DataMart"/>
    <n v="7"/>
    <x v="9"/>
    <x v="1"/>
    <x v="0"/>
    <x v="3"/>
    <n v="2"/>
    <n v="2"/>
    <n v="40"/>
    <n v="20955"/>
    <n v="6505297"/>
    <n v="0.1"/>
    <n v="0.1"/>
    <n v="20"/>
    <n v="20"/>
  </r>
  <r>
    <s v="Fallon/Meyers DataMart"/>
    <n v="7"/>
    <x v="9"/>
    <x v="1"/>
    <x v="0"/>
    <x v="4"/>
    <n v="0"/>
    <n v="0"/>
    <n v="0"/>
    <n v="20955"/>
    <n v="6505297"/>
    <n v="0"/>
    <n v="0"/>
    <n v="0"/>
    <n v="0"/>
  </r>
  <r>
    <s v="Fallon/Meyers DataMart"/>
    <n v="7"/>
    <x v="9"/>
    <x v="1"/>
    <x v="0"/>
    <x v="5"/>
    <n v="0"/>
    <n v="0"/>
    <n v="0"/>
    <n v="20955"/>
    <n v="6505297"/>
    <n v="0"/>
    <n v="0"/>
    <n v="0"/>
    <n v="0"/>
  </r>
  <r>
    <s v="Fallon/Meyers DataMart"/>
    <n v="7"/>
    <x v="9"/>
    <x v="1"/>
    <x v="0"/>
    <x v="6"/>
    <n v="1"/>
    <n v="1"/>
    <n v="30"/>
    <n v="20955"/>
    <n v="6505297"/>
    <n v="0"/>
    <n v="0"/>
    <n v="30"/>
    <n v="30"/>
  </r>
  <r>
    <s v="Henry Ford DataMart"/>
    <n v="12"/>
    <x v="9"/>
    <x v="1"/>
    <x v="0"/>
    <x v="0"/>
    <n v="0"/>
    <n v="0"/>
    <n v="0"/>
    <n v="21104"/>
    <n v="7123017"/>
    <n v="0"/>
    <n v="0"/>
    <n v="0"/>
    <n v="0"/>
  </r>
  <r>
    <s v="Henry Ford DataMart"/>
    <n v="12"/>
    <x v="9"/>
    <x v="1"/>
    <x v="0"/>
    <x v="1"/>
    <n v="0"/>
    <n v="0"/>
    <n v="0"/>
    <n v="21104"/>
    <n v="7123017"/>
    <n v="0"/>
    <n v="0"/>
    <n v="0"/>
    <n v="0"/>
  </r>
  <r>
    <s v="Henry Ford DataMart"/>
    <n v="12"/>
    <x v="9"/>
    <x v="1"/>
    <x v="0"/>
    <x v="2"/>
    <n v="2"/>
    <n v="1"/>
    <n v="20"/>
    <n v="21104"/>
    <n v="7123017"/>
    <n v="0"/>
    <n v="0.1"/>
    <n v="10"/>
    <n v="20"/>
  </r>
  <r>
    <s v="Henry Ford DataMart"/>
    <n v="12"/>
    <x v="9"/>
    <x v="1"/>
    <x v="0"/>
    <x v="3"/>
    <n v="0"/>
    <n v="0"/>
    <n v="0"/>
    <n v="21104"/>
    <n v="7123017"/>
    <n v="0"/>
    <n v="0"/>
    <n v="0"/>
    <n v="0"/>
  </r>
  <r>
    <s v="Henry Ford DataMart"/>
    <n v="12"/>
    <x v="9"/>
    <x v="1"/>
    <x v="0"/>
    <x v="4"/>
    <n v="0"/>
    <n v="0"/>
    <n v="0"/>
    <n v="21104"/>
    <n v="7123017"/>
    <n v="0"/>
    <n v="0"/>
    <n v="0"/>
    <n v="0"/>
  </r>
  <r>
    <s v="Henry Ford DataMart"/>
    <n v="12"/>
    <x v="9"/>
    <x v="1"/>
    <x v="0"/>
    <x v="5"/>
    <n v="0"/>
    <n v="0"/>
    <n v="0"/>
    <n v="21104"/>
    <n v="7123017"/>
    <n v="0"/>
    <n v="0"/>
    <n v="0"/>
    <n v="0"/>
  </r>
  <r>
    <s v="Henry Ford DataMart"/>
    <n v="12"/>
    <x v="9"/>
    <x v="1"/>
    <x v="0"/>
    <x v="6"/>
    <n v="10"/>
    <n v="7"/>
    <n v="204"/>
    <n v="21104"/>
    <n v="7123017"/>
    <n v="0.3"/>
    <n v="0.5"/>
    <n v="20.399999999999999"/>
    <n v="29.1"/>
  </r>
  <r>
    <s v="Henry Ford DataMart"/>
    <n v="12"/>
    <x v="8"/>
    <x v="1"/>
    <x v="0"/>
    <x v="0"/>
    <n v="0"/>
    <n v="0"/>
    <n v="0"/>
    <n v="21169"/>
    <n v="7090803"/>
    <n v="0"/>
    <n v="0"/>
    <n v="0"/>
    <n v="0"/>
  </r>
  <r>
    <s v="Henry Ford DataMart"/>
    <n v="12"/>
    <x v="8"/>
    <x v="1"/>
    <x v="0"/>
    <x v="1"/>
    <n v="0"/>
    <n v="0"/>
    <n v="0"/>
    <n v="21169"/>
    <n v="7090803"/>
    <n v="0"/>
    <n v="0"/>
    <n v="0"/>
    <n v="0"/>
  </r>
  <r>
    <s v="Henry Ford DataMart"/>
    <n v="12"/>
    <x v="8"/>
    <x v="1"/>
    <x v="0"/>
    <x v="2"/>
    <n v="0"/>
    <n v="0"/>
    <n v="0"/>
    <n v="21169"/>
    <n v="7090803"/>
    <n v="0"/>
    <n v="0"/>
    <n v="0"/>
    <n v="0"/>
  </r>
  <r>
    <s v="Henry Ford DataMart"/>
    <n v="12"/>
    <x v="8"/>
    <x v="1"/>
    <x v="0"/>
    <x v="3"/>
    <n v="0"/>
    <n v="0"/>
    <n v="0"/>
    <n v="21169"/>
    <n v="7090803"/>
    <n v="0"/>
    <n v="0"/>
    <n v="0"/>
    <n v="0"/>
  </r>
  <r>
    <s v="Henry Ford DataMart"/>
    <n v="12"/>
    <x v="8"/>
    <x v="1"/>
    <x v="0"/>
    <x v="4"/>
    <n v="0"/>
    <n v="0"/>
    <n v="0"/>
    <n v="21169"/>
    <n v="7090803"/>
    <n v="0"/>
    <n v="0"/>
    <n v="0"/>
    <n v="0"/>
  </r>
  <r>
    <s v="Henry Ford DataMart"/>
    <n v="12"/>
    <x v="8"/>
    <x v="1"/>
    <x v="0"/>
    <x v="5"/>
    <n v="0"/>
    <n v="0"/>
    <n v="0"/>
    <n v="21169"/>
    <n v="7090803"/>
    <n v="0"/>
    <n v="0"/>
    <n v="0"/>
    <n v="0"/>
  </r>
  <r>
    <s v="Henry Ford DataMart"/>
    <n v="12"/>
    <x v="8"/>
    <x v="1"/>
    <x v="0"/>
    <x v="6"/>
    <n v="13"/>
    <n v="7"/>
    <n v="320"/>
    <n v="21169"/>
    <n v="7090803"/>
    <n v="0.3"/>
    <n v="0.6"/>
    <n v="24.6"/>
    <n v="45.7"/>
  </r>
  <r>
    <s v="Henry Ford DataMart"/>
    <n v="12"/>
    <x v="10"/>
    <x v="1"/>
    <x v="0"/>
    <x v="0"/>
    <n v="0"/>
    <n v="0"/>
    <n v="0"/>
    <n v="21229"/>
    <n v="7246801"/>
    <n v="0"/>
    <n v="0"/>
    <n v="0"/>
    <n v="0"/>
  </r>
  <r>
    <s v="Henry Ford DataMart"/>
    <n v="12"/>
    <x v="10"/>
    <x v="1"/>
    <x v="0"/>
    <x v="1"/>
    <n v="0"/>
    <n v="0"/>
    <n v="0"/>
    <n v="21229"/>
    <n v="7246801"/>
    <n v="0"/>
    <n v="0"/>
    <n v="0"/>
    <n v="0"/>
  </r>
  <r>
    <s v="Henry Ford DataMart"/>
    <n v="12"/>
    <x v="10"/>
    <x v="1"/>
    <x v="0"/>
    <x v="2"/>
    <n v="0"/>
    <n v="0"/>
    <n v="0"/>
    <n v="21229"/>
    <n v="7246801"/>
    <n v="0"/>
    <n v="0"/>
    <n v="0"/>
    <n v="0"/>
  </r>
  <r>
    <s v="Henry Ford DataMart"/>
    <n v="12"/>
    <x v="10"/>
    <x v="1"/>
    <x v="0"/>
    <x v="3"/>
    <n v="0"/>
    <n v="0"/>
    <n v="0"/>
    <n v="21229"/>
    <n v="7246801"/>
    <n v="0"/>
    <n v="0"/>
    <n v="0"/>
    <n v="0"/>
  </r>
  <r>
    <s v="Henry Ford DataMart"/>
    <n v="12"/>
    <x v="10"/>
    <x v="1"/>
    <x v="0"/>
    <x v="4"/>
    <n v="0"/>
    <n v="0"/>
    <n v="0"/>
    <n v="21229"/>
    <n v="7246801"/>
    <n v="0"/>
    <n v="0"/>
    <n v="0"/>
    <n v="0"/>
  </r>
  <r>
    <s v="Henry Ford DataMart"/>
    <n v="12"/>
    <x v="10"/>
    <x v="1"/>
    <x v="0"/>
    <x v="5"/>
    <n v="0"/>
    <n v="0"/>
    <n v="0"/>
    <n v="21229"/>
    <n v="7246801"/>
    <n v="0"/>
    <n v="0"/>
    <n v="0"/>
    <n v="0"/>
  </r>
  <r>
    <s v="Henry Ford DataMart"/>
    <n v="12"/>
    <x v="10"/>
    <x v="1"/>
    <x v="0"/>
    <x v="6"/>
    <n v="8"/>
    <n v="5"/>
    <n v="130"/>
    <n v="21229"/>
    <n v="7246801"/>
    <n v="0.2"/>
    <n v="0.4"/>
    <n v="16.2"/>
    <n v="26"/>
  </r>
  <r>
    <s v="Fallon/Meyers DataMart"/>
    <n v="7"/>
    <x v="5"/>
    <x v="1"/>
    <x v="0"/>
    <x v="0"/>
    <n v="0"/>
    <n v="0"/>
    <n v="0"/>
    <n v="21273"/>
    <n v="6202687"/>
    <n v="0"/>
    <n v="0"/>
    <n v="0"/>
    <n v="0"/>
  </r>
  <r>
    <s v="Fallon/Meyers DataMart"/>
    <n v="7"/>
    <x v="5"/>
    <x v="1"/>
    <x v="0"/>
    <x v="1"/>
    <n v="0"/>
    <n v="0"/>
    <n v="0"/>
    <n v="21273"/>
    <n v="6202687"/>
    <n v="0"/>
    <n v="0"/>
    <n v="0"/>
    <n v="0"/>
  </r>
  <r>
    <s v="Fallon/Meyers DataMart"/>
    <n v="7"/>
    <x v="5"/>
    <x v="1"/>
    <x v="0"/>
    <x v="2"/>
    <n v="0"/>
    <n v="0"/>
    <n v="0"/>
    <n v="21273"/>
    <n v="6202687"/>
    <n v="0"/>
    <n v="0"/>
    <n v="0"/>
    <n v="0"/>
  </r>
  <r>
    <s v="Fallon/Meyers DataMart"/>
    <n v="7"/>
    <x v="5"/>
    <x v="1"/>
    <x v="0"/>
    <x v="3"/>
    <n v="4"/>
    <n v="4"/>
    <n v="192"/>
    <n v="21273"/>
    <n v="6202687"/>
    <n v="0.2"/>
    <n v="0.2"/>
    <n v="48"/>
    <n v="48"/>
  </r>
  <r>
    <s v="Fallon/Meyers DataMart"/>
    <n v="7"/>
    <x v="5"/>
    <x v="1"/>
    <x v="0"/>
    <x v="4"/>
    <n v="0"/>
    <n v="0"/>
    <n v="0"/>
    <n v="21273"/>
    <n v="6202687"/>
    <n v="0"/>
    <n v="0"/>
    <n v="0"/>
    <n v="0"/>
  </r>
  <r>
    <s v="Fallon/Meyers DataMart"/>
    <n v="7"/>
    <x v="5"/>
    <x v="1"/>
    <x v="0"/>
    <x v="5"/>
    <n v="0"/>
    <n v="0"/>
    <n v="0"/>
    <n v="21273"/>
    <n v="6202687"/>
    <n v="0"/>
    <n v="0"/>
    <n v="0"/>
    <n v="0"/>
  </r>
  <r>
    <s v="Fallon/Meyers DataMart"/>
    <n v="7"/>
    <x v="5"/>
    <x v="1"/>
    <x v="0"/>
    <x v="6"/>
    <n v="4"/>
    <n v="3"/>
    <n v="267"/>
    <n v="21273"/>
    <n v="6202687"/>
    <n v="0.1"/>
    <n v="0.2"/>
    <n v="66.8"/>
    <n v="89"/>
  </r>
  <r>
    <s v="Fallon/Meyers DataMart"/>
    <n v="7"/>
    <x v="8"/>
    <x v="1"/>
    <x v="0"/>
    <x v="0"/>
    <n v="0"/>
    <n v="0"/>
    <n v="0"/>
    <n v="21309"/>
    <n v="6759312"/>
    <n v="0"/>
    <n v="0"/>
    <n v="0"/>
    <n v="0"/>
  </r>
  <r>
    <s v="Fallon/Meyers DataMart"/>
    <n v="7"/>
    <x v="8"/>
    <x v="1"/>
    <x v="0"/>
    <x v="1"/>
    <n v="0"/>
    <n v="0"/>
    <n v="0"/>
    <n v="21309"/>
    <n v="6759312"/>
    <n v="0"/>
    <n v="0"/>
    <n v="0"/>
    <n v="0"/>
  </r>
  <r>
    <s v="Fallon/Meyers DataMart"/>
    <n v="7"/>
    <x v="8"/>
    <x v="1"/>
    <x v="0"/>
    <x v="2"/>
    <n v="0"/>
    <n v="0"/>
    <n v="0"/>
    <n v="21309"/>
    <n v="6759312"/>
    <n v="0"/>
    <n v="0"/>
    <n v="0"/>
    <n v="0"/>
  </r>
  <r>
    <s v="Fallon/Meyers DataMart"/>
    <n v="7"/>
    <x v="8"/>
    <x v="1"/>
    <x v="0"/>
    <x v="3"/>
    <n v="1"/>
    <n v="1"/>
    <n v="30"/>
    <n v="21309"/>
    <n v="6759312"/>
    <n v="0"/>
    <n v="0"/>
    <n v="30"/>
    <n v="30"/>
  </r>
  <r>
    <s v="Fallon/Meyers DataMart"/>
    <n v="7"/>
    <x v="8"/>
    <x v="1"/>
    <x v="0"/>
    <x v="4"/>
    <n v="0"/>
    <n v="0"/>
    <n v="0"/>
    <n v="21309"/>
    <n v="6759312"/>
    <n v="0"/>
    <n v="0"/>
    <n v="0"/>
    <n v="0"/>
  </r>
  <r>
    <s v="Fallon/Meyers DataMart"/>
    <n v="7"/>
    <x v="8"/>
    <x v="1"/>
    <x v="0"/>
    <x v="5"/>
    <n v="0"/>
    <n v="0"/>
    <n v="0"/>
    <n v="21309"/>
    <n v="6759312"/>
    <n v="0"/>
    <n v="0"/>
    <n v="0"/>
    <n v="0"/>
  </r>
  <r>
    <s v="Fallon/Meyers DataMart"/>
    <n v="7"/>
    <x v="8"/>
    <x v="1"/>
    <x v="0"/>
    <x v="6"/>
    <n v="0"/>
    <n v="0"/>
    <n v="0"/>
    <n v="21309"/>
    <n v="6759312"/>
    <n v="0"/>
    <n v="0"/>
    <n v="0"/>
    <n v="0"/>
  </r>
  <r>
    <s v="Henry Ford DataMart"/>
    <n v="12"/>
    <x v="7"/>
    <x v="1"/>
    <x v="0"/>
    <x v="0"/>
    <n v="2"/>
    <n v="1"/>
    <n v="61"/>
    <n v="21547"/>
    <n v="6914259"/>
    <n v="0"/>
    <n v="0.1"/>
    <n v="30.5"/>
    <n v="61"/>
  </r>
  <r>
    <s v="Henry Ford DataMart"/>
    <n v="12"/>
    <x v="7"/>
    <x v="1"/>
    <x v="0"/>
    <x v="1"/>
    <n v="0"/>
    <n v="0"/>
    <n v="0"/>
    <n v="21547"/>
    <n v="6914259"/>
    <n v="0"/>
    <n v="0"/>
    <n v="0"/>
    <n v="0"/>
  </r>
  <r>
    <s v="Henry Ford DataMart"/>
    <n v="12"/>
    <x v="7"/>
    <x v="1"/>
    <x v="0"/>
    <x v="2"/>
    <n v="2"/>
    <n v="1"/>
    <n v="60"/>
    <n v="21547"/>
    <n v="6914259"/>
    <n v="0"/>
    <n v="0.1"/>
    <n v="30"/>
    <n v="60"/>
  </r>
  <r>
    <s v="Henry Ford DataMart"/>
    <n v="12"/>
    <x v="7"/>
    <x v="1"/>
    <x v="0"/>
    <x v="3"/>
    <n v="1"/>
    <n v="1"/>
    <n v="30"/>
    <n v="21547"/>
    <n v="6914259"/>
    <n v="0"/>
    <n v="0"/>
    <n v="30"/>
    <n v="30"/>
  </r>
  <r>
    <s v="Henry Ford DataMart"/>
    <n v="12"/>
    <x v="7"/>
    <x v="1"/>
    <x v="0"/>
    <x v="4"/>
    <n v="0"/>
    <n v="0"/>
    <n v="0"/>
    <n v="21547"/>
    <n v="6914259"/>
    <n v="0"/>
    <n v="0"/>
    <n v="0"/>
    <n v="0"/>
  </r>
  <r>
    <s v="Henry Ford DataMart"/>
    <n v="12"/>
    <x v="7"/>
    <x v="1"/>
    <x v="0"/>
    <x v="5"/>
    <n v="0"/>
    <n v="0"/>
    <n v="0"/>
    <n v="21547"/>
    <n v="6914259"/>
    <n v="0"/>
    <n v="0"/>
    <n v="0"/>
    <n v="0"/>
  </r>
  <r>
    <s v="Henry Ford DataMart"/>
    <n v="12"/>
    <x v="7"/>
    <x v="1"/>
    <x v="0"/>
    <x v="6"/>
    <n v="12"/>
    <n v="5"/>
    <n v="265"/>
    <n v="21547"/>
    <n v="6914259"/>
    <n v="0.2"/>
    <n v="0.6"/>
    <n v="22.1"/>
    <n v="53"/>
  </r>
  <r>
    <s v="Henry Ford DataMart"/>
    <n v="12"/>
    <x v="11"/>
    <x v="1"/>
    <x v="0"/>
    <x v="0"/>
    <n v="0"/>
    <n v="0"/>
    <n v="0"/>
    <n v="21549"/>
    <n v="7406300"/>
    <n v="0"/>
    <n v="0"/>
    <n v="0"/>
    <n v="0"/>
  </r>
  <r>
    <s v="Henry Ford DataMart"/>
    <n v="12"/>
    <x v="11"/>
    <x v="1"/>
    <x v="0"/>
    <x v="1"/>
    <n v="0"/>
    <n v="0"/>
    <n v="0"/>
    <n v="21549"/>
    <n v="7406300"/>
    <n v="0"/>
    <n v="0"/>
    <n v="0"/>
    <n v="0"/>
  </r>
  <r>
    <s v="Henry Ford DataMart"/>
    <n v="12"/>
    <x v="11"/>
    <x v="1"/>
    <x v="0"/>
    <x v="2"/>
    <n v="3"/>
    <n v="1"/>
    <n v="90"/>
    <n v="21549"/>
    <n v="7406300"/>
    <n v="0"/>
    <n v="0.1"/>
    <n v="30"/>
    <n v="90"/>
  </r>
  <r>
    <s v="Henry Ford DataMart"/>
    <n v="12"/>
    <x v="11"/>
    <x v="1"/>
    <x v="0"/>
    <x v="3"/>
    <n v="0"/>
    <n v="0"/>
    <n v="0"/>
    <n v="21549"/>
    <n v="7406300"/>
    <n v="0"/>
    <n v="0"/>
    <n v="0"/>
    <n v="0"/>
  </r>
  <r>
    <s v="Henry Ford DataMart"/>
    <n v="12"/>
    <x v="11"/>
    <x v="1"/>
    <x v="0"/>
    <x v="4"/>
    <n v="0"/>
    <n v="0"/>
    <n v="0"/>
    <n v="21549"/>
    <n v="7406300"/>
    <n v="0"/>
    <n v="0"/>
    <n v="0"/>
    <n v="0"/>
  </r>
  <r>
    <s v="Henry Ford DataMart"/>
    <n v="12"/>
    <x v="11"/>
    <x v="1"/>
    <x v="0"/>
    <x v="5"/>
    <n v="0"/>
    <n v="0"/>
    <n v="0"/>
    <n v="21549"/>
    <n v="7406300"/>
    <n v="0"/>
    <n v="0"/>
    <n v="0"/>
    <n v="0"/>
  </r>
  <r>
    <s v="Henry Ford DataMart"/>
    <n v="12"/>
    <x v="11"/>
    <x v="1"/>
    <x v="0"/>
    <x v="6"/>
    <n v="0"/>
    <n v="0"/>
    <n v="0"/>
    <n v="21549"/>
    <n v="7406300"/>
    <n v="0"/>
    <n v="0"/>
    <n v="0"/>
    <n v="0"/>
  </r>
  <r>
    <s v="Fallon/Meyers DataMart"/>
    <n v="7"/>
    <x v="4"/>
    <x v="1"/>
    <x v="0"/>
    <x v="0"/>
    <n v="0"/>
    <n v="0"/>
    <n v="0"/>
    <n v="21552"/>
    <n v="7154210"/>
    <n v="0"/>
    <n v="0"/>
    <n v="0"/>
    <n v="0"/>
  </r>
  <r>
    <s v="Fallon/Meyers DataMart"/>
    <n v="7"/>
    <x v="4"/>
    <x v="1"/>
    <x v="0"/>
    <x v="1"/>
    <n v="0"/>
    <n v="0"/>
    <n v="0"/>
    <n v="21552"/>
    <n v="7154210"/>
    <n v="0"/>
    <n v="0"/>
    <n v="0"/>
    <n v="0"/>
  </r>
  <r>
    <s v="Fallon/Meyers DataMart"/>
    <n v="7"/>
    <x v="4"/>
    <x v="1"/>
    <x v="0"/>
    <x v="2"/>
    <n v="1"/>
    <n v="1"/>
    <n v="14"/>
    <n v="21552"/>
    <n v="7154210"/>
    <n v="0"/>
    <n v="0"/>
    <n v="14"/>
    <n v="14"/>
  </r>
  <r>
    <s v="Fallon/Meyers DataMart"/>
    <n v="7"/>
    <x v="4"/>
    <x v="1"/>
    <x v="0"/>
    <x v="3"/>
    <n v="4"/>
    <n v="3"/>
    <n v="660"/>
    <n v="21552"/>
    <n v="7154210"/>
    <n v="0.1"/>
    <n v="0.2"/>
    <n v="165"/>
    <n v="220"/>
  </r>
  <r>
    <s v="Fallon/Meyers DataMart"/>
    <n v="7"/>
    <x v="4"/>
    <x v="1"/>
    <x v="0"/>
    <x v="4"/>
    <n v="0"/>
    <n v="0"/>
    <n v="0"/>
    <n v="21552"/>
    <n v="7154210"/>
    <n v="0"/>
    <n v="0"/>
    <n v="0"/>
    <n v="0"/>
  </r>
  <r>
    <s v="Fallon/Meyers DataMart"/>
    <n v="7"/>
    <x v="4"/>
    <x v="1"/>
    <x v="0"/>
    <x v="5"/>
    <n v="0"/>
    <n v="0"/>
    <n v="0"/>
    <n v="21552"/>
    <n v="7154210"/>
    <n v="0"/>
    <n v="0"/>
    <n v="0"/>
    <n v="0"/>
  </r>
  <r>
    <s v="Fallon/Meyers DataMart"/>
    <n v="7"/>
    <x v="4"/>
    <x v="1"/>
    <x v="0"/>
    <x v="6"/>
    <n v="4"/>
    <n v="3"/>
    <n v="230"/>
    <n v="21552"/>
    <n v="7154210"/>
    <n v="0.1"/>
    <n v="0.2"/>
    <n v="57.5"/>
    <n v="76.7"/>
  </r>
  <r>
    <s v="Health Partners DataMart"/>
    <n v="10"/>
    <x v="10"/>
    <x v="0"/>
    <x v="0"/>
    <x v="0"/>
    <n v="0"/>
    <n v="0"/>
    <n v="0"/>
    <n v="21639"/>
    <n v="6348067"/>
    <n v="0"/>
    <n v="0"/>
    <n v="0"/>
    <n v="0"/>
  </r>
  <r>
    <s v="Health Partners DataMart"/>
    <n v="10"/>
    <x v="10"/>
    <x v="0"/>
    <x v="0"/>
    <x v="1"/>
    <n v="0"/>
    <n v="0"/>
    <n v="0"/>
    <n v="21639"/>
    <n v="6348067"/>
    <n v="0"/>
    <n v="0"/>
    <n v="0"/>
    <n v="0"/>
  </r>
  <r>
    <s v="Health Partners DataMart"/>
    <n v="10"/>
    <x v="10"/>
    <x v="0"/>
    <x v="0"/>
    <x v="2"/>
    <n v="566"/>
    <n v="147"/>
    <n v="24822"/>
    <n v="21639"/>
    <n v="6348067"/>
    <n v="6.8"/>
    <n v="26.2"/>
    <n v="43.9"/>
    <n v="168.9"/>
  </r>
  <r>
    <s v="Health Partners DataMart"/>
    <n v="10"/>
    <x v="10"/>
    <x v="0"/>
    <x v="0"/>
    <x v="3"/>
    <n v="81"/>
    <n v="30"/>
    <n v="4500"/>
    <n v="21639"/>
    <n v="6348067"/>
    <n v="1.4"/>
    <n v="3.7"/>
    <n v="55.6"/>
    <n v="150"/>
  </r>
  <r>
    <s v="Health Partners DataMart"/>
    <n v="10"/>
    <x v="10"/>
    <x v="0"/>
    <x v="0"/>
    <x v="4"/>
    <n v="0"/>
    <n v="0"/>
    <n v="0"/>
    <n v="21639"/>
    <n v="6348067"/>
    <n v="0"/>
    <n v="0"/>
    <n v="0"/>
    <n v="0"/>
  </r>
  <r>
    <s v="Health Partners DataMart"/>
    <n v="10"/>
    <x v="10"/>
    <x v="0"/>
    <x v="0"/>
    <x v="5"/>
    <n v="3"/>
    <n v="1"/>
    <n v="145"/>
    <n v="21639"/>
    <n v="6348067"/>
    <n v="0"/>
    <n v="0.1"/>
    <n v="48.3"/>
    <n v="145"/>
  </r>
  <r>
    <s v="Health Partners DataMart"/>
    <n v="10"/>
    <x v="10"/>
    <x v="0"/>
    <x v="0"/>
    <x v="6"/>
    <n v="0"/>
    <n v="0"/>
    <n v="0"/>
    <n v="21639"/>
    <n v="6348067"/>
    <n v="0"/>
    <n v="0"/>
    <n v="0"/>
    <n v="0"/>
  </r>
  <r>
    <s v="Fallon/Meyers DataMart"/>
    <n v="7"/>
    <x v="0"/>
    <x v="1"/>
    <x v="0"/>
    <x v="0"/>
    <n v="0"/>
    <n v="0"/>
    <n v="0"/>
    <n v="21821"/>
    <n v="3740305"/>
    <n v="0"/>
    <n v="0"/>
    <n v="0"/>
    <n v="0"/>
  </r>
  <r>
    <s v="Fallon/Meyers DataMart"/>
    <n v="7"/>
    <x v="0"/>
    <x v="1"/>
    <x v="0"/>
    <x v="1"/>
    <n v="0"/>
    <n v="0"/>
    <n v="0"/>
    <n v="21821"/>
    <n v="3740305"/>
    <n v="0"/>
    <n v="0"/>
    <n v="0"/>
    <n v="0"/>
  </r>
  <r>
    <s v="Fallon/Meyers DataMart"/>
    <n v="7"/>
    <x v="0"/>
    <x v="1"/>
    <x v="0"/>
    <x v="2"/>
    <n v="4"/>
    <n v="3"/>
    <n v="440"/>
    <n v="21821"/>
    <n v="3740305"/>
    <n v="0.1"/>
    <n v="0.2"/>
    <n v="110"/>
    <n v="146.69999999999999"/>
  </r>
  <r>
    <s v="Fallon/Meyers DataMart"/>
    <n v="7"/>
    <x v="0"/>
    <x v="1"/>
    <x v="0"/>
    <x v="3"/>
    <n v="1"/>
    <n v="1"/>
    <n v="180"/>
    <n v="21821"/>
    <n v="3740305"/>
    <n v="0"/>
    <n v="0"/>
    <n v="180"/>
    <n v="180"/>
  </r>
  <r>
    <s v="Fallon/Meyers DataMart"/>
    <n v="7"/>
    <x v="0"/>
    <x v="1"/>
    <x v="0"/>
    <x v="4"/>
    <n v="0"/>
    <n v="0"/>
    <n v="0"/>
    <n v="21821"/>
    <n v="3740305"/>
    <n v="0"/>
    <n v="0"/>
    <n v="0"/>
    <n v="0"/>
  </r>
  <r>
    <s v="Fallon/Meyers DataMart"/>
    <n v="7"/>
    <x v="0"/>
    <x v="1"/>
    <x v="0"/>
    <x v="5"/>
    <n v="0"/>
    <n v="0"/>
    <n v="0"/>
    <n v="21821"/>
    <n v="3740305"/>
    <n v="0"/>
    <n v="0"/>
    <n v="0"/>
    <n v="0"/>
  </r>
  <r>
    <s v="Fallon/Meyers DataMart"/>
    <n v="7"/>
    <x v="0"/>
    <x v="1"/>
    <x v="0"/>
    <x v="6"/>
    <n v="1"/>
    <n v="1"/>
    <n v="60"/>
    <n v="21821"/>
    <n v="3740305"/>
    <n v="0"/>
    <n v="0"/>
    <n v="60"/>
    <n v="60"/>
  </r>
  <r>
    <s v="Health Partners DataMart"/>
    <n v="10"/>
    <x v="2"/>
    <x v="0"/>
    <x v="0"/>
    <x v="0"/>
    <n v="13"/>
    <n v="1"/>
    <n v="359"/>
    <n v="22190"/>
    <n v="6777171"/>
    <n v="0"/>
    <n v="0.6"/>
    <n v="27.6"/>
    <n v="359"/>
  </r>
  <r>
    <s v="Health Partners DataMart"/>
    <n v="10"/>
    <x v="2"/>
    <x v="0"/>
    <x v="0"/>
    <x v="1"/>
    <n v="0"/>
    <n v="0"/>
    <n v="0"/>
    <n v="22190"/>
    <n v="6777171"/>
    <n v="0"/>
    <n v="0"/>
    <n v="0"/>
    <n v="0"/>
  </r>
  <r>
    <s v="Health Partners DataMart"/>
    <n v="10"/>
    <x v="2"/>
    <x v="0"/>
    <x v="0"/>
    <x v="2"/>
    <n v="54"/>
    <n v="14"/>
    <n v="1872"/>
    <n v="22190"/>
    <n v="6777171"/>
    <n v="0.6"/>
    <n v="2.4"/>
    <n v="34.700000000000003"/>
    <n v="133.69999999999999"/>
  </r>
  <r>
    <s v="Health Partners DataMart"/>
    <n v="10"/>
    <x v="2"/>
    <x v="0"/>
    <x v="0"/>
    <x v="3"/>
    <n v="24"/>
    <n v="10"/>
    <n v="800"/>
    <n v="22190"/>
    <n v="6777171"/>
    <n v="0.5"/>
    <n v="1.1000000000000001"/>
    <n v="33.299999999999997"/>
    <n v="80"/>
  </r>
  <r>
    <s v="Health Partners DataMart"/>
    <n v="10"/>
    <x v="2"/>
    <x v="0"/>
    <x v="0"/>
    <x v="4"/>
    <n v="0"/>
    <n v="0"/>
    <n v="0"/>
    <n v="22190"/>
    <n v="6777171"/>
    <n v="0"/>
    <n v="0"/>
    <n v="0"/>
    <n v="0"/>
  </r>
  <r>
    <s v="Health Partners DataMart"/>
    <n v="10"/>
    <x v="2"/>
    <x v="0"/>
    <x v="0"/>
    <x v="5"/>
    <n v="0"/>
    <n v="0"/>
    <n v="0"/>
    <n v="22190"/>
    <n v="6777171"/>
    <n v="0"/>
    <n v="0"/>
    <n v="0"/>
    <n v="0"/>
  </r>
  <r>
    <s v="Health Partners DataMart"/>
    <n v="10"/>
    <x v="2"/>
    <x v="0"/>
    <x v="0"/>
    <x v="6"/>
    <n v="0"/>
    <n v="0"/>
    <n v="0"/>
    <n v="22190"/>
    <n v="6777171"/>
    <n v="0"/>
    <n v="0"/>
    <n v="0"/>
    <n v="0"/>
  </r>
  <r>
    <s v="Henry Ford DataMart"/>
    <n v="12"/>
    <x v="12"/>
    <x v="1"/>
    <x v="0"/>
    <x v="0"/>
    <n v="0"/>
    <n v="0"/>
    <n v="0"/>
    <n v="22487"/>
    <n v="1468035"/>
    <n v="0"/>
    <n v="0"/>
    <n v="0"/>
    <n v="0"/>
  </r>
  <r>
    <s v="Henry Ford DataMart"/>
    <n v="12"/>
    <x v="12"/>
    <x v="1"/>
    <x v="0"/>
    <x v="1"/>
    <n v="0"/>
    <n v="0"/>
    <n v="0"/>
    <n v="22487"/>
    <n v="1468035"/>
    <n v="0"/>
    <n v="0"/>
    <n v="0"/>
    <n v="0"/>
  </r>
  <r>
    <s v="Henry Ford DataMart"/>
    <n v="12"/>
    <x v="12"/>
    <x v="1"/>
    <x v="0"/>
    <x v="2"/>
    <n v="1"/>
    <n v="1"/>
    <n v="30"/>
    <n v="22487"/>
    <n v="1468035"/>
    <n v="0"/>
    <n v="0"/>
    <n v="30"/>
    <n v="30"/>
  </r>
  <r>
    <s v="Henry Ford DataMart"/>
    <n v="12"/>
    <x v="12"/>
    <x v="1"/>
    <x v="0"/>
    <x v="3"/>
    <n v="0"/>
    <n v="0"/>
    <n v="0"/>
    <n v="22487"/>
    <n v="1468035"/>
    <n v="0"/>
    <n v="0"/>
    <n v="0"/>
    <n v="0"/>
  </r>
  <r>
    <s v="Henry Ford DataMart"/>
    <n v="12"/>
    <x v="12"/>
    <x v="1"/>
    <x v="0"/>
    <x v="4"/>
    <n v="0"/>
    <n v="0"/>
    <n v="0"/>
    <n v="22487"/>
    <n v="1468035"/>
    <n v="0"/>
    <n v="0"/>
    <n v="0"/>
    <n v="0"/>
  </r>
  <r>
    <s v="Henry Ford DataMart"/>
    <n v="12"/>
    <x v="12"/>
    <x v="1"/>
    <x v="0"/>
    <x v="5"/>
    <n v="0"/>
    <n v="0"/>
    <n v="0"/>
    <n v="22487"/>
    <n v="1468035"/>
    <n v="0"/>
    <n v="0"/>
    <n v="0"/>
    <n v="0"/>
  </r>
  <r>
    <s v="Henry Ford DataMart"/>
    <n v="12"/>
    <x v="12"/>
    <x v="1"/>
    <x v="0"/>
    <x v="6"/>
    <n v="0"/>
    <n v="0"/>
    <n v="0"/>
    <n v="22487"/>
    <n v="1468035"/>
    <n v="0"/>
    <n v="0"/>
    <n v="0"/>
    <n v="0"/>
  </r>
  <r>
    <s v="HPHC DataMart"/>
    <n v="3"/>
    <x v="5"/>
    <x v="0"/>
    <x v="0"/>
    <x v="0"/>
    <n v="0"/>
    <n v="0"/>
    <n v="0"/>
    <n v="22794"/>
    <n v="3180903"/>
    <n v="0"/>
    <n v="0"/>
    <n v="0"/>
    <n v="0"/>
  </r>
  <r>
    <s v="HPHC DataMart"/>
    <n v="3"/>
    <x v="5"/>
    <x v="0"/>
    <x v="0"/>
    <x v="1"/>
    <n v="0"/>
    <n v="0"/>
    <n v="0"/>
    <n v="22794"/>
    <n v="3180903"/>
    <n v="0"/>
    <n v="0"/>
    <n v="0"/>
    <n v="0"/>
  </r>
  <r>
    <s v="HPHC DataMart"/>
    <n v="3"/>
    <x v="5"/>
    <x v="0"/>
    <x v="0"/>
    <x v="2"/>
    <n v="702"/>
    <n v="146"/>
    <n v="24628"/>
    <n v="22794"/>
    <n v="3180903"/>
    <n v="6.4"/>
    <n v="30.8"/>
    <n v="35.1"/>
    <n v="168.7"/>
  </r>
  <r>
    <s v="HPHC DataMart"/>
    <n v="3"/>
    <x v="5"/>
    <x v="0"/>
    <x v="0"/>
    <x v="3"/>
    <n v="183"/>
    <n v="41"/>
    <n v="4315"/>
    <n v="22794"/>
    <n v="3180903"/>
    <n v="1.8"/>
    <n v="8"/>
    <n v="23.6"/>
    <n v="105.2"/>
  </r>
  <r>
    <s v="HPHC DataMart"/>
    <n v="3"/>
    <x v="5"/>
    <x v="0"/>
    <x v="0"/>
    <x v="4"/>
    <n v="0"/>
    <n v="0"/>
    <n v="0"/>
    <n v="22794"/>
    <n v="3180903"/>
    <n v="0"/>
    <n v="0"/>
    <n v="0"/>
    <n v="0"/>
  </r>
  <r>
    <s v="HPHC DataMart"/>
    <n v="3"/>
    <x v="5"/>
    <x v="0"/>
    <x v="0"/>
    <x v="5"/>
    <n v="71"/>
    <n v="24"/>
    <n v="2358"/>
    <n v="22794"/>
    <n v="3180903"/>
    <n v="1.1000000000000001"/>
    <n v="3.1"/>
    <n v="33.200000000000003"/>
    <n v="98.2"/>
  </r>
  <r>
    <s v="HPHC DataMart"/>
    <n v="3"/>
    <x v="5"/>
    <x v="0"/>
    <x v="0"/>
    <x v="6"/>
    <n v="0"/>
    <n v="0"/>
    <n v="0"/>
    <n v="22794"/>
    <n v="3180903"/>
    <n v="0"/>
    <n v="0"/>
    <n v="0"/>
    <n v="0"/>
  </r>
  <r>
    <s v="Health Partners DataMart"/>
    <n v="10"/>
    <x v="11"/>
    <x v="0"/>
    <x v="0"/>
    <x v="0"/>
    <n v="0"/>
    <n v="0"/>
    <n v="0"/>
    <n v="23283"/>
    <n v="6969373"/>
    <n v="0"/>
    <n v="0"/>
    <n v="0"/>
    <n v="0"/>
  </r>
  <r>
    <s v="Health Partners DataMart"/>
    <n v="10"/>
    <x v="11"/>
    <x v="0"/>
    <x v="0"/>
    <x v="1"/>
    <n v="0"/>
    <n v="0"/>
    <n v="0"/>
    <n v="23283"/>
    <n v="6969373"/>
    <n v="0"/>
    <n v="0"/>
    <n v="0"/>
    <n v="0"/>
  </r>
  <r>
    <s v="Health Partners DataMart"/>
    <n v="10"/>
    <x v="11"/>
    <x v="0"/>
    <x v="0"/>
    <x v="2"/>
    <n v="699"/>
    <n v="176"/>
    <n v="30296"/>
    <n v="23283"/>
    <n v="6969373"/>
    <n v="7.6"/>
    <n v="30"/>
    <n v="43.3"/>
    <n v="172.1"/>
  </r>
  <r>
    <s v="Health Partners DataMart"/>
    <n v="10"/>
    <x v="11"/>
    <x v="0"/>
    <x v="0"/>
    <x v="3"/>
    <n v="123"/>
    <n v="45"/>
    <n v="6509"/>
    <n v="23283"/>
    <n v="6969373"/>
    <n v="1.9"/>
    <n v="5.3"/>
    <n v="52.9"/>
    <n v="144.6"/>
  </r>
  <r>
    <s v="Health Partners DataMart"/>
    <n v="10"/>
    <x v="11"/>
    <x v="0"/>
    <x v="0"/>
    <x v="4"/>
    <n v="0"/>
    <n v="0"/>
    <n v="0"/>
    <n v="23283"/>
    <n v="6969373"/>
    <n v="0"/>
    <n v="0"/>
    <n v="0"/>
    <n v="0"/>
  </r>
  <r>
    <s v="Health Partners DataMart"/>
    <n v="10"/>
    <x v="11"/>
    <x v="0"/>
    <x v="0"/>
    <x v="5"/>
    <n v="1"/>
    <n v="1"/>
    <n v="70"/>
    <n v="23283"/>
    <n v="6969373"/>
    <n v="0"/>
    <n v="0"/>
    <n v="70"/>
    <n v="70"/>
  </r>
  <r>
    <s v="Health Partners DataMart"/>
    <n v="10"/>
    <x v="11"/>
    <x v="0"/>
    <x v="0"/>
    <x v="6"/>
    <n v="2"/>
    <n v="1"/>
    <n v="60"/>
    <n v="23283"/>
    <n v="6969373"/>
    <n v="0"/>
    <n v="0.1"/>
    <n v="30"/>
    <n v="60"/>
  </r>
  <r>
    <s v="HPHC DataMart"/>
    <n v="3"/>
    <x v="4"/>
    <x v="0"/>
    <x v="0"/>
    <x v="0"/>
    <n v="0"/>
    <n v="0"/>
    <n v="0"/>
    <n v="23292"/>
    <n v="6082790"/>
    <n v="0"/>
    <n v="0"/>
    <n v="0"/>
    <n v="0"/>
  </r>
  <r>
    <s v="HPHC DataMart"/>
    <n v="3"/>
    <x v="4"/>
    <x v="0"/>
    <x v="0"/>
    <x v="1"/>
    <n v="0"/>
    <n v="0"/>
    <n v="0"/>
    <n v="23292"/>
    <n v="6082790"/>
    <n v="0"/>
    <n v="0"/>
    <n v="0"/>
    <n v="0"/>
  </r>
  <r>
    <s v="HPHC DataMart"/>
    <n v="3"/>
    <x v="4"/>
    <x v="0"/>
    <x v="0"/>
    <x v="2"/>
    <n v="606"/>
    <n v="128"/>
    <n v="20811"/>
    <n v="23292"/>
    <n v="6082790"/>
    <n v="5.5"/>
    <n v="26"/>
    <n v="34.299999999999997"/>
    <n v="162.6"/>
  </r>
  <r>
    <s v="HPHC DataMart"/>
    <n v="3"/>
    <x v="4"/>
    <x v="0"/>
    <x v="0"/>
    <x v="3"/>
    <n v="138"/>
    <n v="36"/>
    <n v="2803"/>
    <n v="23292"/>
    <n v="6082790"/>
    <n v="1.5"/>
    <n v="5.9"/>
    <n v="20.3"/>
    <n v="77.900000000000006"/>
  </r>
  <r>
    <s v="HPHC DataMart"/>
    <n v="3"/>
    <x v="4"/>
    <x v="0"/>
    <x v="0"/>
    <x v="4"/>
    <n v="0"/>
    <n v="0"/>
    <n v="0"/>
    <n v="23292"/>
    <n v="6082790"/>
    <n v="0"/>
    <n v="0"/>
    <n v="0"/>
    <n v="0"/>
  </r>
  <r>
    <s v="HPHC DataMart"/>
    <n v="3"/>
    <x v="4"/>
    <x v="0"/>
    <x v="0"/>
    <x v="5"/>
    <n v="63"/>
    <n v="22"/>
    <n v="2186"/>
    <n v="23292"/>
    <n v="6082790"/>
    <n v="0.9"/>
    <n v="2.7"/>
    <n v="34.700000000000003"/>
    <n v="99.4"/>
  </r>
  <r>
    <s v="HPHC DataMart"/>
    <n v="3"/>
    <x v="4"/>
    <x v="0"/>
    <x v="0"/>
    <x v="6"/>
    <n v="1"/>
    <n v="1"/>
    <n v="30"/>
    <n v="23292"/>
    <n v="6082790"/>
    <n v="0"/>
    <n v="0"/>
    <n v="30"/>
    <n v="30"/>
  </r>
  <r>
    <s v="Health Partners DataMart"/>
    <n v="10"/>
    <x v="12"/>
    <x v="0"/>
    <x v="0"/>
    <x v="0"/>
    <n v="0"/>
    <n v="0"/>
    <n v="0"/>
    <n v="23367"/>
    <n v="7214675"/>
    <n v="0"/>
    <n v="0"/>
    <n v="0"/>
    <n v="0"/>
  </r>
  <r>
    <s v="Health Partners DataMart"/>
    <n v="10"/>
    <x v="12"/>
    <x v="0"/>
    <x v="0"/>
    <x v="1"/>
    <n v="0"/>
    <n v="0"/>
    <n v="0"/>
    <n v="23367"/>
    <n v="7214675"/>
    <n v="0"/>
    <n v="0"/>
    <n v="0"/>
    <n v="0"/>
  </r>
  <r>
    <s v="Health Partners DataMart"/>
    <n v="10"/>
    <x v="12"/>
    <x v="0"/>
    <x v="0"/>
    <x v="2"/>
    <n v="750"/>
    <n v="173"/>
    <n v="33896"/>
    <n v="23367"/>
    <n v="7214675"/>
    <n v="7.4"/>
    <n v="32.1"/>
    <n v="45.2"/>
    <n v="195.9"/>
  </r>
  <r>
    <s v="Health Partners DataMart"/>
    <n v="10"/>
    <x v="12"/>
    <x v="0"/>
    <x v="0"/>
    <x v="3"/>
    <n v="187"/>
    <n v="62"/>
    <n v="10407"/>
    <n v="23367"/>
    <n v="7214675"/>
    <n v="2.7"/>
    <n v="8"/>
    <n v="55.7"/>
    <n v="167.9"/>
  </r>
  <r>
    <s v="Health Partners DataMart"/>
    <n v="10"/>
    <x v="12"/>
    <x v="0"/>
    <x v="0"/>
    <x v="4"/>
    <n v="0"/>
    <n v="0"/>
    <n v="0"/>
    <n v="23367"/>
    <n v="7214675"/>
    <n v="0"/>
    <n v="0"/>
    <n v="0"/>
    <n v="0"/>
  </r>
  <r>
    <s v="Health Partners DataMart"/>
    <n v="10"/>
    <x v="12"/>
    <x v="0"/>
    <x v="0"/>
    <x v="5"/>
    <n v="8"/>
    <n v="3"/>
    <n v="515"/>
    <n v="23367"/>
    <n v="7214675"/>
    <n v="0.1"/>
    <n v="0.3"/>
    <n v="64.400000000000006"/>
    <n v="171.7"/>
  </r>
  <r>
    <s v="Health Partners DataMart"/>
    <n v="10"/>
    <x v="12"/>
    <x v="0"/>
    <x v="0"/>
    <x v="6"/>
    <n v="2"/>
    <n v="1"/>
    <n v="90"/>
    <n v="23367"/>
    <n v="7214675"/>
    <n v="0"/>
    <n v="0.1"/>
    <n v="45"/>
    <n v="90"/>
  </r>
  <r>
    <s v="HPHC DataMart"/>
    <n v="3"/>
    <x v="1"/>
    <x v="0"/>
    <x v="0"/>
    <x v="0"/>
    <n v="12"/>
    <n v="1"/>
    <n v="360"/>
    <n v="23508"/>
    <n v="5422974"/>
    <n v="0"/>
    <n v="0.5"/>
    <n v="30"/>
    <n v="360"/>
  </r>
  <r>
    <s v="HPHC DataMart"/>
    <n v="3"/>
    <x v="1"/>
    <x v="0"/>
    <x v="0"/>
    <x v="1"/>
    <n v="0"/>
    <n v="0"/>
    <n v="0"/>
    <n v="23508"/>
    <n v="5422974"/>
    <n v="0"/>
    <n v="0"/>
    <n v="0"/>
    <n v="0"/>
  </r>
  <r>
    <s v="HPHC DataMart"/>
    <n v="3"/>
    <x v="1"/>
    <x v="0"/>
    <x v="0"/>
    <x v="2"/>
    <n v="1952"/>
    <n v="360"/>
    <n v="57594"/>
    <n v="23508"/>
    <n v="5422974"/>
    <n v="15.3"/>
    <n v="83"/>
    <n v="29.5"/>
    <n v="160"/>
  </r>
  <r>
    <s v="HPHC DataMart"/>
    <n v="3"/>
    <x v="1"/>
    <x v="0"/>
    <x v="0"/>
    <x v="3"/>
    <n v="265"/>
    <n v="61"/>
    <n v="7136"/>
    <n v="23508"/>
    <n v="5422974"/>
    <n v="2.6"/>
    <n v="11.3"/>
    <n v="26.9"/>
    <n v="117"/>
  </r>
  <r>
    <s v="HPHC DataMart"/>
    <n v="3"/>
    <x v="1"/>
    <x v="0"/>
    <x v="0"/>
    <x v="4"/>
    <n v="0"/>
    <n v="0"/>
    <n v="0"/>
    <n v="23508"/>
    <n v="5422974"/>
    <n v="0"/>
    <n v="0"/>
    <n v="0"/>
    <n v="0"/>
  </r>
  <r>
    <s v="HPHC DataMart"/>
    <n v="3"/>
    <x v="1"/>
    <x v="0"/>
    <x v="0"/>
    <x v="5"/>
    <n v="56"/>
    <n v="12"/>
    <n v="1660"/>
    <n v="23508"/>
    <n v="5422974"/>
    <n v="0.5"/>
    <n v="2.4"/>
    <n v="29.6"/>
    <n v="138.30000000000001"/>
  </r>
  <r>
    <s v="HPHC DataMart"/>
    <n v="3"/>
    <x v="1"/>
    <x v="0"/>
    <x v="0"/>
    <x v="6"/>
    <n v="0"/>
    <n v="0"/>
    <n v="0"/>
    <n v="23508"/>
    <n v="5422974"/>
    <n v="0"/>
    <n v="0"/>
    <n v="0"/>
    <n v="0"/>
  </r>
  <r>
    <s v="HPHC DataMart"/>
    <n v="3"/>
    <x v="1"/>
    <x v="1"/>
    <x v="0"/>
    <x v="0"/>
    <n v="0"/>
    <n v="0"/>
    <n v="0"/>
    <n v="23818"/>
    <n v="5744208"/>
    <n v="0"/>
    <n v="0"/>
    <n v="0"/>
    <n v="0"/>
  </r>
  <r>
    <s v="HPHC DataMart"/>
    <n v="3"/>
    <x v="1"/>
    <x v="1"/>
    <x v="0"/>
    <x v="1"/>
    <n v="1"/>
    <n v="1"/>
    <n v="30"/>
    <n v="23818"/>
    <n v="5744208"/>
    <n v="0"/>
    <n v="0"/>
    <n v="30"/>
    <n v="30"/>
  </r>
  <r>
    <s v="HPHC DataMart"/>
    <n v="3"/>
    <x v="1"/>
    <x v="1"/>
    <x v="0"/>
    <x v="2"/>
    <n v="35"/>
    <n v="15"/>
    <n v="1022"/>
    <n v="23818"/>
    <n v="5744208"/>
    <n v="0.6"/>
    <n v="1.5"/>
    <n v="29.2"/>
    <n v="68.099999999999994"/>
  </r>
  <r>
    <s v="HPHC DataMart"/>
    <n v="3"/>
    <x v="1"/>
    <x v="1"/>
    <x v="0"/>
    <x v="3"/>
    <n v="1"/>
    <n v="1"/>
    <n v="30"/>
    <n v="23818"/>
    <n v="5744208"/>
    <n v="0"/>
    <n v="0"/>
    <n v="30"/>
    <n v="30"/>
  </r>
  <r>
    <s v="HPHC DataMart"/>
    <n v="3"/>
    <x v="1"/>
    <x v="1"/>
    <x v="0"/>
    <x v="4"/>
    <n v="0"/>
    <n v="0"/>
    <n v="0"/>
    <n v="23818"/>
    <n v="5744208"/>
    <n v="0"/>
    <n v="0"/>
    <n v="0"/>
    <n v="0"/>
  </r>
  <r>
    <s v="HPHC DataMart"/>
    <n v="3"/>
    <x v="1"/>
    <x v="1"/>
    <x v="0"/>
    <x v="5"/>
    <n v="0"/>
    <n v="0"/>
    <n v="0"/>
    <n v="23818"/>
    <n v="5744208"/>
    <n v="0"/>
    <n v="0"/>
    <n v="0"/>
    <n v="0"/>
  </r>
  <r>
    <s v="HPHC DataMart"/>
    <n v="3"/>
    <x v="1"/>
    <x v="1"/>
    <x v="0"/>
    <x v="6"/>
    <n v="19"/>
    <n v="7"/>
    <n v="548"/>
    <n v="23818"/>
    <n v="5744208"/>
    <n v="0.3"/>
    <n v="0.8"/>
    <n v="28.8"/>
    <n v="78.3"/>
  </r>
  <r>
    <s v="HPHC DataMart"/>
    <n v="3"/>
    <x v="0"/>
    <x v="0"/>
    <x v="0"/>
    <x v="0"/>
    <n v="14"/>
    <n v="3"/>
    <n v="480"/>
    <n v="25129"/>
    <n v="2691463"/>
    <n v="0.1"/>
    <n v="0.6"/>
    <n v="34.299999999999997"/>
    <n v="160"/>
  </r>
  <r>
    <s v="HPHC DataMart"/>
    <n v="3"/>
    <x v="0"/>
    <x v="0"/>
    <x v="0"/>
    <x v="1"/>
    <n v="0"/>
    <n v="0"/>
    <n v="0"/>
    <n v="25129"/>
    <n v="2691463"/>
    <n v="0"/>
    <n v="0"/>
    <n v="0"/>
    <n v="0"/>
  </r>
  <r>
    <s v="HPHC DataMart"/>
    <n v="3"/>
    <x v="0"/>
    <x v="0"/>
    <x v="0"/>
    <x v="2"/>
    <n v="2576"/>
    <n v="478"/>
    <n v="76179"/>
    <n v="25129"/>
    <n v="2691463"/>
    <n v="19"/>
    <n v="102.5"/>
    <n v="29.6"/>
    <n v="159.4"/>
  </r>
  <r>
    <s v="HPHC DataMart"/>
    <n v="3"/>
    <x v="0"/>
    <x v="0"/>
    <x v="0"/>
    <x v="3"/>
    <n v="334"/>
    <n v="85"/>
    <n v="8833"/>
    <n v="25129"/>
    <n v="2691463"/>
    <n v="3.4"/>
    <n v="13.3"/>
    <n v="26.4"/>
    <n v="103.9"/>
  </r>
  <r>
    <s v="HPHC DataMart"/>
    <n v="3"/>
    <x v="0"/>
    <x v="0"/>
    <x v="0"/>
    <x v="4"/>
    <n v="0"/>
    <n v="0"/>
    <n v="0"/>
    <n v="25129"/>
    <n v="2691463"/>
    <n v="0"/>
    <n v="0"/>
    <n v="0"/>
    <n v="0"/>
  </r>
  <r>
    <s v="HPHC DataMart"/>
    <n v="3"/>
    <x v="0"/>
    <x v="0"/>
    <x v="0"/>
    <x v="5"/>
    <n v="86"/>
    <n v="19"/>
    <n v="2535"/>
    <n v="25129"/>
    <n v="2691463"/>
    <n v="0.8"/>
    <n v="3.4"/>
    <n v="29.5"/>
    <n v="133.4"/>
  </r>
  <r>
    <s v="HPHC DataMart"/>
    <n v="3"/>
    <x v="0"/>
    <x v="0"/>
    <x v="0"/>
    <x v="6"/>
    <n v="0"/>
    <n v="0"/>
    <n v="0"/>
    <n v="25129"/>
    <n v="2691463"/>
    <n v="0"/>
    <n v="0"/>
    <n v="0"/>
    <n v="0"/>
  </r>
  <r>
    <s v="Group Health DataMart"/>
    <n v="9"/>
    <x v="4"/>
    <x v="1"/>
    <x v="0"/>
    <x v="0"/>
    <n v="13"/>
    <n v="6"/>
    <n v="990"/>
    <n v="25248"/>
    <n v="6402278"/>
    <n v="0.2"/>
    <n v="0.5"/>
    <n v="76.2"/>
    <n v="165"/>
  </r>
  <r>
    <s v="Group Health DataMart"/>
    <n v="9"/>
    <x v="4"/>
    <x v="1"/>
    <x v="0"/>
    <x v="1"/>
    <n v="0"/>
    <n v="0"/>
    <n v="0"/>
    <n v="25248"/>
    <n v="6402278"/>
    <n v="0"/>
    <n v="0"/>
    <n v="0"/>
    <n v="0"/>
  </r>
  <r>
    <s v="Group Health DataMart"/>
    <n v="9"/>
    <x v="4"/>
    <x v="1"/>
    <x v="0"/>
    <x v="2"/>
    <n v="2"/>
    <n v="2"/>
    <n v="110"/>
    <n v="25248"/>
    <n v="6402278"/>
    <n v="0.1"/>
    <n v="0.1"/>
    <n v="55"/>
    <n v="55"/>
  </r>
  <r>
    <s v="Group Health DataMart"/>
    <n v="9"/>
    <x v="4"/>
    <x v="1"/>
    <x v="0"/>
    <x v="3"/>
    <n v="3"/>
    <n v="3"/>
    <n v="270"/>
    <n v="25248"/>
    <n v="6402278"/>
    <n v="0.1"/>
    <n v="0.1"/>
    <n v="90"/>
    <n v="90"/>
  </r>
  <r>
    <s v="Group Health DataMart"/>
    <n v="9"/>
    <x v="4"/>
    <x v="1"/>
    <x v="0"/>
    <x v="4"/>
    <n v="0"/>
    <n v="0"/>
    <n v="0"/>
    <n v="25248"/>
    <n v="6402278"/>
    <n v="0"/>
    <n v="0"/>
    <n v="0"/>
    <n v="0"/>
  </r>
  <r>
    <s v="Group Health DataMart"/>
    <n v="9"/>
    <x v="4"/>
    <x v="1"/>
    <x v="0"/>
    <x v="5"/>
    <n v="0"/>
    <n v="0"/>
    <n v="0"/>
    <n v="25248"/>
    <n v="6402278"/>
    <n v="0"/>
    <n v="0"/>
    <n v="0"/>
    <n v="0"/>
  </r>
  <r>
    <s v="Group Health DataMart"/>
    <n v="9"/>
    <x v="4"/>
    <x v="1"/>
    <x v="0"/>
    <x v="6"/>
    <n v="1"/>
    <n v="1"/>
    <n v="15"/>
    <n v="25248"/>
    <n v="6402278"/>
    <n v="0"/>
    <n v="0"/>
    <n v="15"/>
    <n v="15"/>
  </r>
  <r>
    <s v="Group Health DataMart"/>
    <n v="9"/>
    <x v="5"/>
    <x v="1"/>
    <x v="0"/>
    <x v="0"/>
    <n v="19"/>
    <n v="4"/>
    <n v="1170"/>
    <n v="25339"/>
    <n v="5124412"/>
    <n v="0.2"/>
    <n v="0.7"/>
    <n v="61.6"/>
    <n v="292.5"/>
  </r>
  <r>
    <s v="Group Health DataMart"/>
    <n v="9"/>
    <x v="5"/>
    <x v="1"/>
    <x v="0"/>
    <x v="1"/>
    <n v="0"/>
    <n v="0"/>
    <n v="0"/>
    <n v="25339"/>
    <n v="5124412"/>
    <n v="0"/>
    <n v="0"/>
    <n v="0"/>
    <n v="0"/>
  </r>
  <r>
    <s v="Group Health DataMart"/>
    <n v="9"/>
    <x v="5"/>
    <x v="1"/>
    <x v="0"/>
    <x v="2"/>
    <n v="1"/>
    <n v="1"/>
    <n v="30"/>
    <n v="25339"/>
    <n v="5124412"/>
    <n v="0"/>
    <n v="0"/>
    <n v="30"/>
    <n v="30"/>
  </r>
  <r>
    <s v="Group Health DataMart"/>
    <n v="9"/>
    <x v="5"/>
    <x v="1"/>
    <x v="0"/>
    <x v="3"/>
    <n v="0"/>
    <n v="0"/>
    <n v="0"/>
    <n v="25339"/>
    <n v="5124412"/>
    <n v="0"/>
    <n v="0"/>
    <n v="0"/>
    <n v="0"/>
  </r>
  <r>
    <s v="Group Health DataMart"/>
    <n v="9"/>
    <x v="5"/>
    <x v="1"/>
    <x v="0"/>
    <x v="4"/>
    <n v="0"/>
    <n v="0"/>
    <n v="0"/>
    <n v="25339"/>
    <n v="5124412"/>
    <n v="0"/>
    <n v="0"/>
    <n v="0"/>
    <n v="0"/>
  </r>
  <r>
    <s v="Group Health DataMart"/>
    <n v="9"/>
    <x v="5"/>
    <x v="1"/>
    <x v="0"/>
    <x v="5"/>
    <n v="1"/>
    <n v="1"/>
    <n v="30"/>
    <n v="25339"/>
    <n v="5124412"/>
    <n v="0"/>
    <n v="0"/>
    <n v="30"/>
    <n v="30"/>
  </r>
  <r>
    <s v="Group Health DataMart"/>
    <n v="9"/>
    <x v="5"/>
    <x v="1"/>
    <x v="0"/>
    <x v="6"/>
    <n v="0"/>
    <n v="0"/>
    <n v="0"/>
    <n v="25339"/>
    <n v="5124412"/>
    <n v="0"/>
    <n v="0"/>
    <n v="0"/>
    <n v="0"/>
  </r>
  <r>
    <s v="Health Partners DataMart"/>
    <n v="10"/>
    <x v="1"/>
    <x v="0"/>
    <x v="0"/>
    <x v="0"/>
    <n v="0"/>
    <n v="0"/>
    <n v="0"/>
    <n v="25399"/>
    <n v="7864924"/>
    <n v="0"/>
    <n v="0"/>
    <n v="0"/>
    <n v="0"/>
  </r>
  <r>
    <s v="Health Partners DataMart"/>
    <n v="10"/>
    <x v="1"/>
    <x v="0"/>
    <x v="0"/>
    <x v="1"/>
    <n v="0"/>
    <n v="0"/>
    <n v="0"/>
    <n v="25399"/>
    <n v="7864924"/>
    <n v="0"/>
    <n v="0"/>
    <n v="0"/>
    <n v="0"/>
  </r>
  <r>
    <s v="Health Partners DataMart"/>
    <n v="10"/>
    <x v="1"/>
    <x v="0"/>
    <x v="0"/>
    <x v="2"/>
    <n v="770"/>
    <n v="193"/>
    <n v="36390"/>
    <n v="25399"/>
    <n v="7864924"/>
    <n v="7.6"/>
    <n v="30.3"/>
    <n v="47.3"/>
    <n v="188.5"/>
  </r>
  <r>
    <s v="Health Partners DataMart"/>
    <n v="10"/>
    <x v="1"/>
    <x v="0"/>
    <x v="0"/>
    <x v="3"/>
    <n v="194"/>
    <n v="76"/>
    <n v="12020"/>
    <n v="25399"/>
    <n v="7864924"/>
    <n v="3"/>
    <n v="7.6"/>
    <n v="62"/>
    <n v="158.19999999999999"/>
  </r>
  <r>
    <s v="Health Partners DataMart"/>
    <n v="10"/>
    <x v="1"/>
    <x v="0"/>
    <x v="0"/>
    <x v="4"/>
    <n v="0"/>
    <n v="0"/>
    <n v="0"/>
    <n v="25399"/>
    <n v="7864924"/>
    <n v="0"/>
    <n v="0"/>
    <n v="0"/>
    <n v="0"/>
  </r>
  <r>
    <s v="Health Partners DataMart"/>
    <n v="10"/>
    <x v="1"/>
    <x v="0"/>
    <x v="0"/>
    <x v="5"/>
    <n v="22"/>
    <n v="8"/>
    <n v="1514"/>
    <n v="25399"/>
    <n v="7864924"/>
    <n v="0.3"/>
    <n v="0.9"/>
    <n v="68.8"/>
    <n v="189.2"/>
  </r>
  <r>
    <s v="Health Partners DataMart"/>
    <n v="10"/>
    <x v="1"/>
    <x v="0"/>
    <x v="0"/>
    <x v="6"/>
    <n v="0"/>
    <n v="0"/>
    <n v="0"/>
    <n v="25399"/>
    <n v="7864924"/>
    <n v="0"/>
    <n v="0"/>
    <n v="0"/>
    <n v="0"/>
  </r>
  <r>
    <s v="Health Partners DataMart"/>
    <n v="10"/>
    <x v="9"/>
    <x v="1"/>
    <x v="0"/>
    <x v="0"/>
    <n v="0"/>
    <n v="0"/>
    <n v="0"/>
    <n v="25511"/>
    <n v="7301410"/>
    <n v="0"/>
    <n v="0"/>
    <n v="0"/>
    <n v="0"/>
  </r>
  <r>
    <s v="Health Partners DataMart"/>
    <n v="10"/>
    <x v="9"/>
    <x v="1"/>
    <x v="0"/>
    <x v="1"/>
    <n v="0"/>
    <n v="0"/>
    <n v="0"/>
    <n v="25511"/>
    <n v="7301410"/>
    <n v="0"/>
    <n v="0"/>
    <n v="0"/>
    <n v="0"/>
  </r>
  <r>
    <s v="Health Partners DataMart"/>
    <n v="10"/>
    <x v="9"/>
    <x v="1"/>
    <x v="0"/>
    <x v="2"/>
    <n v="29"/>
    <n v="11"/>
    <n v="985"/>
    <n v="25511"/>
    <n v="7301410"/>
    <n v="0.4"/>
    <n v="1.1000000000000001"/>
    <n v="34"/>
    <n v="89.5"/>
  </r>
  <r>
    <s v="Health Partners DataMart"/>
    <n v="10"/>
    <x v="9"/>
    <x v="1"/>
    <x v="0"/>
    <x v="3"/>
    <n v="0"/>
    <n v="0"/>
    <n v="0"/>
    <n v="25511"/>
    <n v="7301410"/>
    <n v="0"/>
    <n v="0"/>
    <n v="0"/>
    <n v="0"/>
  </r>
  <r>
    <s v="Health Partners DataMart"/>
    <n v="10"/>
    <x v="9"/>
    <x v="1"/>
    <x v="0"/>
    <x v="4"/>
    <n v="0"/>
    <n v="0"/>
    <n v="0"/>
    <n v="25511"/>
    <n v="7301410"/>
    <n v="0"/>
    <n v="0"/>
    <n v="0"/>
    <n v="0"/>
  </r>
  <r>
    <s v="Health Partners DataMart"/>
    <n v="10"/>
    <x v="9"/>
    <x v="1"/>
    <x v="0"/>
    <x v="5"/>
    <n v="0"/>
    <n v="0"/>
    <n v="0"/>
    <n v="25511"/>
    <n v="7301410"/>
    <n v="0"/>
    <n v="0"/>
    <n v="0"/>
    <n v="0"/>
  </r>
  <r>
    <s v="Health Partners DataMart"/>
    <n v="10"/>
    <x v="9"/>
    <x v="1"/>
    <x v="0"/>
    <x v="6"/>
    <n v="13"/>
    <n v="9"/>
    <n v="372"/>
    <n v="25511"/>
    <n v="7301410"/>
    <n v="0.4"/>
    <n v="0.5"/>
    <n v="28.6"/>
    <n v="41.3"/>
  </r>
  <r>
    <s v="HPHC DataMart"/>
    <n v="3"/>
    <x v="7"/>
    <x v="0"/>
    <x v="0"/>
    <x v="0"/>
    <n v="0"/>
    <n v="0"/>
    <n v="0"/>
    <n v="25536"/>
    <n v="2820412"/>
    <n v="0"/>
    <n v="0"/>
    <n v="0"/>
    <n v="0"/>
  </r>
  <r>
    <s v="HPHC DataMart"/>
    <n v="3"/>
    <x v="7"/>
    <x v="0"/>
    <x v="0"/>
    <x v="1"/>
    <n v="0"/>
    <n v="0"/>
    <n v="0"/>
    <n v="25536"/>
    <n v="2820412"/>
    <n v="0"/>
    <n v="0"/>
    <n v="0"/>
    <n v="0"/>
  </r>
  <r>
    <s v="HPHC DataMart"/>
    <n v="3"/>
    <x v="7"/>
    <x v="0"/>
    <x v="0"/>
    <x v="2"/>
    <n v="567"/>
    <n v="147"/>
    <n v="19059"/>
    <n v="25536"/>
    <n v="2820412"/>
    <n v="5.8"/>
    <n v="22.2"/>
    <n v="33.6"/>
    <n v="129.69999999999999"/>
  </r>
  <r>
    <s v="HPHC DataMart"/>
    <n v="3"/>
    <x v="7"/>
    <x v="0"/>
    <x v="0"/>
    <x v="3"/>
    <n v="134"/>
    <n v="32"/>
    <n v="2747"/>
    <n v="25536"/>
    <n v="2820412"/>
    <n v="1.3"/>
    <n v="5.2"/>
    <n v="20.5"/>
    <n v="85.8"/>
  </r>
  <r>
    <s v="HPHC DataMart"/>
    <n v="3"/>
    <x v="7"/>
    <x v="0"/>
    <x v="0"/>
    <x v="4"/>
    <n v="0"/>
    <n v="0"/>
    <n v="0"/>
    <n v="25536"/>
    <n v="2820412"/>
    <n v="0"/>
    <n v="0"/>
    <n v="0"/>
    <n v="0"/>
  </r>
  <r>
    <s v="HPHC DataMart"/>
    <n v="3"/>
    <x v="7"/>
    <x v="0"/>
    <x v="0"/>
    <x v="5"/>
    <n v="149"/>
    <n v="37"/>
    <n v="3339"/>
    <n v="25536"/>
    <n v="2820412"/>
    <n v="1.4"/>
    <n v="5.8"/>
    <n v="22.4"/>
    <n v="90.2"/>
  </r>
  <r>
    <s v="HPHC DataMart"/>
    <n v="3"/>
    <x v="7"/>
    <x v="0"/>
    <x v="0"/>
    <x v="6"/>
    <n v="1"/>
    <n v="1"/>
    <n v="30"/>
    <n v="25536"/>
    <n v="2820412"/>
    <n v="0"/>
    <n v="0"/>
    <n v="30"/>
    <n v="30"/>
  </r>
  <r>
    <s v="HPHC DataMart"/>
    <n v="3"/>
    <x v="0"/>
    <x v="1"/>
    <x v="0"/>
    <x v="0"/>
    <n v="0"/>
    <n v="0"/>
    <n v="0"/>
    <n v="25752"/>
    <n v="2611273"/>
    <n v="0"/>
    <n v="0"/>
    <n v="0"/>
    <n v="0"/>
  </r>
  <r>
    <s v="HPHC DataMart"/>
    <n v="3"/>
    <x v="0"/>
    <x v="1"/>
    <x v="0"/>
    <x v="1"/>
    <n v="0"/>
    <n v="0"/>
    <n v="0"/>
    <n v="25752"/>
    <n v="2611273"/>
    <n v="0"/>
    <n v="0"/>
    <n v="0"/>
    <n v="0"/>
  </r>
  <r>
    <s v="HPHC DataMart"/>
    <n v="3"/>
    <x v="0"/>
    <x v="1"/>
    <x v="0"/>
    <x v="2"/>
    <n v="37"/>
    <n v="18"/>
    <n v="1047"/>
    <n v="25752"/>
    <n v="2611273"/>
    <n v="0.7"/>
    <n v="1.4"/>
    <n v="28.3"/>
    <n v="58.2"/>
  </r>
  <r>
    <s v="HPHC DataMart"/>
    <n v="3"/>
    <x v="0"/>
    <x v="1"/>
    <x v="0"/>
    <x v="3"/>
    <n v="0"/>
    <n v="0"/>
    <n v="0"/>
    <n v="25752"/>
    <n v="2611273"/>
    <n v="0"/>
    <n v="0"/>
    <n v="0"/>
    <n v="0"/>
  </r>
  <r>
    <s v="HPHC DataMart"/>
    <n v="3"/>
    <x v="0"/>
    <x v="1"/>
    <x v="0"/>
    <x v="4"/>
    <n v="0"/>
    <n v="0"/>
    <n v="0"/>
    <n v="25752"/>
    <n v="2611273"/>
    <n v="0"/>
    <n v="0"/>
    <n v="0"/>
    <n v="0"/>
  </r>
  <r>
    <s v="HPHC DataMart"/>
    <n v="3"/>
    <x v="0"/>
    <x v="1"/>
    <x v="0"/>
    <x v="5"/>
    <n v="0"/>
    <n v="0"/>
    <n v="0"/>
    <n v="25752"/>
    <n v="2611273"/>
    <n v="0"/>
    <n v="0"/>
    <n v="0"/>
    <n v="0"/>
  </r>
  <r>
    <s v="HPHC DataMart"/>
    <n v="3"/>
    <x v="0"/>
    <x v="1"/>
    <x v="0"/>
    <x v="6"/>
    <n v="14"/>
    <n v="4"/>
    <n v="408"/>
    <n v="25752"/>
    <n v="2611273"/>
    <n v="0.2"/>
    <n v="0.5"/>
    <n v="29.1"/>
    <n v="102"/>
  </r>
  <r>
    <s v="HPHC DataMart"/>
    <n v="3"/>
    <x v="8"/>
    <x v="0"/>
    <x v="0"/>
    <x v="0"/>
    <n v="0"/>
    <n v="0"/>
    <n v="0"/>
    <n v="26495"/>
    <n v="6798202"/>
    <n v="0"/>
    <n v="0"/>
    <n v="0"/>
    <n v="0"/>
  </r>
  <r>
    <s v="HPHC DataMart"/>
    <n v="3"/>
    <x v="8"/>
    <x v="0"/>
    <x v="0"/>
    <x v="1"/>
    <n v="0"/>
    <n v="0"/>
    <n v="0"/>
    <n v="26495"/>
    <n v="6798202"/>
    <n v="0"/>
    <n v="0"/>
    <n v="0"/>
    <n v="0"/>
  </r>
  <r>
    <s v="HPHC DataMart"/>
    <n v="3"/>
    <x v="8"/>
    <x v="0"/>
    <x v="0"/>
    <x v="2"/>
    <n v="827"/>
    <n v="166"/>
    <n v="30336"/>
    <n v="26495"/>
    <n v="6798202"/>
    <n v="6.3"/>
    <n v="31.2"/>
    <n v="36.700000000000003"/>
    <n v="182.7"/>
  </r>
  <r>
    <s v="HPHC DataMart"/>
    <n v="3"/>
    <x v="8"/>
    <x v="0"/>
    <x v="0"/>
    <x v="3"/>
    <n v="209"/>
    <n v="44"/>
    <n v="4242"/>
    <n v="26495"/>
    <n v="6798202"/>
    <n v="1.7"/>
    <n v="7.9"/>
    <n v="20.3"/>
    <n v="96.4"/>
  </r>
  <r>
    <s v="HPHC DataMart"/>
    <n v="3"/>
    <x v="8"/>
    <x v="0"/>
    <x v="0"/>
    <x v="4"/>
    <n v="0"/>
    <n v="0"/>
    <n v="0"/>
    <n v="26495"/>
    <n v="6798202"/>
    <n v="0"/>
    <n v="0"/>
    <n v="0"/>
    <n v="0"/>
  </r>
  <r>
    <s v="HPHC DataMart"/>
    <n v="3"/>
    <x v="8"/>
    <x v="0"/>
    <x v="0"/>
    <x v="5"/>
    <n v="51"/>
    <n v="20"/>
    <n v="1769"/>
    <n v="26495"/>
    <n v="6798202"/>
    <n v="0.8"/>
    <n v="1.9"/>
    <n v="34.700000000000003"/>
    <n v="88.4"/>
  </r>
  <r>
    <s v="HPHC DataMart"/>
    <n v="3"/>
    <x v="8"/>
    <x v="0"/>
    <x v="0"/>
    <x v="6"/>
    <n v="0"/>
    <n v="0"/>
    <n v="0"/>
    <n v="26495"/>
    <n v="6798202"/>
    <n v="0"/>
    <n v="0"/>
    <n v="0"/>
    <n v="0"/>
  </r>
  <r>
    <s v="HPHC DataMart"/>
    <n v="3"/>
    <x v="3"/>
    <x v="0"/>
    <x v="0"/>
    <x v="0"/>
    <n v="0"/>
    <n v="0"/>
    <n v="0"/>
    <n v="26645"/>
    <n v="6643982"/>
    <n v="0"/>
    <n v="0"/>
    <n v="0"/>
    <n v="0"/>
  </r>
  <r>
    <s v="HPHC DataMart"/>
    <n v="3"/>
    <x v="3"/>
    <x v="0"/>
    <x v="0"/>
    <x v="1"/>
    <n v="0"/>
    <n v="0"/>
    <n v="0"/>
    <n v="26645"/>
    <n v="6643982"/>
    <n v="0"/>
    <n v="0"/>
    <n v="0"/>
    <n v="0"/>
  </r>
  <r>
    <s v="HPHC DataMart"/>
    <n v="3"/>
    <x v="3"/>
    <x v="0"/>
    <x v="0"/>
    <x v="2"/>
    <n v="596"/>
    <n v="134"/>
    <n v="20280"/>
    <n v="26645"/>
    <n v="6643982"/>
    <n v="5"/>
    <n v="22.4"/>
    <n v="34"/>
    <n v="151.30000000000001"/>
  </r>
  <r>
    <s v="HPHC DataMart"/>
    <n v="3"/>
    <x v="3"/>
    <x v="0"/>
    <x v="0"/>
    <x v="3"/>
    <n v="137"/>
    <n v="38"/>
    <n v="3103"/>
    <n v="26645"/>
    <n v="6643982"/>
    <n v="1.4"/>
    <n v="5.0999999999999996"/>
    <n v="22.6"/>
    <n v="81.7"/>
  </r>
  <r>
    <s v="HPHC DataMart"/>
    <n v="3"/>
    <x v="3"/>
    <x v="0"/>
    <x v="0"/>
    <x v="4"/>
    <n v="0"/>
    <n v="0"/>
    <n v="0"/>
    <n v="26645"/>
    <n v="6643982"/>
    <n v="0"/>
    <n v="0"/>
    <n v="0"/>
    <n v="0"/>
  </r>
  <r>
    <s v="HPHC DataMart"/>
    <n v="3"/>
    <x v="3"/>
    <x v="0"/>
    <x v="0"/>
    <x v="5"/>
    <n v="120"/>
    <n v="26"/>
    <n v="3152"/>
    <n v="26645"/>
    <n v="6643982"/>
    <n v="1"/>
    <n v="4.5"/>
    <n v="26.3"/>
    <n v="121.2"/>
  </r>
  <r>
    <s v="HPHC DataMart"/>
    <n v="3"/>
    <x v="3"/>
    <x v="0"/>
    <x v="0"/>
    <x v="6"/>
    <n v="0"/>
    <n v="0"/>
    <n v="0"/>
    <n v="26645"/>
    <n v="6643982"/>
    <n v="0"/>
    <n v="0"/>
    <n v="0"/>
    <n v="0"/>
  </r>
  <r>
    <s v="HPHC DataMart"/>
    <n v="3"/>
    <x v="6"/>
    <x v="0"/>
    <x v="0"/>
    <x v="0"/>
    <n v="0"/>
    <n v="0"/>
    <n v="0"/>
    <n v="26697"/>
    <n v="5878177"/>
    <n v="0"/>
    <n v="0"/>
    <n v="0"/>
    <n v="0"/>
  </r>
  <r>
    <s v="HPHC DataMart"/>
    <n v="3"/>
    <x v="6"/>
    <x v="0"/>
    <x v="0"/>
    <x v="1"/>
    <n v="0"/>
    <n v="0"/>
    <n v="0"/>
    <n v="26697"/>
    <n v="5878177"/>
    <n v="0"/>
    <n v="0"/>
    <n v="0"/>
    <n v="0"/>
  </r>
  <r>
    <s v="HPHC DataMart"/>
    <n v="3"/>
    <x v="6"/>
    <x v="0"/>
    <x v="0"/>
    <x v="2"/>
    <n v="428"/>
    <n v="109"/>
    <n v="14370"/>
    <n v="26697"/>
    <n v="5878177"/>
    <n v="4.0999999999999996"/>
    <n v="16"/>
    <n v="33.6"/>
    <n v="131.80000000000001"/>
  </r>
  <r>
    <s v="HPHC DataMart"/>
    <n v="3"/>
    <x v="6"/>
    <x v="0"/>
    <x v="0"/>
    <x v="3"/>
    <n v="162"/>
    <n v="43"/>
    <n v="3660"/>
    <n v="26697"/>
    <n v="5878177"/>
    <n v="1.6"/>
    <n v="6.1"/>
    <n v="22.6"/>
    <n v="85.1"/>
  </r>
  <r>
    <s v="HPHC DataMart"/>
    <n v="3"/>
    <x v="6"/>
    <x v="0"/>
    <x v="0"/>
    <x v="4"/>
    <n v="0"/>
    <n v="0"/>
    <n v="0"/>
    <n v="26697"/>
    <n v="5878177"/>
    <n v="0"/>
    <n v="0"/>
    <n v="0"/>
    <n v="0"/>
  </r>
  <r>
    <s v="HPHC DataMart"/>
    <n v="3"/>
    <x v="6"/>
    <x v="0"/>
    <x v="0"/>
    <x v="5"/>
    <n v="76"/>
    <n v="23"/>
    <n v="1942"/>
    <n v="26697"/>
    <n v="5878177"/>
    <n v="0.9"/>
    <n v="2.8"/>
    <n v="25.6"/>
    <n v="84.4"/>
  </r>
  <r>
    <s v="HPHC DataMart"/>
    <n v="3"/>
    <x v="6"/>
    <x v="0"/>
    <x v="0"/>
    <x v="6"/>
    <n v="0"/>
    <n v="0"/>
    <n v="0"/>
    <n v="26697"/>
    <n v="5878177"/>
    <n v="0"/>
    <n v="0"/>
    <n v="0"/>
    <n v="0"/>
  </r>
  <r>
    <s v="Group Health DataMart"/>
    <n v="9"/>
    <x v="8"/>
    <x v="0"/>
    <x v="0"/>
    <x v="0"/>
    <n v="25"/>
    <n v="9"/>
    <n v="1612"/>
    <n v="26813"/>
    <n v="7095386"/>
    <n v="0.3"/>
    <n v="0.9"/>
    <n v="64.5"/>
    <n v="179.1"/>
  </r>
  <r>
    <s v="Group Health DataMart"/>
    <n v="9"/>
    <x v="8"/>
    <x v="0"/>
    <x v="0"/>
    <x v="1"/>
    <n v="0"/>
    <n v="0"/>
    <n v="0"/>
    <n v="26813"/>
    <n v="7095386"/>
    <n v="0"/>
    <n v="0"/>
    <n v="0"/>
    <n v="0"/>
  </r>
  <r>
    <s v="Group Health DataMart"/>
    <n v="9"/>
    <x v="8"/>
    <x v="0"/>
    <x v="0"/>
    <x v="2"/>
    <n v="150"/>
    <n v="32"/>
    <n v="5526"/>
    <n v="26813"/>
    <n v="7095386"/>
    <n v="1.2"/>
    <n v="5.6"/>
    <n v="36.799999999999997"/>
    <n v="172.7"/>
  </r>
  <r>
    <s v="Group Health DataMart"/>
    <n v="9"/>
    <x v="8"/>
    <x v="0"/>
    <x v="0"/>
    <x v="3"/>
    <n v="103"/>
    <n v="51"/>
    <n v="5672"/>
    <n v="26813"/>
    <n v="7095386"/>
    <n v="1.9"/>
    <n v="3.8"/>
    <n v="55.1"/>
    <n v="111.2"/>
  </r>
  <r>
    <s v="Group Health DataMart"/>
    <n v="9"/>
    <x v="8"/>
    <x v="0"/>
    <x v="0"/>
    <x v="4"/>
    <n v="0"/>
    <n v="0"/>
    <n v="0"/>
    <n v="26813"/>
    <n v="7095386"/>
    <n v="0"/>
    <n v="0"/>
    <n v="0"/>
    <n v="0"/>
  </r>
  <r>
    <s v="Group Health DataMart"/>
    <n v="9"/>
    <x v="8"/>
    <x v="0"/>
    <x v="0"/>
    <x v="5"/>
    <n v="26"/>
    <n v="13"/>
    <n v="1360"/>
    <n v="26813"/>
    <n v="7095386"/>
    <n v="0.5"/>
    <n v="1"/>
    <n v="52.3"/>
    <n v="104.6"/>
  </r>
  <r>
    <s v="Group Health DataMart"/>
    <n v="9"/>
    <x v="8"/>
    <x v="0"/>
    <x v="0"/>
    <x v="6"/>
    <n v="0"/>
    <n v="0"/>
    <n v="0"/>
    <n v="26813"/>
    <n v="7095386"/>
    <n v="0"/>
    <n v="0"/>
    <n v="0"/>
    <n v="0"/>
  </r>
  <r>
    <s v="HPHC DataMart"/>
    <n v="3"/>
    <x v="5"/>
    <x v="1"/>
    <x v="0"/>
    <x v="0"/>
    <n v="0"/>
    <n v="0"/>
    <n v="0"/>
    <n v="27290"/>
    <n v="3340376"/>
    <n v="0"/>
    <n v="0"/>
    <n v="0"/>
    <n v="0"/>
  </r>
  <r>
    <s v="HPHC DataMart"/>
    <n v="3"/>
    <x v="5"/>
    <x v="1"/>
    <x v="0"/>
    <x v="1"/>
    <n v="0"/>
    <n v="0"/>
    <n v="0"/>
    <n v="27290"/>
    <n v="3340376"/>
    <n v="0"/>
    <n v="0"/>
    <n v="0"/>
    <n v="0"/>
  </r>
  <r>
    <s v="HPHC DataMart"/>
    <n v="3"/>
    <x v="5"/>
    <x v="1"/>
    <x v="0"/>
    <x v="2"/>
    <n v="26"/>
    <n v="10"/>
    <n v="742"/>
    <n v="27290"/>
    <n v="3340376"/>
    <n v="0.4"/>
    <n v="1"/>
    <n v="28.5"/>
    <n v="74.2"/>
  </r>
  <r>
    <s v="HPHC DataMart"/>
    <n v="3"/>
    <x v="5"/>
    <x v="1"/>
    <x v="0"/>
    <x v="3"/>
    <n v="1"/>
    <n v="1"/>
    <n v="90"/>
    <n v="27290"/>
    <n v="3340376"/>
    <n v="0"/>
    <n v="0"/>
    <n v="90"/>
    <n v="90"/>
  </r>
  <r>
    <s v="HPHC DataMart"/>
    <n v="3"/>
    <x v="5"/>
    <x v="1"/>
    <x v="0"/>
    <x v="4"/>
    <n v="0"/>
    <n v="0"/>
    <n v="0"/>
    <n v="27290"/>
    <n v="3340376"/>
    <n v="0"/>
    <n v="0"/>
    <n v="0"/>
    <n v="0"/>
  </r>
  <r>
    <s v="HPHC DataMart"/>
    <n v="3"/>
    <x v="5"/>
    <x v="1"/>
    <x v="0"/>
    <x v="5"/>
    <n v="0"/>
    <n v="0"/>
    <n v="0"/>
    <n v="27290"/>
    <n v="3340376"/>
    <n v="0"/>
    <n v="0"/>
    <n v="0"/>
    <n v="0"/>
  </r>
  <r>
    <s v="HPHC DataMart"/>
    <n v="3"/>
    <x v="5"/>
    <x v="1"/>
    <x v="0"/>
    <x v="6"/>
    <n v="26"/>
    <n v="11"/>
    <n v="623"/>
    <n v="27290"/>
    <n v="3340376"/>
    <n v="0.4"/>
    <n v="1"/>
    <n v="24"/>
    <n v="56.6"/>
  </r>
  <r>
    <s v="Group Health DataMart"/>
    <n v="9"/>
    <x v="9"/>
    <x v="0"/>
    <x v="0"/>
    <x v="0"/>
    <n v="11"/>
    <n v="4"/>
    <n v="990"/>
    <n v="27559"/>
    <n v="5933383"/>
    <n v="0.1"/>
    <n v="0.4"/>
    <n v="90"/>
    <n v="247.5"/>
  </r>
  <r>
    <s v="Group Health DataMart"/>
    <n v="9"/>
    <x v="9"/>
    <x v="0"/>
    <x v="0"/>
    <x v="1"/>
    <n v="0"/>
    <n v="0"/>
    <n v="0"/>
    <n v="27559"/>
    <n v="5933383"/>
    <n v="0"/>
    <n v="0"/>
    <n v="0"/>
    <n v="0"/>
  </r>
  <r>
    <s v="Group Health DataMart"/>
    <n v="9"/>
    <x v="9"/>
    <x v="0"/>
    <x v="0"/>
    <x v="2"/>
    <n v="167"/>
    <n v="42"/>
    <n v="6915"/>
    <n v="27559"/>
    <n v="5933383"/>
    <n v="1.5"/>
    <n v="6.1"/>
    <n v="41.4"/>
    <n v="164.6"/>
  </r>
  <r>
    <s v="Group Health DataMart"/>
    <n v="9"/>
    <x v="9"/>
    <x v="0"/>
    <x v="0"/>
    <x v="3"/>
    <n v="125"/>
    <n v="54"/>
    <n v="6410"/>
    <n v="27559"/>
    <n v="5933383"/>
    <n v="2"/>
    <n v="4.5"/>
    <n v="51.3"/>
    <n v="118.7"/>
  </r>
  <r>
    <s v="Group Health DataMart"/>
    <n v="9"/>
    <x v="9"/>
    <x v="0"/>
    <x v="0"/>
    <x v="4"/>
    <n v="0"/>
    <n v="0"/>
    <n v="0"/>
    <n v="27559"/>
    <n v="5933383"/>
    <n v="0"/>
    <n v="0"/>
    <n v="0"/>
    <n v="0"/>
  </r>
  <r>
    <s v="Group Health DataMart"/>
    <n v="9"/>
    <x v="9"/>
    <x v="0"/>
    <x v="0"/>
    <x v="5"/>
    <n v="35"/>
    <n v="16"/>
    <n v="2048"/>
    <n v="27559"/>
    <n v="5933383"/>
    <n v="0.6"/>
    <n v="1.3"/>
    <n v="58.5"/>
    <n v="128"/>
  </r>
  <r>
    <s v="Group Health DataMart"/>
    <n v="9"/>
    <x v="9"/>
    <x v="0"/>
    <x v="0"/>
    <x v="6"/>
    <n v="0"/>
    <n v="0"/>
    <n v="0"/>
    <n v="27559"/>
    <n v="5933383"/>
    <n v="0"/>
    <n v="0"/>
    <n v="0"/>
    <n v="0"/>
  </r>
  <r>
    <s v="HPHC DataMart"/>
    <n v="3"/>
    <x v="4"/>
    <x v="1"/>
    <x v="0"/>
    <x v="0"/>
    <n v="0"/>
    <n v="0"/>
    <n v="0"/>
    <n v="28197"/>
    <n v="7546759"/>
    <n v="0"/>
    <n v="0"/>
    <n v="0"/>
    <n v="0"/>
  </r>
  <r>
    <s v="HPHC DataMart"/>
    <n v="3"/>
    <x v="4"/>
    <x v="1"/>
    <x v="0"/>
    <x v="1"/>
    <n v="0"/>
    <n v="0"/>
    <n v="0"/>
    <n v="28197"/>
    <n v="7546759"/>
    <n v="0"/>
    <n v="0"/>
    <n v="0"/>
    <n v="0"/>
  </r>
  <r>
    <s v="HPHC DataMart"/>
    <n v="3"/>
    <x v="4"/>
    <x v="1"/>
    <x v="0"/>
    <x v="2"/>
    <n v="8"/>
    <n v="4"/>
    <n v="234"/>
    <n v="28197"/>
    <n v="7546759"/>
    <n v="0.1"/>
    <n v="0.3"/>
    <n v="29.2"/>
    <n v="58.5"/>
  </r>
  <r>
    <s v="HPHC DataMart"/>
    <n v="3"/>
    <x v="4"/>
    <x v="1"/>
    <x v="0"/>
    <x v="3"/>
    <n v="0"/>
    <n v="0"/>
    <n v="0"/>
    <n v="28197"/>
    <n v="7546759"/>
    <n v="0"/>
    <n v="0"/>
    <n v="0"/>
    <n v="0"/>
  </r>
  <r>
    <s v="HPHC DataMart"/>
    <n v="3"/>
    <x v="4"/>
    <x v="1"/>
    <x v="0"/>
    <x v="4"/>
    <n v="0"/>
    <n v="0"/>
    <n v="0"/>
    <n v="28197"/>
    <n v="7546759"/>
    <n v="0"/>
    <n v="0"/>
    <n v="0"/>
    <n v="0"/>
  </r>
  <r>
    <s v="HPHC DataMart"/>
    <n v="3"/>
    <x v="4"/>
    <x v="1"/>
    <x v="0"/>
    <x v="5"/>
    <n v="0"/>
    <n v="0"/>
    <n v="0"/>
    <n v="28197"/>
    <n v="7546759"/>
    <n v="0"/>
    <n v="0"/>
    <n v="0"/>
    <n v="0"/>
  </r>
  <r>
    <s v="HPHC DataMart"/>
    <n v="3"/>
    <x v="4"/>
    <x v="1"/>
    <x v="0"/>
    <x v="6"/>
    <n v="14"/>
    <n v="11"/>
    <n v="461"/>
    <n v="28197"/>
    <n v="7546759"/>
    <n v="0.4"/>
    <n v="0.5"/>
    <n v="32.9"/>
    <n v="41.9"/>
  </r>
  <r>
    <s v="Group Health DataMart"/>
    <n v="9"/>
    <x v="10"/>
    <x v="0"/>
    <x v="0"/>
    <x v="0"/>
    <n v="12"/>
    <n v="3"/>
    <n v="500"/>
    <n v="28334"/>
    <n v="6803452"/>
    <n v="0.1"/>
    <n v="0.4"/>
    <n v="41.7"/>
    <n v="166.7"/>
  </r>
  <r>
    <s v="Group Health DataMart"/>
    <n v="9"/>
    <x v="10"/>
    <x v="0"/>
    <x v="0"/>
    <x v="1"/>
    <n v="0"/>
    <n v="0"/>
    <n v="0"/>
    <n v="28334"/>
    <n v="6803452"/>
    <n v="0"/>
    <n v="0"/>
    <n v="0"/>
    <n v="0"/>
  </r>
  <r>
    <s v="Group Health DataMart"/>
    <n v="9"/>
    <x v="10"/>
    <x v="0"/>
    <x v="0"/>
    <x v="2"/>
    <n v="256"/>
    <n v="63"/>
    <n v="9597"/>
    <n v="28334"/>
    <n v="6803452"/>
    <n v="2.2000000000000002"/>
    <n v="9"/>
    <n v="37.5"/>
    <n v="152.30000000000001"/>
  </r>
  <r>
    <s v="Group Health DataMart"/>
    <n v="9"/>
    <x v="10"/>
    <x v="0"/>
    <x v="0"/>
    <x v="3"/>
    <n v="151"/>
    <n v="74"/>
    <n v="8339"/>
    <n v="28334"/>
    <n v="6803452"/>
    <n v="2.6"/>
    <n v="5.3"/>
    <n v="55.2"/>
    <n v="112.7"/>
  </r>
  <r>
    <s v="Group Health DataMart"/>
    <n v="9"/>
    <x v="10"/>
    <x v="0"/>
    <x v="0"/>
    <x v="4"/>
    <n v="0"/>
    <n v="0"/>
    <n v="0"/>
    <n v="28334"/>
    <n v="6803452"/>
    <n v="0"/>
    <n v="0"/>
    <n v="0"/>
    <n v="0"/>
  </r>
  <r>
    <s v="Group Health DataMart"/>
    <n v="9"/>
    <x v="10"/>
    <x v="0"/>
    <x v="0"/>
    <x v="5"/>
    <n v="54"/>
    <n v="20"/>
    <n v="3400"/>
    <n v="28334"/>
    <n v="6803452"/>
    <n v="0.7"/>
    <n v="1.9"/>
    <n v="63"/>
    <n v="170"/>
  </r>
  <r>
    <s v="Group Health DataMart"/>
    <n v="9"/>
    <x v="10"/>
    <x v="0"/>
    <x v="0"/>
    <x v="6"/>
    <n v="0"/>
    <n v="0"/>
    <n v="0"/>
    <n v="28334"/>
    <n v="6803452"/>
    <n v="0"/>
    <n v="0"/>
    <n v="0"/>
    <n v="0"/>
  </r>
  <r>
    <s v="Health Partners DataMart"/>
    <n v="10"/>
    <x v="8"/>
    <x v="1"/>
    <x v="0"/>
    <x v="0"/>
    <n v="0"/>
    <n v="0"/>
    <n v="0"/>
    <n v="28374"/>
    <n v="7260412"/>
    <n v="0"/>
    <n v="0"/>
    <n v="0"/>
    <n v="0"/>
  </r>
  <r>
    <s v="Health Partners DataMart"/>
    <n v="10"/>
    <x v="8"/>
    <x v="1"/>
    <x v="0"/>
    <x v="1"/>
    <n v="0"/>
    <n v="0"/>
    <n v="0"/>
    <n v="28374"/>
    <n v="7260412"/>
    <n v="0"/>
    <n v="0"/>
    <n v="0"/>
    <n v="0"/>
  </r>
  <r>
    <s v="Health Partners DataMart"/>
    <n v="10"/>
    <x v="8"/>
    <x v="1"/>
    <x v="0"/>
    <x v="2"/>
    <n v="26"/>
    <n v="13"/>
    <n v="755"/>
    <n v="28374"/>
    <n v="7260412"/>
    <n v="0.5"/>
    <n v="0.9"/>
    <n v="29"/>
    <n v="58.1"/>
  </r>
  <r>
    <s v="Health Partners DataMart"/>
    <n v="10"/>
    <x v="8"/>
    <x v="1"/>
    <x v="0"/>
    <x v="3"/>
    <n v="2"/>
    <n v="2"/>
    <n v="34"/>
    <n v="28374"/>
    <n v="7260412"/>
    <n v="0.1"/>
    <n v="0.1"/>
    <n v="17"/>
    <n v="17"/>
  </r>
  <r>
    <s v="Health Partners DataMart"/>
    <n v="10"/>
    <x v="8"/>
    <x v="1"/>
    <x v="0"/>
    <x v="4"/>
    <n v="0"/>
    <n v="0"/>
    <n v="0"/>
    <n v="28374"/>
    <n v="7260412"/>
    <n v="0"/>
    <n v="0"/>
    <n v="0"/>
    <n v="0"/>
  </r>
  <r>
    <s v="Health Partners DataMart"/>
    <n v="10"/>
    <x v="8"/>
    <x v="1"/>
    <x v="0"/>
    <x v="5"/>
    <n v="0"/>
    <n v="0"/>
    <n v="0"/>
    <n v="28374"/>
    <n v="7260412"/>
    <n v="0"/>
    <n v="0"/>
    <n v="0"/>
    <n v="0"/>
  </r>
  <r>
    <s v="Health Partners DataMart"/>
    <n v="10"/>
    <x v="8"/>
    <x v="1"/>
    <x v="0"/>
    <x v="6"/>
    <n v="35"/>
    <n v="13"/>
    <n v="1012"/>
    <n v="28374"/>
    <n v="7260412"/>
    <n v="0.5"/>
    <n v="1.2"/>
    <n v="28.9"/>
    <n v="77.8"/>
  </r>
  <r>
    <s v="Group Health DataMart"/>
    <n v="9"/>
    <x v="11"/>
    <x v="0"/>
    <x v="0"/>
    <x v="0"/>
    <n v="5"/>
    <n v="1"/>
    <n v="405"/>
    <n v="29383"/>
    <n v="5762831"/>
    <n v="0"/>
    <n v="0.2"/>
    <n v="81"/>
    <n v="405"/>
  </r>
  <r>
    <s v="Group Health DataMart"/>
    <n v="9"/>
    <x v="11"/>
    <x v="0"/>
    <x v="0"/>
    <x v="1"/>
    <n v="0"/>
    <n v="0"/>
    <n v="0"/>
    <n v="29383"/>
    <n v="5762831"/>
    <n v="0"/>
    <n v="0"/>
    <n v="0"/>
    <n v="0"/>
  </r>
  <r>
    <s v="Group Health DataMart"/>
    <n v="9"/>
    <x v="11"/>
    <x v="0"/>
    <x v="0"/>
    <x v="2"/>
    <n v="361"/>
    <n v="81"/>
    <n v="13244"/>
    <n v="29383"/>
    <n v="5762831"/>
    <n v="2.8"/>
    <n v="12.3"/>
    <n v="36.700000000000003"/>
    <n v="163.5"/>
  </r>
  <r>
    <s v="Group Health DataMart"/>
    <n v="9"/>
    <x v="11"/>
    <x v="0"/>
    <x v="0"/>
    <x v="3"/>
    <n v="210"/>
    <n v="93"/>
    <n v="11691"/>
    <n v="29383"/>
    <n v="5762831"/>
    <n v="3.2"/>
    <n v="7.1"/>
    <n v="55.7"/>
    <n v="125.7"/>
  </r>
  <r>
    <s v="Group Health DataMart"/>
    <n v="9"/>
    <x v="11"/>
    <x v="0"/>
    <x v="0"/>
    <x v="4"/>
    <n v="0"/>
    <n v="0"/>
    <n v="0"/>
    <n v="29383"/>
    <n v="5762831"/>
    <n v="0"/>
    <n v="0"/>
    <n v="0"/>
    <n v="0"/>
  </r>
  <r>
    <s v="Group Health DataMart"/>
    <n v="9"/>
    <x v="11"/>
    <x v="0"/>
    <x v="0"/>
    <x v="5"/>
    <n v="51"/>
    <n v="22"/>
    <n v="3092"/>
    <n v="29383"/>
    <n v="5762831"/>
    <n v="0.7"/>
    <n v="1.7"/>
    <n v="60.6"/>
    <n v="140.5"/>
  </r>
  <r>
    <s v="Group Health DataMart"/>
    <n v="9"/>
    <x v="11"/>
    <x v="0"/>
    <x v="0"/>
    <x v="6"/>
    <n v="3"/>
    <n v="3"/>
    <n v="90"/>
    <n v="29383"/>
    <n v="5762831"/>
    <n v="0.1"/>
    <n v="0.1"/>
    <n v="30"/>
    <n v="30"/>
  </r>
  <r>
    <s v="Health Partners DataMart"/>
    <n v="10"/>
    <x v="10"/>
    <x v="1"/>
    <x v="0"/>
    <x v="0"/>
    <n v="0"/>
    <n v="0"/>
    <n v="0"/>
    <n v="29569"/>
    <n v="8834352"/>
    <n v="0"/>
    <n v="0"/>
    <n v="0"/>
    <n v="0"/>
  </r>
  <r>
    <s v="Health Partners DataMart"/>
    <n v="10"/>
    <x v="10"/>
    <x v="1"/>
    <x v="0"/>
    <x v="1"/>
    <n v="0"/>
    <n v="0"/>
    <n v="0"/>
    <n v="29569"/>
    <n v="8834352"/>
    <n v="0"/>
    <n v="0"/>
    <n v="0"/>
    <n v="0"/>
  </r>
  <r>
    <s v="Health Partners DataMart"/>
    <n v="10"/>
    <x v="10"/>
    <x v="1"/>
    <x v="0"/>
    <x v="2"/>
    <n v="3"/>
    <n v="2"/>
    <n v="75"/>
    <n v="29569"/>
    <n v="8834352"/>
    <n v="0.1"/>
    <n v="0.1"/>
    <n v="25"/>
    <n v="37.5"/>
  </r>
  <r>
    <s v="Health Partners DataMart"/>
    <n v="10"/>
    <x v="10"/>
    <x v="1"/>
    <x v="0"/>
    <x v="3"/>
    <n v="0"/>
    <n v="0"/>
    <n v="0"/>
    <n v="29569"/>
    <n v="8834352"/>
    <n v="0"/>
    <n v="0"/>
    <n v="0"/>
    <n v="0"/>
  </r>
  <r>
    <s v="Health Partners DataMart"/>
    <n v="10"/>
    <x v="10"/>
    <x v="1"/>
    <x v="0"/>
    <x v="4"/>
    <n v="0"/>
    <n v="0"/>
    <n v="0"/>
    <n v="29569"/>
    <n v="8834352"/>
    <n v="0"/>
    <n v="0"/>
    <n v="0"/>
    <n v="0"/>
  </r>
  <r>
    <s v="Health Partners DataMart"/>
    <n v="10"/>
    <x v="10"/>
    <x v="1"/>
    <x v="0"/>
    <x v="5"/>
    <n v="0"/>
    <n v="0"/>
    <n v="0"/>
    <n v="29569"/>
    <n v="8834352"/>
    <n v="0"/>
    <n v="0"/>
    <n v="0"/>
    <n v="0"/>
  </r>
  <r>
    <s v="Health Partners DataMart"/>
    <n v="10"/>
    <x v="10"/>
    <x v="1"/>
    <x v="0"/>
    <x v="6"/>
    <n v="24"/>
    <n v="11"/>
    <n v="603"/>
    <n v="29569"/>
    <n v="8834352"/>
    <n v="0.4"/>
    <n v="0.8"/>
    <n v="25.1"/>
    <n v="54.8"/>
  </r>
  <r>
    <s v="HPHC DataMart"/>
    <n v="3"/>
    <x v="7"/>
    <x v="1"/>
    <x v="0"/>
    <x v="0"/>
    <n v="1"/>
    <n v="1"/>
    <n v="60"/>
    <n v="30502"/>
    <n v="2907398"/>
    <n v="0"/>
    <n v="0"/>
    <n v="60"/>
    <n v="60"/>
  </r>
  <r>
    <s v="HPHC DataMart"/>
    <n v="3"/>
    <x v="7"/>
    <x v="1"/>
    <x v="0"/>
    <x v="1"/>
    <n v="0"/>
    <n v="0"/>
    <n v="0"/>
    <n v="30502"/>
    <n v="2907398"/>
    <n v="0"/>
    <n v="0"/>
    <n v="0"/>
    <n v="0"/>
  </r>
  <r>
    <s v="HPHC DataMart"/>
    <n v="3"/>
    <x v="7"/>
    <x v="1"/>
    <x v="0"/>
    <x v="2"/>
    <n v="15"/>
    <n v="4"/>
    <n v="450"/>
    <n v="30502"/>
    <n v="2907398"/>
    <n v="0.1"/>
    <n v="0.5"/>
    <n v="30"/>
    <n v="112.5"/>
  </r>
  <r>
    <s v="HPHC DataMart"/>
    <n v="3"/>
    <x v="7"/>
    <x v="1"/>
    <x v="0"/>
    <x v="3"/>
    <n v="5"/>
    <n v="4"/>
    <n v="60"/>
    <n v="30502"/>
    <n v="2907398"/>
    <n v="0.1"/>
    <n v="0.2"/>
    <n v="12"/>
    <n v="15"/>
  </r>
  <r>
    <s v="HPHC DataMart"/>
    <n v="3"/>
    <x v="7"/>
    <x v="1"/>
    <x v="0"/>
    <x v="4"/>
    <n v="0"/>
    <n v="0"/>
    <n v="0"/>
    <n v="30502"/>
    <n v="2907398"/>
    <n v="0"/>
    <n v="0"/>
    <n v="0"/>
    <n v="0"/>
  </r>
  <r>
    <s v="HPHC DataMart"/>
    <n v="3"/>
    <x v="7"/>
    <x v="1"/>
    <x v="0"/>
    <x v="5"/>
    <n v="1"/>
    <n v="1"/>
    <n v="30"/>
    <n v="30502"/>
    <n v="2907398"/>
    <n v="0"/>
    <n v="0"/>
    <n v="30"/>
    <n v="30"/>
  </r>
  <r>
    <s v="HPHC DataMart"/>
    <n v="3"/>
    <x v="7"/>
    <x v="1"/>
    <x v="0"/>
    <x v="6"/>
    <n v="31"/>
    <n v="16"/>
    <n v="706"/>
    <n v="30502"/>
    <n v="2907398"/>
    <n v="0.5"/>
    <n v="1"/>
    <n v="22.8"/>
    <n v="44.1"/>
  </r>
  <r>
    <s v="Health Partners DataMart"/>
    <n v="10"/>
    <x v="12"/>
    <x v="1"/>
    <x v="0"/>
    <x v="0"/>
    <n v="0"/>
    <n v="0"/>
    <n v="0"/>
    <n v="31136"/>
    <n v="9729207"/>
    <n v="0"/>
    <n v="0"/>
    <n v="0"/>
    <n v="0"/>
  </r>
  <r>
    <s v="Health Partners DataMart"/>
    <n v="10"/>
    <x v="12"/>
    <x v="1"/>
    <x v="0"/>
    <x v="1"/>
    <n v="0"/>
    <n v="0"/>
    <n v="0"/>
    <n v="31136"/>
    <n v="9729207"/>
    <n v="0"/>
    <n v="0"/>
    <n v="0"/>
    <n v="0"/>
  </r>
  <r>
    <s v="Health Partners DataMart"/>
    <n v="10"/>
    <x v="12"/>
    <x v="1"/>
    <x v="0"/>
    <x v="2"/>
    <n v="0"/>
    <n v="0"/>
    <n v="0"/>
    <n v="31136"/>
    <n v="9729207"/>
    <n v="0"/>
    <n v="0"/>
    <n v="0"/>
    <n v="0"/>
  </r>
  <r>
    <s v="Health Partners DataMart"/>
    <n v="10"/>
    <x v="12"/>
    <x v="1"/>
    <x v="0"/>
    <x v="3"/>
    <n v="0"/>
    <n v="0"/>
    <n v="0"/>
    <n v="31136"/>
    <n v="9729207"/>
    <n v="0"/>
    <n v="0"/>
    <n v="0"/>
    <n v="0"/>
  </r>
  <r>
    <s v="Health Partners DataMart"/>
    <n v="10"/>
    <x v="12"/>
    <x v="1"/>
    <x v="0"/>
    <x v="4"/>
    <n v="0"/>
    <n v="0"/>
    <n v="0"/>
    <n v="31136"/>
    <n v="9729207"/>
    <n v="0"/>
    <n v="0"/>
    <n v="0"/>
    <n v="0"/>
  </r>
  <r>
    <s v="Health Partners DataMart"/>
    <n v="10"/>
    <x v="12"/>
    <x v="1"/>
    <x v="0"/>
    <x v="5"/>
    <n v="0"/>
    <n v="0"/>
    <n v="0"/>
    <n v="31136"/>
    <n v="9729207"/>
    <n v="0"/>
    <n v="0"/>
    <n v="0"/>
    <n v="0"/>
  </r>
  <r>
    <s v="Health Partners DataMart"/>
    <n v="10"/>
    <x v="12"/>
    <x v="1"/>
    <x v="0"/>
    <x v="6"/>
    <n v="0"/>
    <n v="0"/>
    <n v="0"/>
    <n v="31136"/>
    <n v="9729207"/>
    <n v="0"/>
    <n v="0"/>
    <n v="0"/>
    <n v="0"/>
  </r>
  <r>
    <s v="Health Partners DataMart"/>
    <n v="10"/>
    <x v="11"/>
    <x v="1"/>
    <x v="0"/>
    <x v="0"/>
    <n v="0"/>
    <n v="0"/>
    <n v="0"/>
    <n v="31157"/>
    <n v="9606999"/>
    <n v="0"/>
    <n v="0"/>
    <n v="0"/>
    <n v="0"/>
  </r>
  <r>
    <s v="Health Partners DataMart"/>
    <n v="10"/>
    <x v="11"/>
    <x v="1"/>
    <x v="0"/>
    <x v="1"/>
    <n v="0"/>
    <n v="0"/>
    <n v="0"/>
    <n v="31157"/>
    <n v="9606999"/>
    <n v="0"/>
    <n v="0"/>
    <n v="0"/>
    <n v="0"/>
  </r>
  <r>
    <s v="Health Partners DataMart"/>
    <n v="10"/>
    <x v="11"/>
    <x v="1"/>
    <x v="0"/>
    <x v="2"/>
    <n v="9"/>
    <n v="2"/>
    <n v="450"/>
    <n v="31157"/>
    <n v="9606999"/>
    <n v="0.1"/>
    <n v="0.3"/>
    <n v="50"/>
    <n v="225"/>
  </r>
  <r>
    <s v="Health Partners DataMart"/>
    <n v="10"/>
    <x v="11"/>
    <x v="1"/>
    <x v="0"/>
    <x v="3"/>
    <n v="0"/>
    <n v="0"/>
    <n v="0"/>
    <n v="31157"/>
    <n v="9606999"/>
    <n v="0"/>
    <n v="0"/>
    <n v="0"/>
    <n v="0"/>
  </r>
  <r>
    <s v="Health Partners DataMart"/>
    <n v="10"/>
    <x v="11"/>
    <x v="1"/>
    <x v="0"/>
    <x v="4"/>
    <n v="0"/>
    <n v="0"/>
    <n v="0"/>
    <n v="31157"/>
    <n v="9606999"/>
    <n v="0"/>
    <n v="0"/>
    <n v="0"/>
    <n v="0"/>
  </r>
  <r>
    <s v="Health Partners DataMart"/>
    <n v="10"/>
    <x v="11"/>
    <x v="1"/>
    <x v="0"/>
    <x v="5"/>
    <n v="0"/>
    <n v="0"/>
    <n v="0"/>
    <n v="31157"/>
    <n v="9606999"/>
    <n v="0"/>
    <n v="0"/>
    <n v="0"/>
    <n v="0"/>
  </r>
  <r>
    <s v="Health Partners DataMart"/>
    <n v="10"/>
    <x v="11"/>
    <x v="1"/>
    <x v="0"/>
    <x v="6"/>
    <n v="0"/>
    <n v="0"/>
    <n v="0"/>
    <n v="31157"/>
    <n v="9606999"/>
    <n v="0"/>
    <n v="0"/>
    <n v="0"/>
    <n v="0"/>
  </r>
  <r>
    <s v="Health Partners DataMart"/>
    <n v="10"/>
    <x v="2"/>
    <x v="1"/>
    <x v="0"/>
    <x v="0"/>
    <n v="7"/>
    <n v="3"/>
    <n v="228"/>
    <n v="31337"/>
    <n v="9877399"/>
    <n v="0.1"/>
    <n v="0.2"/>
    <n v="32.6"/>
    <n v="76"/>
  </r>
  <r>
    <s v="Health Partners DataMart"/>
    <n v="10"/>
    <x v="2"/>
    <x v="1"/>
    <x v="0"/>
    <x v="1"/>
    <n v="0"/>
    <n v="0"/>
    <n v="0"/>
    <n v="31337"/>
    <n v="9877399"/>
    <n v="0"/>
    <n v="0"/>
    <n v="0"/>
    <n v="0"/>
  </r>
  <r>
    <s v="Health Partners DataMart"/>
    <n v="10"/>
    <x v="2"/>
    <x v="1"/>
    <x v="0"/>
    <x v="2"/>
    <n v="3"/>
    <n v="2"/>
    <n v="49"/>
    <n v="31337"/>
    <n v="9877399"/>
    <n v="0.1"/>
    <n v="0.1"/>
    <n v="16.3"/>
    <n v="24.5"/>
  </r>
  <r>
    <s v="Health Partners DataMart"/>
    <n v="10"/>
    <x v="2"/>
    <x v="1"/>
    <x v="0"/>
    <x v="3"/>
    <n v="10"/>
    <n v="7"/>
    <n v="175"/>
    <n v="31337"/>
    <n v="9877399"/>
    <n v="0.2"/>
    <n v="0.3"/>
    <n v="17.5"/>
    <n v="25"/>
  </r>
  <r>
    <s v="Health Partners DataMart"/>
    <n v="10"/>
    <x v="2"/>
    <x v="1"/>
    <x v="0"/>
    <x v="4"/>
    <n v="0"/>
    <n v="0"/>
    <n v="0"/>
    <n v="31337"/>
    <n v="9877399"/>
    <n v="0"/>
    <n v="0"/>
    <n v="0"/>
    <n v="0"/>
  </r>
  <r>
    <s v="Health Partners DataMart"/>
    <n v="10"/>
    <x v="2"/>
    <x v="1"/>
    <x v="0"/>
    <x v="5"/>
    <n v="2"/>
    <n v="2"/>
    <n v="37"/>
    <n v="31337"/>
    <n v="9877399"/>
    <n v="0.1"/>
    <n v="0.1"/>
    <n v="18.5"/>
    <n v="18.5"/>
  </r>
  <r>
    <s v="Health Partners DataMart"/>
    <n v="10"/>
    <x v="2"/>
    <x v="1"/>
    <x v="0"/>
    <x v="6"/>
    <n v="43"/>
    <n v="25"/>
    <n v="1100"/>
    <n v="31337"/>
    <n v="9877399"/>
    <n v="0.8"/>
    <n v="1.4"/>
    <n v="25.6"/>
    <n v="44"/>
  </r>
  <r>
    <s v="HPHC DataMart"/>
    <n v="3"/>
    <x v="3"/>
    <x v="1"/>
    <x v="0"/>
    <x v="0"/>
    <n v="1"/>
    <n v="1"/>
    <n v="60"/>
    <n v="31645"/>
    <n v="8155635"/>
    <n v="0"/>
    <n v="0"/>
    <n v="60"/>
    <n v="60"/>
  </r>
  <r>
    <s v="HPHC DataMart"/>
    <n v="3"/>
    <x v="3"/>
    <x v="1"/>
    <x v="0"/>
    <x v="1"/>
    <n v="0"/>
    <n v="0"/>
    <n v="0"/>
    <n v="31645"/>
    <n v="8155635"/>
    <n v="0"/>
    <n v="0"/>
    <n v="0"/>
    <n v="0"/>
  </r>
  <r>
    <s v="HPHC DataMart"/>
    <n v="3"/>
    <x v="3"/>
    <x v="1"/>
    <x v="0"/>
    <x v="2"/>
    <n v="13"/>
    <n v="6"/>
    <n v="465"/>
    <n v="31645"/>
    <n v="8155635"/>
    <n v="0.2"/>
    <n v="0.4"/>
    <n v="35.799999999999997"/>
    <n v="77.5"/>
  </r>
  <r>
    <s v="HPHC DataMart"/>
    <n v="3"/>
    <x v="3"/>
    <x v="1"/>
    <x v="0"/>
    <x v="3"/>
    <n v="1"/>
    <n v="1"/>
    <n v="30"/>
    <n v="31645"/>
    <n v="8155635"/>
    <n v="0"/>
    <n v="0"/>
    <n v="30"/>
    <n v="30"/>
  </r>
  <r>
    <s v="HPHC DataMart"/>
    <n v="3"/>
    <x v="3"/>
    <x v="1"/>
    <x v="0"/>
    <x v="4"/>
    <n v="0"/>
    <n v="0"/>
    <n v="0"/>
    <n v="31645"/>
    <n v="8155635"/>
    <n v="0"/>
    <n v="0"/>
    <n v="0"/>
    <n v="0"/>
  </r>
  <r>
    <s v="HPHC DataMart"/>
    <n v="3"/>
    <x v="3"/>
    <x v="1"/>
    <x v="0"/>
    <x v="5"/>
    <n v="0"/>
    <n v="0"/>
    <n v="0"/>
    <n v="31645"/>
    <n v="8155635"/>
    <n v="0"/>
    <n v="0"/>
    <n v="0"/>
    <n v="0"/>
  </r>
  <r>
    <s v="HPHC DataMart"/>
    <n v="3"/>
    <x v="3"/>
    <x v="1"/>
    <x v="0"/>
    <x v="6"/>
    <n v="28"/>
    <n v="16"/>
    <n v="940"/>
    <n v="31645"/>
    <n v="8155635"/>
    <n v="0.5"/>
    <n v="0.9"/>
    <n v="33.6"/>
    <n v="58.8"/>
  </r>
  <r>
    <s v="HPHC DataMart"/>
    <n v="3"/>
    <x v="8"/>
    <x v="1"/>
    <x v="0"/>
    <x v="0"/>
    <n v="0"/>
    <n v="0"/>
    <n v="0"/>
    <n v="31698"/>
    <n v="8440146"/>
    <n v="0"/>
    <n v="0"/>
    <n v="0"/>
    <n v="0"/>
  </r>
  <r>
    <s v="HPHC DataMart"/>
    <n v="3"/>
    <x v="8"/>
    <x v="1"/>
    <x v="0"/>
    <x v="1"/>
    <n v="0"/>
    <n v="0"/>
    <n v="0"/>
    <n v="31698"/>
    <n v="8440146"/>
    <n v="0"/>
    <n v="0"/>
    <n v="0"/>
    <n v="0"/>
  </r>
  <r>
    <s v="HPHC DataMart"/>
    <n v="3"/>
    <x v="8"/>
    <x v="1"/>
    <x v="0"/>
    <x v="2"/>
    <n v="16"/>
    <n v="8"/>
    <n v="478"/>
    <n v="31698"/>
    <n v="8440146"/>
    <n v="0.3"/>
    <n v="0.5"/>
    <n v="29.9"/>
    <n v="59.8"/>
  </r>
  <r>
    <s v="HPHC DataMart"/>
    <n v="3"/>
    <x v="8"/>
    <x v="1"/>
    <x v="0"/>
    <x v="3"/>
    <n v="0"/>
    <n v="0"/>
    <n v="0"/>
    <n v="31698"/>
    <n v="8440146"/>
    <n v="0"/>
    <n v="0"/>
    <n v="0"/>
    <n v="0"/>
  </r>
  <r>
    <s v="HPHC DataMart"/>
    <n v="3"/>
    <x v="8"/>
    <x v="1"/>
    <x v="0"/>
    <x v="4"/>
    <n v="0"/>
    <n v="0"/>
    <n v="0"/>
    <n v="31698"/>
    <n v="8440146"/>
    <n v="0"/>
    <n v="0"/>
    <n v="0"/>
    <n v="0"/>
  </r>
  <r>
    <s v="HPHC DataMart"/>
    <n v="3"/>
    <x v="8"/>
    <x v="1"/>
    <x v="0"/>
    <x v="5"/>
    <n v="0"/>
    <n v="0"/>
    <n v="0"/>
    <n v="31698"/>
    <n v="8440146"/>
    <n v="0"/>
    <n v="0"/>
    <n v="0"/>
    <n v="0"/>
  </r>
  <r>
    <s v="HPHC DataMart"/>
    <n v="3"/>
    <x v="8"/>
    <x v="1"/>
    <x v="0"/>
    <x v="6"/>
    <n v="53"/>
    <n v="17"/>
    <n v="1434"/>
    <n v="31698"/>
    <n v="8440146"/>
    <n v="0.5"/>
    <n v="1.7"/>
    <n v="27.1"/>
    <n v="84.4"/>
  </r>
  <r>
    <s v="Marshfield DataMart"/>
    <n v="19"/>
    <x v="0"/>
    <x v="0"/>
    <x v="1"/>
    <x v="0"/>
    <n v="1"/>
    <n v="1"/>
    <n v="30"/>
    <n v="32007"/>
    <n v="5172578"/>
    <n v="0"/>
    <n v="0"/>
    <n v="30"/>
    <n v="30"/>
  </r>
  <r>
    <s v="Marshfield DataMart"/>
    <n v="19"/>
    <x v="0"/>
    <x v="0"/>
    <x v="1"/>
    <x v="1"/>
    <n v="0"/>
    <n v="0"/>
    <n v="0"/>
    <n v="32007"/>
    <n v="5172578"/>
    <n v="0"/>
    <n v="0"/>
    <n v="0"/>
    <n v="0"/>
  </r>
  <r>
    <s v="Marshfield DataMart"/>
    <n v="19"/>
    <x v="0"/>
    <x v="0"/>
    <x v="1"/>
    <x v="2"/>
    <n v="306"/>
    <n v="120"/>
    <n v="10875"/>
    <n v="32007"/>
    <n v="5172578"/>
    <n v="3.7"/>
    <n v="9.6"/>
    <n v="35.5"/>
    <n v="90.6"/>
  </r>
  <r>
    <s v="Marshfield DataMart"/>
    <n v="19"/>
    <x v="0"/>
    <x v="0"/>
    <x v="1"/>
    <x v="3"/>
    <n v="69"/>
    <n v="29"/>
    <n v="2809"/>
    <n v="32007"/>
    <n v="5172578"/>
    <n v="0.9"/>
    <n v="2.2000000000000002"/>
    <n v="40.700000000000003"/>
    <n v="96.9"/>
  </r>
  <r>
    <s v="Marshfield DataMart"/>
    <n v="19"/>
    <x v="0"/>
    <x v="0"/>
    <x v="1"/>
    <x v="4"/>
    <n v="0"/>
    <n v="0"/>
    <n v="0"/>
    <n v="32007"/>
    <n v="5172578"/>
    <n v="0"/>
    <n v="0"/>
    <n v="0"/>
    <n v="0"/>
  </r>
  <r>
    <s v="Marshfield DataMart"/>
    <n v="19"/>
    <x v="0"/>
    <x v="0"/>
    <x v="1"/>
    <x v="5"/>
    <n v="33"/>
    <n v="14"/>
    <n v="1462"/>
    <n v="32007"/>
    <n v="5172578"/>
    <n v="0.4"/>
    <n v="1"/>
    <n v="44.3"/>
    <n v="104.4"/>
  </r>
  <r>
    <s v="Marshfield DataMart"/>
    <n v="19"/>
    <x v="0"/>
    <x v="0"/>
    <x v="1"/>
    <x v="6"/>
    <n v="0"/>
    <n v="0"/>
    <n v="0"/>
    <n v="32007"/>
    <n v="5172578"/>
    <n v="0"/>
    <n v="0"/>
    <n v="0"/>
    <n v="0"/>
  </r>
  <r>
    <s v="HPHC DataMart"/>
    <n v="3"/>
    <x v="6"/>
    <x v="1"/>
    <x v="0"/>
    <x v="0"/>
    <n v="1"/>
    <n v="1"/>
    <n v="30"/>
    <n v="32501"/>
    <n v="7418657"/>
    <n v="0"/>
    <n v="0"/>
    <n v="30"/>
    <n v="30"/>
  </r>
  <r>
    <s v="HPHC DataMart"/>
    <n v="3"/>
    <x v="6"/>
    <x v="1"/>
    <x v="0"/>
    <x v="1"/>
    <n v="0"/>
    <n v="0"/>
    <n v="0"/>
    <n v="32501"/>
    <n v="7418657"/>
    <n v="0"/>
    <n v="0"/>
    <n v="0"/>
    <n v="0"/>
  </r>
  <r>
    <s v="HPHC DataMart"/>
    <n v="3"/>
    <x v="6"/>
    <x v="1"/>
    <x v="0"/>
    <x v="2"/>
    <n v="11"/>
    <n v="3"/>
    <n v="325"/>
    <n v="32501"/>
    <n v="7418657"/>
    <n v="0.1"/>
    <n v="0.3"/>
    <n v="29.5"/>
    <n v="108.3"/>
  </r>
  <r>
    <s v="HPHC DataMart"/>
    <n v="3"/>
    <x v="6"/>
    <x v="1"/>
    <x v="0"/>
    <x v="3"/>
    <n v="6"/>
    <n v="3"/>
    <n v="106"/>
    <n v="32501"/>
    <n v="7418657"/>
    <n v="0.1"/>
    <n v="0.2"/>
    <n v="17.7"/>
    <n v="35.299999999999997"/>
  </r>
  <r>
    <s v="HPHC DataMart"/>
    <n v="3"/>
    <x v="6"/>
    <x v="1"/>
    <x v="0"/>
    <x v="4"/>
    <n v="0"/>
    <n v="0"/>
    <n v="0"/>
    <n v="32501"/>
    <n v="7418657"/>
    <n v="0"/>
    <n v="0"/>
    <n v="0"/>
    <n v="0"/>
  </r>
  <r>
    <s v="HPHC DataMart"/>
    <n v="3"/>
    <x v="6"/>
    <x v="1"/>
    <x v="0"/>
    <x v="5"/>
    <n v="7"/>
    <n v="3"/>
    <n v="187"/>
    <n v="32501"/>
    <n v="7418657"/>
    <n v="0.1"/>
    <n v="0.2"/>
    <n v="26.7"/>
    <n v="62.3"/>
  </r>
  <r>
    <s v="HPHC DataMart"/>
    <n v="3"/>
    <x v="6"/>
    <x v="1"/>
    <x v="0"/>
    <x v="6"/>
    <n v="11"/>
    <n v="8"/>
    <n v="215"/>
    <n v="32501"/>
    <n v="7418657"/>
    <n v="0.2"/>
    <n v="0.3"/>
    <n v="19.5"/>
    <n v="26.9"/>
  </r>
  <r>
    <s v="Group Health DataMart"/>
    <n v="9"/>
    <x v="12"/>
    <x v="0"/>
    <x v="0"/>
    <x v="0"/>
    <n v="20"/>
    <n v="4"/>
    <n v="1020"/>
    <n v="32543"/>
    <n v="9139806"/>
    <n v="0.1"/>
    <n v="0.6"/>
    <n v="51"/>
    <n v="255"/>
  </r>
  <r>
    <s v="Group Health DataMart"/>
    <n v="9"/>
    <x v="12"/>
    <x v="0"/>
    <x v="0"/>
    <x v="1"/>
    <n v="0"/>
    <n v="0"/>
    <n v="0"/>
    <n v="32543"/>
    <n v="9139806"/>
    <n v="0"/>
    <n v="0"/>
    <n v="0"/>
    <n v="0"/>
  </r>
  <r>
    <s v="Group Health DataMart"/>
    <n v="9"/>
    <x v="12"/>
    <x v="0"/>
    <x v="0"/>
    <x v="2"/>
    <n v="477"/>
    <n v="105"/>
    <n v="17670"/>
    <n v="32543"/>
    <n v="9139806"/>
    <n v="3.2"/>
    <n v="14.7"/>
    <n v="37"/>
    <n v="168.3"/>
  </r>
  <r>
    <s v="Group Health DataMart"/>
    <n v="9"/>
    <x v="12"/>
    <x v="0"/>
    <x v="0"/>
    <x v="3"/>
    <n v="363"/>
    <n v="127"/>
    <n v="14027"/>
    <n v="32543"/>
    <n v="9139806"/>
    <n v="3.9"/>
    <n v="11.2"/>
    <n v="38.6"/>
    <n v="110.4"/>
  </r>
  <r>
    <s v="Group Health DataMart"/>
    <n v="9"/>
    <x v="12"/>
    <x v="0"/>
    <x v="0"/>
    <x v="4"/>
    <n v="0"/>
    <n v="0"/>
    <n v="0"/>
    <n v="32543"/>
    <n v="9139806"/>
    <n v="0"/>
    <n v="0"/>
    <n v="0"/>
    <n v="0"/>
  </r>
  <r>
    <s v="Group Health DataMart"/>
    <n v="9"/>
    <x v="12"/>
    <x v="0"/>
    <x v="0"/>
    <x v="5"/>
    <n v="93"/>
    <n v="27"/>
    <n v="2908"/>
    <n v="32543"/>
    <n v="9139806"/>
    <n v="0.8"/>
    <n v="2.9"/>
    <n v="31.3"/>
    <n v="107.7"/>
  </r>
  <r>
    <s v="Group Health DataMart"/>
    <n v="9"/>
    <x v="12"/>
    <x v="0"/>
    <x v="0"/>
    <x v="6"/>
    <n v="2"/>
    <n v="1"/>
    <n v="60"/>
    <n v="32543"/>
    <n v="9139806"/>
    <n v="0"/>
    <n v="0.1"/>
    <n v="30"/>
    <n v="60"/>
  </r>
  <r>
    <s v="Health Partners DataMart"/>
    <n v="10"/>
    <x v="1"/>
    <x v="1"/>
    <x v="0"/>
    <x v="0"/>
    <n v="0"/>
    <n v="0"/>
    <n v="0"/>
    <n v="33381"/>
    <n v="10527033"/>
    <n v="0"/>
    <n v="0"/>
    <n v="0"/>
    <n v="0"/>
  </r>
  <r>
    <s v="Health Partners DataMart"/>
    <n v="10"/>
    <x v="1"/>
    <x v="1"/>
    <x v="0"/>
    <x v="1"/>
    <n v="0"/>
    <n v="0"/>
    <n v="0"/>
    <n v="33381"/>
    <n v="10527033"/>
    <n v="0"/>
    <n v="0"/>
    <n v="0"/>
    <n v="0"/>
  </r>
  <r>
    <s v="Health Partners DataMart"/>
    <n v="10"/>
    <x v="1"/>
    <x v="1"/>
    <x v="0"/>
    <x v="2"/>
    <n v="0"/>
    <n v="0"/>
    <n v="0"/>
    <n v="33381"/>
    <n v="10527033"/>
    <n v="0"/>
    <n v="0"/>
    <n v="0"/>
    <n v="0"/>
  </r>
  <r>
    <s v="Health Partners DataMart"/>
    <n v="10"/>
    <x v="1"/>
    <x v="1"/>
    <x v="0"/>
    <x v="3"/>
    <n v="0"/>
    <n v="0"/>
    <n v="0"/>
    <n v="33381"/>
    <n v="10527033"/>
    <n v="0"/>
    <n v="0"/>
    <n v="0"/>
    <n v="0"/>
  </r>
  <r>
    <s v="Health Partners DataMart"/>
    <n v="10"/>
    <x v="1"/>
    <x v="1"/>
    <x v="0"/>
    <x v="4"/>
    <n v="0"/>
    <n v="0"/>
    <n v="0"/>
    <n v="33381"/>
    <n v="10527033"/>
    <n v="0"/>
    <n v="0"/>
    <n v="0"/>
    <n v="0"/>
  </r>
  <r>
    <s v="Health Partners DataMart"/>
    <n v="10"/>
    <x v="1"/>
    <x v="1"/>
    <x v="0"/>
    <x v="5"/>
    <n v="0"/>
    <n v="0"/>
    <n v="0"/>
    <n v="33381"/>
    <n v="10527033"/>
    <n v="0"/>
    <n v="0"/>
    <n v="0"/>
    <n v="0"/>
  </r>
  <r>
    <s v="Health Partners DataMart"/>
    <n v="10"/>
    <x v="1"/>
    <x v="1"/>
    <x v="0"/>
    <x v="6"/>
    <n v="0"/>
    <n v="0"/>
    <n v="0"/>
    <n v="33381"/>
    <n v="10527033"/>
    <n v="0"/>
    <n v="0"/>
    <n v="0"/>
    <n v="0"/>
  </r>
  <r>
    <s v="Marshfield DataMart"/>
    <n v="19"/>
    <x v="2"/>
    <x v="0"/>
    <x v="1"/>
    <x v="0"/>
    <n v="11"/>
    <n v="1"/>
    <n v="330"/>
    <n v="34232"/>
    <n v="9428251"/>
    <n v="0"/>
    <n v="0.3"/>
    <n v="30"/>
    <n v="330"/>
  </r>
  <r>
    <s v="Marshfield DataMart"/>
    <n v="19"/>
    <x v="2"/>
    <x v="0"/>
    <x v="1"/>
    <x v="1"/>
    <n v="0"/>
    <n v="0"/>
    <n v="0"/>
    <n v="34232"/>
    <n v="9428251"/>
    <n v="0"/>
    <n v="0"/>
    <n v="0"/>
    <n v="0"/>
  </r>
  <r>
    <s v="Marshfield DataMart"/>
    <n v="19"/>
    <x v="2"/>
    <x v="0"/>
    <x v="1"/>
    <x v="2"/>
    <n v="169"/>
    <n v="28"/>
    <n v="5100"/>
    <n v="34232"/>
    <n v="9428251"/>
    <n v="0.8"/>
    <n v="4.9000000000000004"/>
    <n v="30.2"/>
    <n v="182.1"/>
  </r>
  <r>
    <s v="Marshfield DataMart"/>
    <n v="19"/>
    <x v="2"/>
    <x v="0"/>
    <x v="1"/>
    <x v="3"/>
    <n v="2"/>
    <n v="2"/>
    <n v="60"/>
    <n v="34232"/>
    <n v="9428251"/>
    <n v="0.1"/>
    <n v="0.1"/>
    <n v="30"/>
    <n v="30"/>
  </r>
  <r>
    <s v="Marshfield DataMart"/>
    <n v="19"/>
    <x v="2"/>
    <x v="0"/>
    <x v="1"/>
    <x v="4"/>
    <n v="0"/>
    <n v="0"/>
    <n v="0"/>
    <n v="34232"/>
    <n v="9428251"/>
    <n v="0"/>
    <n v="0"/>
    <n v="0"/>
    <n v="0"/>
  </r>
  <r>
    <s v="Marshfield DataMart"/>
    <n v="19"/>
    <x v="2"/>
    <x v="0"/>
    <x v="1"/>
    <x v="5"/>
    <n v="6"/>
    <n v="3"/>
    <n v="174"/>
    <n v="34232"/>
    <n v="9428251"/>
    <n v="0.1"/>
    <n v="0.2"/>
    <n v="29"/>
    <n v="58"/>
  </r>
  <r>
    <s v="Marshfield DataMart"/>
    <n v="19"/>
    <x v="2"/>
    <x v="0"/>
    <x v="1"/>
    <x v="6"/>
    <n v="0"/>
    <n v="0"/>
    <n v="0"/>
    <n v="34232"/>
    <n v="9428251"/>
    <n v="0"/>
    <n v="0"/>
    <n v="0"/>
    <n v="0"/>
  </r>
  <r>
    <s v="Marshfield DataMart"/>
    <n v="19"/>
    <x v="5"/>
    <x v="0"/>
    <x v="1"/>
    <x v="0"/>
    <n v="2"/>
    <n v="1"/>
    <n v="90"/>
    <n v="34245"/>
    <n v="9272652"/>
    <n v="0"/>
    <n v="0.1"/>
    <n v="45"/>
    <n v="90"/>
  </r>
  <r>
    <s v="Marshfield DataMart"/>
    <n v="19"/>
    <x v="5"/>
    <x v="0"/>
    <x v="1"/>
    <x v="1"/>
    <n v="0"/>
    <n v="0"/>
    <n v="0"/>
    <n v="34245"/>
    <n v="9272652"/>
    <n v="0"/>
    <n v="0"/>
    <n v="0"/>
    <n v="0"/>
  </r>
  <r>
    <s v="Marshfield DataMart"/>
    <n v="19"/>
    <x v="5"/>
    <x v="0"/>
    <x v="1"/>
    <x v="2"/>
    <n v="335"/>
    <n v="67"/>
    <n v="11420"/>
    <n v="34245"/>
    <n v="9272652"/>
    <n v="2"/>
    <n v="9.8000000000000007"/>
    <n v="34.1"/>
    <n v="170.4"/>
  </r>
  <r>
    <s v="Marshfield DataMart"/>
    <n v="19"/>
    <x v="5"/>
    <x v="0"/>
    <x v="1"/>
    <x v="3"/>
    <n v="0"/>
    <n v="0"/>
    <n v="0"/>
    <n v="34245"/>
    <n v="9272652"/>
    <n v="0"/>
    <n v="0"/>
    <n v="0"/>
    <n v="0"/>
  </r>
  <r>
    <s v="Marshfield DataMart"/>
    <n v="19"/>
    <x v="5"/>
    <x v="0"/>
    <x v="1"/>
    <x v="4"/>
    <n v="0"/>
    <n v="0"/>
    <n v="0"/>
    <n v="34245"/>
    <n v="9272652"/>
    <n v="0"/>
    <n v="0"/>
    <n v="0"/>
    <n v="0"/>
  </r>
  <r>
    <s v="Marshfield DataMart"/>
    <n v="19"/>
    <x v="5"/>
    <x v="0"/>
    <x v="1"/>
    <x v="5"/>
    <n v="24"/>
    <n v="5"/>
    <n v="632"/>
    <n v="34245"/>
    <n v="9272652"/>
    <n v="0.1"/>
    <n v="0.7"/>
    <n v="26.3"/>
    <n v="126.4"/>
  </r>
  <r>
    <s v="Marshfield DataMart"/>
    <n v="19"/>
    <x v="5"/>
    <x v="0"/>
    <x v="1"/>
    <x v="6"/>
    <n v="0"/>
    <n v="0"/>
    <n v="0"/>
    <n v="34245"/>
    <n v="9272652"/>
    <n v="0"/>
    <n v="0"/>
    <n v="0"/>
    <n v="0"/>
  </r>
  <r>
    <s v="Marshfield DataMart"/>
    <n v="19"/>
    <x v="7"/>
    <x v="0"/>
    <x v="1"/>
    <x v="0"/>
    <n v="1"/>
    <n v="1"/>
    <n v="20"/>
    <n v="34648"/>
    <n v="8160652"/>
    <n v="0"/>
    <n v="0"/>
    <n v="20"/>
    <n v="20"/>
  </r>
  <r>
    <s v="Marshfield DataMart"/>
    <n v="19"/>
    <x v="7"/>
    <x v="0"/>
    <x v="1"/>
    <x v="1"/>
    <n v="0"/>
    <n v="0"/>
    <n v="0"/>
    <n v="34648"/>
    <n v="8160652"/>
    <n v="0"/>
    <n v="0"/>
    <n v="0"/>
    <n v="0"/>
  </r>
  <r>
    <s v="Marshfield DataMart"/>
    <n v="19"/>
    <x v="7"/>
    <x v="0"/>
    <x v="1"/>
    <x v="2"/>
    <n v="323"/>
    <n v="52"/>
    <n v="10000"/>
    <n v="34648"/>
    <n v="8160652"/>
    <n v="1.5"/>
    <n v="9.3000000000000007"/>
    <n v="31"/>
    <n v="192.3"/>
  </r>
  <r>
    <s v="Marshfield DataMart"/>
    <n v="19"/>
    <x v="7"/>
    <x v="0"/>
    <x v="1"/>
    <x v="3"/>
    <n v="9"/>
    <n v="4"/>
    <n v="266"/>
    <n v="34648"/>
    <n v="8160652"/>
    <n v="0.1"/>
    <n v="0.3"/>
    <n v="29.6"/>
    <n v="66.5"/>
  </r>
  <r>
    <s v="Marshfield DataMart"/>
    <n v="19"/>
    <x v="7"/>
    <x v="0"/>
    <x v="1"/>
    <x v="4"/>
    <n v="0"/>
    <n v="0"/>
    <n v="0"/>
    <n v="34648"/>
    <n v="8160652"/>
    <n v="0"/>
    <n v="0"/>
    <n v="0"/>
    <n v="0"/>
  </r>
  <r>
    <s v="Marshfield DataMart"/>
    <n v="19"/>
    <x v="7"/>
    <x v="0"/>
    <x v="1"/>
    <x v="5"/>
    <n v="48"/>
    <n v="9"/>
    <n v="1365"/>
    <n v="34648"/>
    <n v="8160652"/>
    <n v="0.3"/>
    <n v="1.4"/>
    <n v="28.4"/>
    <n v="151.69999999999999"/>
  </r>
  <r>
    <s v="Marshfield DataMart"/>
    <n v="19"/>
    <x v="7"/>
    <x v="0"/>
    <x v="1"/>
    <x v="6"/>
    <n v="0"/>
    <n v="0"/>
    <n v="0"/>
    <n v="34648"/>
    <n v="8160652"/>
    <n v="0"/>
    <n v="0"/>
    <n v="0"/>
    <n v="0"/>
  </r>
  <r>
    <s v="Marshfield DataMart"/>
    <n v="19"/>
    <x v="12"/>
    <x v="0"/>
    <x v="1"/>
    <x v="0"/>
    <n v="1"/>
    <n v="1"/>
    <n v="30"/>
    <n v="34735"/>
    <n v="9286373"/>
    <n v="0"/>
    <n v="0"/>
    <n v="30"/>
    <n v="30"/>
  </r>
  <r>
    <s v="Marshfield DataMart"/>
    <n v="19"/>
    <x v="12"/>
    <x v="0"/>
    <x v="1"/>
    <x v="1"/>
    <n v="0"/>
    <n v="0"/>
    <n v="0"/>
    <n v="34735"/>
    <n v="9286373"/>
    <n v="0"/>
    <n v="0"/>
    <n v="0"/>
    <n v="0"/>
  </r>
  <r>
    <s v="Marshfield DataMart"/>
    <n v="19"/>
    <x v="12"/>
    <x v="0"/>
    <x v="1"/>
    <x v="2"/>
    <n v="814"/>
    <n v="177"/>
    <n v="27625"/>
    <n v="34735"/>
    <n v="9286373"/>
    <n v="5.0999999999999996"/>
    <n v="23.4"/>
    <n v="33.9"/>
    <n v="156.1"/>
  </r>
  <r>
    <s v="Marshfield DataMart"/>
    <n v="19"/>
    <x v="12"/>
    <x v="0"/>
    <x v="1"/>
    <x v="3"/>
    <n v="37"/>
    <n v="11"/>
    <n v="1486"/>
    <n v="34735"/>
    <n v="9286373"/>
    <n v="0.3"/>
    <n v="1.1000000000000001"/>
    <n v="40.200000000000003"/>
    <n v="135.1"/>
  </r>
  <r>
    <s v="Marshfield DataMart"/>
    <n v="19"/>
    <x v="12"/>
    <x v="0"/>
    <x v="1"/>
    <x v="4"/>
    <n v="0"/>
    <n v="0"/>
    <n v="0"/>
    <n v="34735"/>
    <n v="9286373"/>
    <n v="0"/>
    <n v="0"/>
    <n v="0"/>
    <n v="0"/>
  </r>
  <r>
    <s v="Marshfield DataMart"/>
    <n v="19"/>
    <x v="12"/>
    <x v="0"/>
    <x v="1"/>
    <x v="5"/>
    <n v="42"/>
    <n v="12"/>
    <n v="1455"/>
    <n v="34735"/>
    <n v="9286373"/>
    <n v="0.3"/>
    <n v="1.2"/>
    <n v="34.6"/>
    <n v="121.2"/>
  </r>
  <r>
    <s v="Marshfield DataMart"/>
    <n v="19"/>
    <x v="12"/>
    <x v="0"/>
    <x v="1"/>
    <x v="6"/>
    <n v="1"/>
    <n v="1"/>
    <n v="10"/>
    <n v="34735"/>
    <n v="9286373"/>
    <n v="0"/>
    <n v="0"/>
    <n v="10"/>
    <n v="10"/>
  </r>
  <r>
    <s v="Group Health DataMart"/>
    <n v="9"/>
    <x v="8"/>
    <x v="1"/>
    <x v="0"/>
    <x v="0"/>
    <n v="13"/>
    <n v="3"/>
    <n v="780"/>
    <n v="34826"/>
    <n v="9233718"/>
    <n v="0.1"/>
    <n v="0.4"/>
    <n v="60"/>
    <n v="260"/>
  </r>
  <r>
    <s v="Group Health DataMart"/>
    <n v="9"/>
    <x v="8"/>
    <x v="1"/>
    <x v="0"/>
    <x v="1"/>
    <n v="0"/>
    <n v="0"/>
    <n v="0"/>
    <n v="34826"/>
    <n v="9233718"/>
    <n v="0"/>
    <n v="0"/>
    <n v="0"/>
    <n v="0"/>
  </r>
  <r>
    <s v="Group Health DataMart"/>
    <n v="9"/>
    <x v="8"/>
    <x v="1"/>
    <x v="0"/>
    <x v="2"/>
    <n v="5"/>
    <n v="1"/>
    <n v="150"/>
    <n v="34826"/>
    <n v="9233718"/>
    <n v="0"/>
    <n v="0.1"/>
    <n v="30"/>
    <n v="150"/>
  </r>
  <r>
    <s v="Group Health DataMart"/>
    <n v="9"/>
    <x v="8"/>
    <x v="1"/>
    <x v="0"/>
    <x v="3"/>
    <n v="1"/>
    <n v="1"/>
    <n v="30"/>
    <n v="34826"/>
    <n v="9233718"/>
    <n v="0"/>
    <n v="0"/>
    <n v="30"/>
    <n v="30"/>
  </r>
  <r>
    <s v="Group Health DataMart"/>
    <n v="9"/>
    <x v="8"/>
    <x v="1"/>
    <x v="0"/>
    <x v="4"/>
    <n v="0"/>
    <n v="0"/>
    <n v="0"/>
    <n v="34826"/>
    <n v="9233718"/>
    <n v="0"/>
    <n v="0"/>
    <n v="0"/>
    <n v="0"/>
  </r>
  <r>
    <s v="Group Health DataMart"/>
    <n v="9"/>
    <x v="8"/>
    <x v="1"/>
    <x v="0"/>
    <x v="5"/>
    <n v="0"/>
    <n v="0"/>
    <n v="0"/>
    <n v="34826"/>
    <n v="9233718"/>
    <n v="0"/>
    <n v="0"/>
    <n v="0"/>
    <n v="0"/>
  </r>
  <r>
    <s v="Group Health DataMart"/>
    <n v="9"/>
    <x v="8"/>
    <x v="1"/>
    <x v="0"/>
    <x v="6"/>
    <n v="0"/>
    <n v="0"/>
    <n v="0"/>
    <n v="34826"/>
    <n v="9233718"/>
    <n v="0"/>
    <n v="0"/>
    <n v="0"/>
    <n v="0"/>
  </r>
  <r>
    <s v="Marshfield DataMart"/>
    <n v="19"/>
    <x v="3"/>
    <x v="0"/>
    <x v="1"/>
    <x v="0"/>
    <n v="0"/>
    <n v="0"/>
    <n v="0"/>
    <n v="34914"/>
    <n v="9531348"/>
    <n v="0"/>
    <n v="0"/>
    <n v="0"/>
    <n v="0"/>
  </r>
  <r>
    <s v="Marshfield DataMart"/>
    <n v="19"/>
    <x v="3"/>
    <x v="0"/>
    <x v="1"/>
    <x v="1"/>
    <n v="0"/>
    <n v="0"/>
    <n v="0"/>
    <n v="34914"/>
    <n v="9531348"/>
    <n v="0"/>
    <n v="0"/>
    <n v="0"/>
    <n v="0"/>
  </r>
  <r>
    <s v="Marshfield DataMart"/>
    <n v="19"/>
    <x v="3"/>
    <x v="0"/>
    <x v="1"/>
    <x v="2"/>
    <n v="377"/>
    <n v="67"/>
    <n v="13021"/>
    <n v="34914"/>
    <n v="9531348"/>
    <n v="1.9"/>
    <n v="10.8"/>
    <n v="34.5"/>
    <n v="194.3"/>
  </r>
  <r>
    <s v="Marshfield DataMart"/>
    <n v="19"/>
    <x v="3"/>
    <x v="0"/>
    <x v="1"/>
    <x v="3"/>
    <n v="2"/>
    <n v="1"/>
    <n v="60"/>
    <n v="34914"/>
    <n v="9531348"/>
    <n v="0"/>
    <n v="0.1"/>
    <n v="30"/>
    <n v="60"/>
  </r>
  <r>
    <s v="Marshfield DataMart"/>
    <n v="19"/>
    <x v="3"/>
    <x v="0"/>
    <x v="1"/>
    <x v="4"/>
    <n v="0"/>
    <n v="0"/>
    <n v="0"/>
    <n v="34914"/>
    <n v="9531348"/>
    <n v="0"/>
    <n v="0"/>
    <n v="0"/>
    <n v="0"/>
  </r>
  <r>
    <s v="Marshfield DataMart"/>
    <n v="19"/>
    <x v="3"/>
    <x v="0"/>
    <x v="1"/>
    <x v="5"/>
    <n v="28"/>
    <n v="10"/>
    <n v="1101"/>
    <n v="34914"/>
    <n v="9531348"/>
    <n v="0.3"/>
    <n v="0.8"/>
    <n v="39.299999999999997"/>
    <n v="110.1"/>
  </r>
  <r>
    <s v="Marshfield DataMart"/>
    <n v="19"/>
    <x v="3"/>
    <x v="0"/>
    <x v="1"/>
    <x v="6"/>
    <n v="0"/>
    <n v="0"/>
    <n v="0"/>
    <n v="34914"/>
    <n v="9531348"/>
    <n v="0"/>
    <n v="0"/>
    <n v="0"/>
    <n v="0"/>
  </r>
  <r>
    <s v="Group Health DataMart"/>
    <n v="9"/>
    <x v="9"/>
    <x v="1"/>
    <x v="0"/>
    <x v="0"/>
    <n v="4"/>
    <n v="1"/>
    <n v="400"/>
    <n v="35063"/>
    <n v="6765748"/>
    <n v="0"/>
    <n v="0.1"/>
    <n v="100"/>
    <n v="400"/>
  </r>
  <r>
    <s v="Group Health DataMart"/>
    <n v="9"/>
    <x v="9"/>
    <x v="1"/>
    <x v="0"/>
    <x v="1"/>
    <n v="0"/>
    <n v="0"/>
    <n v="0"/>
    <n v="35063"/>
    <n v="6765748"/>
    <n v="0"/>
    <n v="0"/>
    <n v="0"/>
    <n v="0"/>
  </r>
  <r>
    <s v="Group Health DataMart"/>
    <n v="9"/>
    <x v="9"/>
    <x v="1"/>
    <x v="0"/>
    <x v="2"/>
    <n v="0"/>
    <n v="0"/>
    <n v="0"/>
    <n v="35063"/>
    <n v="6765748"/>
    <n v="0"/>
    <n v="0"/>
    <n v="0"/>
    <n v="0"/>
  </r>
  <r>
    <s v="Group Health DataMart"/>
    <n v="9"/>
    <x v="9"/>
    <x v="1"/>
    <x v="0"/>
    <x v="3"/>
    <n v="2"/>
    <n v="2"/>
    <n v="44"/>
    <n v="35063"/>
    <n v="6765748"/>
    <n v="0.1"/>
    <n v="0.1"/>
    <n v="22"/>
    <n v="22"/>
  </r>
  <r>
    <s v="Group Health DataMart"/>
    <n v="9"/>
    <x v="9"/>
    <x v="1"/>
    <x v="0"/>
    <x v="4"/>
    <n v="0"/>
    <n v="0"/>
    <n v="0"/>
    <n v="35063"/>
    <n v="6765748"/>
    <n v="0"/>
    <n v="0"/>
    <n v="0"/>
    <n v="0"/>
  </r>
  <r>
    <s v="Group Health DataMart"/>
    <n v="9"/>
    <x v="9"/>
    <x v="1"/>
    <x v="0"/>
    <x v="5"/>
    <n v="0"/>
    <n v="0"/>
    <n v="0"/>
    <n v="35063"/>
    <n v="6765748"/>
    <n v="0"/>
    <n v="0"/>
    <n v="0"/>
    <n v="0"/>
  </r>
  <r>
    <s v="Group Health DataMart"/>
    <n v="9"/>
    <x v="9"/>
    <x v="1"/>
    <x v="0"/>
    <x v="6"/>
    <n v="0"/>
    <n v="0"/>
    <n v="0"/>
    <n v="35063"/>
    <n v="6765748"/>
    <n v="0"/>
    <n v="0"/>
    <n v="0"/>
    <n v="0"/>
  </r>
  <r>
    <s v="Marshfield DataMart"/>
    <n v="19"/>
    <x v="6"/>
    <x v="0"/>
    <x v="1"/>
    <x v="0"/>
    <n v="0"/>
    <n v="0"/>
    <n v="0"/>
    <n v="35174"/>
    <n v="9400578"/>
    <n v="0"/>
    <n v="0"/>
    <n v="0"/>
    <n v="0"/>
  </r>
  <r>
    <s v="Marshfield DataMart"/>
    <n v="19"/>
    <x v="6"/>
    <x v="0"/>
    <x v="1"/>
    <x v="1"/>
    <n v="0"/>
    <n v="0"/>
    <n v="0"/>
    <n v="35174"/>
    <n v="9400578"/>
    <n v="0"/>
    <n v="0"/>
    <n v="0"/>
    <n v="0"/>
  </r>
  <r>
    <s v="Marshfield DataMart"/>
    <n v="19"/>
    <x v="6"/>
    <x v="0"/>
    <x v="1"/>
    <x v="2"/>
    <n v="226"/>
    <n v="38"/>
    <n v="6728"/>
    <n v="35174"/>
    <n v="9400578"/>
    <n v="1.1000000000000001"/>
    <n v="6.4"/>
    <n v="29.8"/>
    <n v="177.1"/>
  </r>
  <r>
    <s v="Marshfield DataMart"/>
    <n v="19"/>
    <x v="6"/>
    <x v="0"/>
    <x v="1"/>
    <x v="3"/>
    <n v="0"/>
    <n v="0"/>
    <n v="0"/>
    <n v="35174"/>
    <n v="9400578"/>
    <n v="0"/>
    <n v="0"/>
    <n v="0"/>
    <n v="0"/>
  </r>
  <r>
    <s v="Marshfield DataMart"/>
    <n v="19"/>
    <x v="6"/>
    <x v="0"/>
    <x v="1"/>
    <x v="4"/>
    <n v="0"/>
    <n v="0"/>
    <n v="0"/>
    <n v="35174"/>
    <n v="9400578"/>
    <n v="0"/>
    <n v="0"/>
    <n v="0"/>
    <n v="0"/>
  </r>
  <r>
    <s v="Marshfield DataMart"/>
    <n v="19"/>
    <x v="6"/>
    <x v="0"/>
    <x v="1"/>
    <x v="5"/>
    <n v="20"/>
    <n v="8"/>
    <n v="558"/>
    <n v="35174"/>
    <n v="9400578"/>
    <n v="0.2"/>
    <n v="0.6"/>
    <n v="27.9"/>
    <n v="69.8"/>
  </r>
  <r>
    <s v="Marshfield DataMart"/>
    <n v="19"/>
    <x v="6"/>
    <x v="0"/>
    <x v="1"/>
    <x v="6"/>
    <n v="0"/>
    <n v="0"/>
    <n v="0"/>
    <n v="35174"/>
    <n v="9400578"/>
    <n v="0"/>
    <n v="0"/>
    <n v="0"/>
    <n v="0"/>
  </r>
  <r>
    <s v="Marshfield DataMart"/>
    <n v="19"/>
    <x v="4"/>
    <x v="0"/>
    <x v="1"/>
    <x v="0"/>
    <n v="1"/>
    <n v="1"/>
    <n v="60"/>
    <n v="35195"/>
    <n v="9726874"/>
    <n v="0"/>
    <n v="0"/>
    <n v="60"/>
    <n v="60"/>
  </r>
  <r>
    <s v="Marshfield DataMart"/>
    <n v="19"/>
    <x v="4"/>
    <x v="0"/>
    <x v="1"/>
    <x v="1"/>
    <n v="0"/>
    <n v="0"/>
    <n v="0"/>
    <n v="35195"/>
    <n v="9726874"/>
    <n v="0"/>
    <n v="0"/>
    <n v="0"/>
    <n v="0"/>
  </r>
  <r>
    <s v="Marshfield DataMart"/>
    <n v="19"/>
    <x v="4"/>
    <x v="0"/>
    <x v="1"/>
    <x v="2"/>
    <n v="373"/>
    <n v="64"/>
    <n v="13000"/>
    <n v="35195"/>
    <n v="9726874"/>
    <n v="1.8"/>
    <n v="10.6"/>
    <n v="34.9"/>
    <n v="203.1"/>
  </r>
  <r>
    <s v="Marshfield DataMart"/>
    <n v="19"/>
    <x v="4"/>
    <x v="0"/>
    <x v="1"/>
    <x v="3"/>
    <n v="2"/>
    <n v="1"/>
    <n v="60"/>
    <n v="35195"/>
    <n v="9726874"/>
    <n v="0"/>
    <n v="0.1"/>
    <n v="30"/>
    <n v="60"/>
  </r>
  <r>
    <s v="Marshfield DataMart"/>
    <n v="19"/>
    <x v="4"/>
    <x v="0"/>
    <x v="1"/>
    <x v="4"/>
    <n v="0"/>
    <n v="0"/>
    <n v="0"/>
    <n v="35195"/>
    <n v="9726874"/>
    <n v="0"/>
    <n v="0"/>
    <n v="0"/>
    <n v="0"/>
  </r>
  <r>
    <s v="Marshfield DataMart"/>
    <n v="19"/>
    <x v="4"/>
    <x v="0"/>
    <x v="1"/>
    <x v="5"/>
    <n v="9"/>
    <n v="7"/>
    <n v="280"/>
    <n v="35195"/>
    <n v="9726874"/>
    <n v="0.2"/>
    <n v="0.3"/>
    <n v="31.1"/>
    <n v="40"/>
  </r>
  <r>
    <s v="Marshfield DataMart"/>
    <n v="19"/>
    <x v="4"/>
    <x v="0"/>
    <x v="1"/>
    <x v="6"/>
    <n v="0"/>
    <n v="0"/>
    <n v="0"/>
    <n v="35195"/>
    <n v="9726874"/>
    <n v="0"/>
    <n v="0"/>
    <n v="0"/>
    <n v="0"/>
  </r>
  <r>
    <s v="Marshfield DataMart"/>
    <n v="19"/>
    <x v="11"/>
    <x v="0"/>
    <x v="1"/>
    <x v="0"/>
    <n v="0"/>
    <n v="0"/>
    <n v="0"/>
    <n v="35423"/>
    <n v="9993239"/>
    <n v="0"/>
    <n v="0"/>
    <n v="0"/>
    <n v="0"/>
  </r>
  <r>
    <s v="Marshfield DataMart"/>
    <n v="19"/>
    <x v="11"/>
    <x v="0"/>
    <x v="1"/>
    <x v="1"/>
    <n v="0"/>
    <n v="0"/>
    <n v="0"/>
    <n v="35423"/>
    <n v="9993239"/>
    <n v="0"/>
    <n v="0"/>
    <n v="0"/>
    <n v="0"/>
  </r>
  <r>
    <s v="Marshfield DataMart"/>
    <n v="19"/>
    <x v="11"/>
    <x v="0"/>
    <x v="1"/>
    <x v="2"/>
    <n v="675"/>
    <n v="148"/>
    <n v="22872"/>
    <n v="35423"/>
    <n v="9993239"/>
    <n v="4.2"/>
    <n v="19.100000000000001"/>
    <n v="33.9"/>
    <n v="154.5"/>
  </r>
  <r>
    <s v="Marshfield DataMart"/>
    <n v="19"/>
    <x v="11"/>
    <x v="0"/>
    <x v="1"/>
    <x v="3"/>
    <n v="2"/>
    <n v="2"/>
    <n v="124"/>
    <n v="35423"/>
    <n v="9993239"/>
    <n v="0.1"/>
    <n v="0.1"/>
    <n v="62"/>
    <n v="62"/>
  </r>
  <r>
    <s v="Marshfield DataMart"/>
    <n v="19"/>
    <x v="11"/>
    <x v="0"/>
    <x v="1"/>
    <x v="4"/>
    <n v="0"/>
    <n v="0"/>
    <n v="0"/>
    <n v="35423"/>
    <n v="9993239"/>
    <n v="0"/>
    <n v="0"/>
    <n v="0"/>
    <n v="0"/>
  </r>
  <r>
    <s v="Marshfield DataMart"/>
    <n v="19"/>
    <x v="11"/>
    <x v="0"/>
    <x v="1"/>
    <x v="5"/>
    <n v="36"/>
    <n v="13"/>
    <n v="1465"/>
    <n v="35423"/>
    <n v="9993239"/>
    <n v="0.4"/>
    <n v="1"/>
    <n v="40.700000000000003"/>
    <n v="112.7"/>
  </r>
  <r>
    <s v="Marshfield DataMart"/>
    <n v="19"/>
    <x v="11"/>
    <x v="0"/>
    <x v="1"/>
    <x v="6"/>
    <n v="3"/>
    <n v="1"/>
    <n v="30"/>
    <n v="35423"/>
    <n v="9993239"/>
    <n v="0"/>
    <n v="0.1"/>
    <n v="10"/>
    <n v="30"/>
  </r>
  <r>
    <s v="Marshfield DataMart"/>
    <n v="19"/>
    <x v="1"/>
    <x v="0"/>
    <x v="1"/>
    <x v="0"/>
    <n v="3"/>
    <n v="1"/>
    <n v="90"/>
    <n v="35473"/>
    <n v="10072233"/>
    <n v="0"/>
    <n v="0.1"/>
    <n v="30"/>
    <n v="90"/>
  </r>
  <r>
    <s v="Marshfield DataMart"/>
    <n v="19"/>
    <x v="1"/>
    <x v="0"/>
    <x v="1"/>
    <x v="1"/>
    <n v="0"/>
    <n v="0"/>
    <n v="0"/>
    <n v="35473"/>
    <n v="10072233"/>
    <n v="0"/>
    <n v="0"/>
    <n v="0"/>
    <n v="0"/>
  </r>
  <r>
    <s v="Marshfield DataMart"/>
    <n v="19"/>
    <x v="1"/>
    <x v="0"/>
    <x v="1"/>
    <x v="2"/>
    <n v="902"/>
    <n v="193"/>
    <n v="31622"/>
    <n v="35473"/>
    <n v="10072233"/>
    <n v="5.4"/>
    <n v="25.4"/>
    <n v="35.1"/>
    <n v="163.80000000000001"/>
  </r>
  <r>
    <s v="Marshfield DataMart"/>
    <n v="19"/>
    <x v="1"/>
    <x v="0"/>
    <x v="1"/>
    <x v="3"/>
    <n v="101"/>
    <n v="29"/>
    <n v="3401"/>
    <n v="35473"/>
    <n v="10072233"/>
    <n v="0.8"/>
    <n v="2.8"/>
    <n v="33.700000000000003"/>
    <n v="117.3"/>
  </r>
  <r>
    <s v="Marshfield DataMart"/>
    <n v="19"/>
    <x v="1"/>
    <x v="0"/>
    <x v="1"/>
    <x v="4"/>
    <n v="0"/>
    <n v="0"/>
    <n v="0"/>
    <n v="35473"/>
    <n v="10072233"/>
    <n v="0"/>
    <n v="0"/>
    <n v="0"/>
    <n v="0"/>
  </r>
  <r>
    <s v="Marshfield DataMart"/>
    <n v="19"/>
    <x v="1"/>
    <x v="0"/>
    <x v="1"/>
    <x v="5"/>
    <n v="88"/>
    <n v="19"/>
    <n v="3611"/>
    <n v="35473"/>
    <n v="10072233"/>
    <n v="0.5"/>
    <n v="2.5"/>
    <n v="41"/>
    <n v="190.1"/>
  </r>
  <r>
    <s v="Marshfield DataMart"/>
    <n v="19"/>
    <x v="1"/>
    <x v="0"/>
    <x v="1"/>
    <x v="6"/>
    <n v="0"/>
    <n v="0"/>
    <n v="0"/>
    <n v="35473"/>
    <n v="10072233"/>
    <n v="0"/>
    <n v="0"/>
    <n v="0"/>
    <n v="0"/>
  </r>
  <r>
    <s v="Group Health DataMart"/>
    <n v="9"/>
    <x v="10"/>
    <x v="1"/>
    <x v="0"/>
    <x v="0"/>
    <n v="4"/>
    <n v="2"/>
    <n v="390"/>
    <n v="35619"/>
    <n v="8372374"/>
    <n v="0.1"/>
    <n v="0.1"/>
    <n v="97.5"/>
    <n v="195"/>
  </r>
  <r>
    <s v="Group Health DataMart"/>
    <n v="9"/>
    <x v="10"/>
    <x v="1"/>
    <x v="0"/>
    <x v="1"/>
    <n v="0"/>
    <n v="0"/>
    <n v="0"/>
    <n v="35619"/>
    <n v="8372374"/>
    <n v="0"/>
    <n v="0"/>
    <n v="0"/>
    <n v="0"/>
  </r>
  <r>
    <s v="Group Health DataMart"/>
    <n v="9"/>
    <x v="10"/>
    <x v="1"/>
    <x v="0"/>
    <x v="2"/>
    <n v="4"/>
    <n v="2"/>
    <n v="190"/>
    <n v="35619"/>
    <n v="8372374"/>
    <n v="0.1"/>
    <n v="0.1"/>
    <n v="47.5"/>
    <n v="95"/>
  </r>
  <r>
    <s v="Group Health DataMart"/>
    <n v="9"/>
    <x v="10"/>
    <x v="1"/>
    <x v="0"/>
    <x v="3"/>
    <n v="2"/>
    <n v="1"/>
    <n v="60"/>
    <n v="35619"/>
    <n v="8372374"/>
    <n v="0"/>
    <n v="0.1"/>
    <n v="30"/>
    <n v="60"/>
  </r>
  <r>
    <s v="Group Health DataMart"/>
    <n v="9"/>
    <x v="10"/>
    <x v="1"/>
    <x v="0"/>
    <x v="4"/>
    <n v="0"/>
    <n v="0"/>
    <n v="0"/>
    <n v="35619"/>
    <n v="8372374"/>
    <n v="0"/>
    <n v="0"/>
    <n v="0"/>
    <n v="0"/>
  </r>
  <r>
    <s v="Group Health DataMart"/>
    <n v="9"/>
    <x v="10"/>
    <x v="1"/>
    <x v="0"/>
    <x v="5"/>
    <n v="0"/>
    <n v="0"/>
    <n v="0"/>
    <n v="35619"/>
    <n v="8372374"/>
    <n v="0"/>
    <n v="0"/>
    <n v="0"/>
    <n v="0"/>
  </r>
  <r>
    <s v="Group Health DataMart"/>
    <n v="9"/>
    <x v="10"/>
    <x v="1"/>
    <x v="0"/>
    <x v="6"/>
    <n v="1"/>
    <n v="1"/>
    <n v="30"/>
    <n v="35619"/>
    <n v="8372374"/>
    <n v="0"/>
    <n v="0"/>
    <n v="30"/>
    <n v="30"/>
  </r>
  <r>
    <s v="HPHC DataMart"/>
    <n v="3"/>
    <x v="2"/>
    <x v="0"/>
    <x v="0"/>
    <x v="0"/>
    <n v="18"/>
    <n v="3"/>
    <n v="540"/>
    <n v="36082"/>
    <n v="6588166"/>
    <n v="0.1"/>
    <n v="0.5"/>
    <n v="30"/>
    <n v="180"/>
  </r>
  <r>
    <s v="HPHC DataMart"/>
    <n v="3"/>
    <x v="2"/>
    <x v="0"/>
    <x v="0"/>
    <x v="1"/>
    <n v="0"/>
    <n v="0"/>
    <n v="0"/>
    <n v="36082"/>
    <n v="6588166"/>
    <n v="0"/>
    <n v="0"/>
    <n v="0"/>
    <n v="0"/>
  </r>
  <r>
    <s v="HPHC DataMart"/>
    <n v="3"/>
    <x v="2"/>
    <x v="0"/>
    <x v="0"/>
    <x v="2"/>
    <n v="353"/>
    <n v="88"/>
    <n v="11356"/>
    <n v="36082"/>
    <n v="6588166"/>
    <n v="2.4"/>
    <n v="9.8000000000000007"/>
    <n v="32.200000000000003"/>
    <n v="129"/>
  </r>
  <r>
    <s v="HPHC DataMart"/>
    <n v="3"/>
    <x v="2"/>
    <x v="0"/>
    <x v="0"/>
    <x v="3"/>
    <n v="202"/>
    <n v="48"/>
    <n v="3779"/>
    <n v="36082"/>
    <n v="6588166"/>
    <n v="1.3"/>
    <n v="5.6"/>
    <n v="18.7"/>
    <n v="78.7"/>
  </r>
  <r>
    <s v="HPHC DataMart"/>
    <n v="3"/>
    <x v="2"/>
    <x v="0"/>
    <x v="0"/>
    <x v="4"/>
    <n v="0"/>
    <n v="0"/>
    <n v="0"/>
    <n v="36082"/>
    <n v="6588166"/>
    <n v="0"/>
    <n v="0"/>
    <n v="0"/>
    <n v="0"/>
  </r>
  <r>
    <s v="HPHC DataMart"/>
    <n v="3"/>
    <x v="2"/>
    <x v="0"/>
    <x v="0"/>
    <x v="5"/>
    <n v="81"/>
    <n v="31"/>
    <n v="1983"/>
    <n v="36082"/>
    <n v="6588166"/>
    <n v="0.9"/>
    <n v="2.2000000000000002"/>
    <n v="24.5"/>
    <n v="64"/>
  </r>
  <r>
    <s v="HPHC DataMart"/>
    <n v="3"/>
    <x v="2"/>
    <x v="0"/>
    <x v="0"/>
    <x v="6"/>
    <n v="0"/>
    <n v="0"/>
    <n v="0"/>
    <n v="36082"/>
    <n v="6588166"/>
    <n v="0"/>
    <n v="0"/>
    <n v="0"/>
    <n v="0"/>
  </r>
  <r>
    <s v="Group Health DataMart"/>
    <n v="9"/>
    <x v="11"/>
    <x v="1"/>
    <x v="0"/>
    <x v="0"/>
    <n v="9"/>
    <n v="2"/>
    <n v="440"/>
    <n v="36528"/>
    <n v="6585794"/>
    <n v="0.1"/>
    <n v="0.2"/>
    <n v="48.9"/>
    <n v="220"/>
  </r>
  <r>
    <s v="Group Health DataMart"/>
    <n v="9"/>
    <x v="11"/>
    <x v="1"/>
    <x v="0"/>
    <x v="1"/>
    <n v="0"/>
    <n v="0"/>
    <n v="0"/>
    <n v="36528"/>
    <n v="6585794"/>
    <n v="0"/>
    <n v="0"/>
    <n v="0"/>
    <n v="0"/>
  </r>
  <r>
    <s v="Group Health DataMart"/>
    <n v="9"/>
    <x v="11"/>
    <x v="1"/>
    <x v="0"/>
    <x v="2"/>
    <n v="6"/>
    <n v="3"/>
    <n v="320"/>
    <n v="36528"/>
    <n v="6585794"/>
    <n v="0.1"/>
    <n v="0.2"/>
    <n v="53.3"/>
    <n v="106.7"/>
  </r>
  <r>
    <s v="Group Health DataMart"/>
    <n v="9"/>
    <x v="11"/>
    <x v="1"/>
    <x v="0"/>
    <x v="3"/>
    <n v="1"/>
    <n v="1"/>
    <n v="30"/>
    <n v="36528"/>
    <n v="6585794"/>
    <n v="0"/>
    <n v="0"/>
    <n v="30"/>
    <n v="30"/>
  </r>
  <r>
    <s v="Group Health DataMart"/>
    <n v="9"/>
    <x v="11"/>
    <x v="1"/>
    <x v="0"/>
    <x v="4"/>
    <n v="0"/>
    <n v="0"/>
    <n v="0"/>
    <n v="36528"/>
    <n v="6585794"/>
    <n v="0"/>
    <n v="0"/>
    <n v="0"/>
    <n v="0"/>
  </r>
  <r>
    <s v="Group Health DataMart"/>
    <n v="9"/>
    <x v="11"/>
    <x v="1"/>
    <x v="0"/>
    <x v="5"/>
    <n v="0"/>
    <n v="0"/>
    <n v="0"/>
    <n v="36528"/>
    <n v="6585794"/>
    <n v="0"/>
    <n v="0"/>
    <n v="0"/>
    <n v="0"/>
  </r>
  <r>
    <s v="Group Health DataMart"/>
    <n v="9"/>
    <x v="11"/>
    <x v="1"/>
    <x v="0"/>
    <x v="6"/>
    <n v="0"/>
    <n v="0"/>
    <n v="0"/>
    <n v="36528"/>
    <n v="6585794"/>
    <n v="0"/>
    <n v="0"/>
    <n v="0"/>
    <n v="0"/>
  </r>
  <r>
    <s v="Marshfield DataMart"/>
    <n v="19"/>
    <x v="0"/>
    <x v="1"/>
    <x v="1"/>
    <x v="0"/>
    <n v="0"/>
    <n v="0"/>
    <n v="0"/>
    <n v="36729"/>
    <n v="5945164"/>
    <n v="0"/>
    <n v="0"/>
    <n v="0"/>
    <n v="0"/>
  </r>
  <r>
    <s v="Marshfield DataMart"/>
    <n v="19"/>
    <x v="0"/>
    <x v="1"/>
    <x v="1"/>
    <x v="1"/>
    <n v="0"/>
    <n v="0"/>
    <n v="0"/>
    <n v="36729"/>
    <n v="5945164"/>
    <n v="0"/>
    <n v="0"/>
    <n v="0"/>
    <n v="0"/>
  </r>
  <r>
    <s v="Marshfield DataMart"/>
    <n v="19"/>
    <x v="0"/>
    <x v="1"/>
    <x v="1"/>
    <x v="2"/>
    <n v="16"/>
    <n v="10"/>
    <n v="550"/>
    <n v="36729"/>
    <n v="5945164"/>
    <n v="0.3"/>
    <n v="0.4"/>
    <n v="34.4"/>
    <n v="55"/>
  </r>
  <r>
    <s v="Marshfield DataMart"/>
    <n v="19"/>
    <x v="0"/>
    <x v="1"/>
    <x v="1"/>
    <x v="3"/>
    <n v="2"/>
    <n v="2"/>
    <n v="110"/>
    <n v="36729"/>
    <n v="5945164"/>
    <n v="0.1"/>
    <n v="0.1"/>
    <n v="55"/>
    <n v="55"/>
  </r>
  <r>
    <s v="Marshfield DataMart"/>
    <n v="19"/>
    <x v="0"/>
    <x v="1"/>
    <x v="1"/>
    <x v="4"/>
    <n v="0"/>
    <n v="0"/>
    <n v="0"/>
    <n v="36729"/>
    <n v="5945164"/>
    <n v="0"/>
    <n v="0"/>
    <n v="0"/>
    <n v="0"/>
  </r>
  <r>
    <s v="Marshfield DataMart"/>
    <n v="19"/>
    <x v="0"/>
    <x v="1"/>
    <x v="1"/>
    <x v="5"/>
    <n v="0"/>
    <n v="0"/>
    <n v="0"/>
    <n v="36729"/>
    <n v="5945164"/>
    <n v="0"/>
    <n v="0"/>
    <n v="0"/>
    <n v="0"/>
  </r>
  <r>
    <s v="Marshfield DataMart"/>
    <n v="19"/>
    <x v="0"/>
    <x v="1"/>
    <x v="1"/>
    <x v="6"/>
    <n v="4"/>
    <n v="3"/>
    <n v="118"/>
    <n v="36729"/>
    <n v="5945164"/>
    <n v="0.1"/>
    <n v="0.1"/>
    <n v="29.5"/>
    <n v="39.299999999999997"/>
  </r>
  <r>
    <s v="Group Health DataMart"/>
    <n v="9"/>
    <x v="1"/>
    <x v="0"/>
    <x v="0"/>
    <x v="0"/>
    <n v="25"/>
    <n v="6"/>
    <n v="1110"/>
    <n v="37297"/>
    <n v="10255176"/>
    <n v="0.2"/>
    <n v="0.7"/>
    <n v="44.4"/>
    <n v="185"/>
  </r>
  <r>
    <s v="Group Health DataMart"/>
    <n v="9"/>
    <x v="1"/>
    <x v="0"/>
    <x v="0"/>
    <x v="1"/>
    <n v="0"/>
    <n v="0"/>
    <n v="0"/>
    <n v="37297"/>
    <n v="10255176"/>
    <n v="0"/>
    <n v="0"/>
    <n v="0"/>
    <n v="0"/>
  </r>
  <r>
    <s v="Group Health DataMart"/>
    <n v="9"/>
    <x v="1"/>
    <x v="0"/>
    <x v="0"/>
    <x v="2"/>
    <n v="625"/>
    <n v="148"/>
    <n v="23412"/>
    <n v="37297"/>
    <n v="10255176"/>
    <n v="4"/>
    <n v="16.8"/>
    <n v="37.5"/>
    <n v="158.19999999999999"/>
  </r>
  <r>
    <s v="Group Health DataMart"/>
    <n v="9"/>
    <x v="1"/>
    <x v="0"/>
    <x v="0"/>
    <x v="3"/>
    <n v="1447"/>
    <n v="342"/>
    <n v="30587"/>
    <n v="37297"/>
    <n v="10255176"/>
    <n v="9.1999999999999993"/>
    <n v="38.799999999999997"/>
    <n v="21.1"/>
    <n v="89.4"/>
  </r>
  <r>
    <s v="Group Health DataMart"/>
    <n v="9"/>
    <x v="1"/>
    <x v="0"/>
    <x v="0"/>
    <x v="4"/>
    <n v="1"/>
    <n v="1"/>
    <n v="30"/>
    <n v="37297"/>
    <n v="10255176"/>
    <n v="0"/>
    <n v="0"/>
    <n v="30"/>
    <n v="30"/>
  </r>
  <r>
    <s v="Group Health DataMart"/>
    <n v="9"/>
    <x v="1"/>
    <x v="0"/>
    <x v="0"/>
    <x v="5"/>
    <n v="113"/>
    <n v="36"/>
    <n v="3904"/>
    <n v="37297"/>
    <n v="10255176"/>
    <n v="1"/>
    <n v="3"/>
    <n v="34.5"/>
    <n v="108.4"/>
  </r>
  <r>
    <s v="Group Health DataMart"/>
    <n v="9"/>
    <x v="1"/>
    <x v="0"/>
    <x v="0"/>
    <x v="6"/>
    <n v="0"/>
    <n v="0"/>
    <n v="0"/>
    <n v="37297"/>
    <n v="10255176"/>
    <n v="0"/>
    <n v="0"/>
    <n v="0"/>
    <n v="0"/>
  </r>
  <r>
    <s v="Marshfield DataMart"/>
    <n v="19"/>
    <x v="8"/>
    <x v="0"/>
    <x v="1"/>
    <x v="0"/>
    <n v="0"/>
    <n v="0"/>
    <n v="0"/>
    <n v="38381"/>
    <n v="10301361"/>
    <n v="0"/>
    <n v="0"/>
    <n v="0"/>
    <n v="0"/>
  </r>
  <r>
    <s v="Marshfield DataMart"/>
    <n v="19"/>
    <x v="8"/>
    <x v="0"/>
    <x v="1"/>
    <x v="1"/>
    <n v="0"/>
    <n v="0"/>
    <n v="0"/>
    <n v="38381"/>
    <n v="10301361"/>
    <n v="0"/>
    <n v="0"/>
    <n v="0"/>
    <n v="0"/>
  </r>
  <r>
    <s v="Marshfield DataMart"/>
    <n v="19"/>
    <x v="8"/>
    <x v="0"/>
    <x v="1"/>
    <x v="2"/>
    <n v="401"/>
    <n v="79"/>
    <n v="12957"/>
    <n v="38381"/>
    <n v="10301361"/>
    <n v="2.1"/>
    <n v="10.4"/>
    <n v="32.299999999999997"/>
    <n v="164"/>
  </r>
  <r>
    <s v="Marshfield DataMart"/>
    <n v="19"/>
    <x v="8"/>
    <x v="0"/>
    <x v="1"/>
    <x v="3"/>
    <n v="2"/>
    <n v="1"/>
    <n v="56"/>
    <n v="38381"/>
    <n v="10301361"/>
    <n v="0"/>
    <n v="0.1"/>
    <n v="28"/>
    <n v="56"/>
  </r>
  <r>
    <s v="Marshfield DataMart"/>
    <n v="19"/>
    <x v="8"/>
    <x v="0"/>
    <x v="1"/>
    <x v="4"/>
    <n v="0"/>
    <n v="0"/>
    <n v="0"/>
    <n v="38381"/>
    <n v="10301361"/>
    <n v="0"/>
    <n v="0"/>
    <n v="0"/>
    <n v="0"/>
  </r>
  <r>
    <s v="Marshfield DataMart"/>
    <n v="19"/>
    <x v="8"/>
    <x v="0"/>
    <x v="1"/>
    <x v="5"/>
    <n v="25"/>
    <n v="7"/>
    <n v="1200"/>
    <n v="38381"/>
    <n v="10301361"/>
    <n v="0.2"/>
    <n v="0.7"/>
    <n v="48"/>
    <n v="171.4"/>
  </r>
  <r>
    <s v="Marshfield DataMart"/>
    <n v="19"/>
    <x v="8"/>
    <x v="0"/>
    <x v="1"/>
    <x v="6"/>
    <n v="0"/>
    <n v="0"/>
    <n v="0"/>
    <n v="38381"/>
    <n v="10301361"/>
    <n v="0"/>
    <n v="0"/>
    <n v="0"/>
    <n v="0"/>
  </r>
  <r>
    <s v="Marshfield DataMart"/>
    <n v="19"/>
    <x v="12"/>
    <x v="1"/>
    <x v="1"/>
    <x v="0"/>
    <n v="7"/>
    <n v="2"/>
    <n v="210"/>
    <n v="39458"/>
    <n v="10440785"/>
    <n v="0.1"/>
    <n v="0.2"/>
    <n v="30"/>
    <n v="105"/>
  </r>
  <r>
    <s v="Marshfield DataMart"/>
    <n v="19"/>
    <x v="12"/>
    <x v="1"/>
    <x v="1"/>
    <x v="1"/>
    <n v="0"/>
    <n v="0"/>
    <n v="0"/>
    <n v="39458"/>
    <n v="10440785"/>
    <n v="0"/>
    <n v="0"/>
    <n v="0"/>
    <n v="0"/>
  </r>
  <r>
    <s v="Marshfield DataMart"/>
    <n v="19"/>
    <x v="12"/>
    <x v="1"/>
    <x v="1"/>
    <x v="2"/>
    <n v="73"/>
    <n v="26"/>
    <n v="3139"/>
    <n v="39458"/>
    <n v="10440785"/>
    <n v="0.7"/>
    <n v="1.9"/>
    <n v="43"/>
    <n v="120.7"/>
  </r>
  <r>
    <s v="Marshfield DataMart"/>
    <n v="19"/>
    <x v="12"/>
    <x v="1"/>
    <x v="1"/>
    <x v="3"/>
    <n v="3"/>
    <n v="1"/>
    <n v="62"/>
    <n v="39458"/>
    <n v="10440785"/>
    <n v="0"/>
    <n v="0.1"/>
    <n v="20.7"/>
    <n v="62"/>
  </r>
  <r>
    <s v="Marshfield DataMart"/>
    <n v="19"/>
    <x v="12"/>
    <x v="1"/>
    <x v="1"/>
    <x v="4"/>
    <n v="0"/>
    <n v="0"/>
    <n v="0"/>
    <n v="39458"/>
    <n v="10440785"/>
    <n v="0"/>
    <n v="0"/>
    <n v="0"/>
    <n v="0"/>
  </r>
  <r>
    <s v="Marshfield DataMart"/>
    <n v="19"/>
    <x v="12"/>
    <x v="1"/>
    <x v="1"/>
    <x v="5"/>
    <n v="1"/>
    <n v="1"/>
    <n v="15"/>
    <n v="39458"/>
    <n v="10440785"/>
    <n v="0"/>
    <n v="0"/>
    <n v="15"/>
    <n v="15"/>
  </r>
  <r>
    <s v="Marshfield DataMart"/>
    <n v="19"/>
    <x v="12"/>
    <x v="1"/>
    <x v="1"/>
    <x v="6"/>
    <n v="13"/>
    <n v="12"/>
    <n v="311"/>
    <n v="39458"/>
    <n v="10440785"/>
    <n v="0.3"/>
    <n v="0.3"/>
    <n v="23.9"/>
    <n v="25.9"/>
  </r>
  <r>
    <s v="Marshfield DataMart"/>
    <n v="19"/>
    <x v="11"/>
    <x v="1"/>
    <x v="1"/>
    <x v="0"/>
    <n v="19"/>
    <n v="4"/>
    <n v="594"/>
    <n v="40056"/>
    <n v="11330750"/>
    <n v="0.1"/>
    <n v="0.5"/>
    <n v="31.3"/>
    <n v="148.5"/>
  </r>
  <r>
    <s v="Marshfield DataMart"/>
    <n v="19"/>
    <x v="11"/>
    <x v="1"/>
    <x v="1"/>
    <x v="1"/>
    <n v="0"/>
    <n v="0"/>
    <n v="0"/>
    <n v="40056"/>
    <n v="11330750"/>
    <n v="0"/>
    <n v="0"/>
    <n v="0"/>
    <n v="0"/>
  </r>
  <r>
    <s v="Marshfield DataMart"/>
    <n v="19"/>
    <x v="11"/>
    <x v="1"/>
    <x v="1"/>
    <x v="2"/>
    <n v="76"/>
    <n v="29"/>
    <n v="3209"/>
    <n v="40056"/>
    <n v="11330750"/>
    <n v="0.7"/>
    <n v="1.9"/>
    <n v="42.2"/>
    <n v="110.7"/>
  </r>
  <r>
    <s v="Marshfield DataMart"/>
    <n v="19"/>
    <x v="11"/>
    <x v="1"/>
    <x v="1"/>
    <x v="3"/>
    <n v="1"/>
    <n v="1"/>
    <n v="30"/>
    <n v="40056"/>
    <n v="11330750"/>
    <n v="0"/>
    <n v="0"/>
    <n v="30"/>
    <n v="30"/>
  </r>
  <r>
    <s v="Marshfield DataMart"/>
    <n v="19"/>
    <x v="11"/>
    <x v="1"/>
    <x v="1"/>
    <x v="4"/>
    <n v="0"/>
    <n v="0"/>
    <n v="0"/>
    <n v="40056"/>
    <n v="11330750"/>
    <n v="0"/>
    <n v="0"/>
    <n v="0"/>
    <n v="0"/>
  </r>
  <r>
    <s v="Marshfield DataMart"/>
    <n v="19"/>
    <x v="11"/>
    <x v="1"/>
    <x v="1"/>
    <x v="5"/>
    <n v="1"/>
    <n v="1"/>
    <n v="21"/>
    <n v="40056"/>
    <n v="11330750"/>
    <n v="0"/>
    <n v="0"/>
    <n v="21"/>
    <n v="21"/>
  </r>
  <r>
    <s v="Marshfield DataMart"/>
    <n v="19"/>
    <x v="11"/>
    <x v="1"/>
    <x v="1"/>
    <x v="6"/>
    <n v="8"/>
    <n v="5"/>
    <n v="245"/>
    <n v="40056"/>
    <n v="11330750"/>
    <n v="0.1"/>
    <n v="0.2"/>
    <n v="30.6"/>
    <n v="49"/>
  </r>
  <r>
    <s v="Marshfield DataMart"/>
    <n v="19"/>
    <x v="2"/>
    <x v="1"/>
    <x v="1"/>
    <x v="0"/>
    <n v="10"/>
    <n v="3"/>
    <n v="300"/>
    <n v="40160"/>
    <n v="10860552"/>
    <n v="0.1"/>
    <n v="0.2"/>
    <n v="30"/>
    <n v="100"/>
  </r>
  <r>
    <s v="Marshfield DataMart"/>
    <n v="19"/>
    <x v="2"/>
    <x v="1"/>
    <x v="1"/>
    <x v="1"/>
    <n v="0"/>
    <n v="0"/>
    <n v="0"/>
    <n v="40160"/>
    <n v="10860552"/>
    <n v="0"/>
    <n v="0"/>
    <n v="0"/>
    <n v="0"/>
  </r>
  <r>
    <s v="Marshfield DataMart"/>
    <n v="19"/>
    <x v="2"/>
    <x v="1"/>
    <x v="1"/>
    <x v="2"/>
    <n v="5"/>
    <n v="4"/>
    <n v="58"/>
    <n v="40160"/>
    <n v="10860552"/>
    <n v="0.1"/>
    <n v="0.1"/>
    <n v="11.6"/>
    <n v="14.5"/>
  </r>
  <r>
    <s v="Marshfield DataMart"/>
    <n v="19"/>
    <x v="2"/>
    <x v="1"/>
    <x v="1"/>
    <x v="3"/>
    <n v="1"/>
    <n v="1"/>
    <n v="15"/>
    <n v="40160"/>
    <n v="10860552"/>
    <n v="0"/>
    <n v="0"/>
    <n v="15"/>
    <n v="15"/>
  </r>
  <r>
    <s v="Marshfield DataMart"/>
    <n v="19"/>
    <x v="2"/>
    <x v="1"/>
    <x v="1"/>
    <x v="4"/>
    <n v="0"/>
    <n v="0"/>
    <n v="0"/>
    <n v="40160"/>
    <n v="10860552"/>
    <n v="0"/>
    <n v="0"/>
    <n v="0"/>
    <n v="0"/>
  </r>
  <r>
    <s v="Marshfield DataMart"/>
    <n v="19"/>
    <x v="2"/>
    <x v="1"/>
    <x v="1"/>
    <x v="5"/>
    <n v="6"/>
    <n v="2"/>
    <n v="90"/>
    <n v="40160"/>
    <n v="10860552"/>
    <n v="0"/>
    <n v="0.1"/>
    <n v="15"/>
    <n v="45"/>
  </r>
  <r>
    <s v="Marshfield DataMart"/>
    <n v="19"/>
    <x v="2"/>
    <x v="1"/>
    <x v="1"/>
    <x v="6"/>
    <n v="6"/>
    <n v="6"/>
    <n v="122"/>
    <n v="40160"/>
    <n v="10860552"/>
    <n v="0.1"/>
    <n v="0.1"/>
    <n v="20.3"/>
    <n v="20.3"/>
  </r>
  <r>
    <s v="Marshfield DataMart"/>
    <n v="19"/>
    <x v="5"/>
    <x v="1"/>
    <x v="1"/>
    <x v="0"/>
    <n v="0"/>
    <n v="0"/>
    <n v="0"/>
    <n v="40420"/>
    <n v="11001829"/>
    <n v="0"/>
    <n v="0"/>
    <n v="0"/>
    <n v="0"/>
  </r>
  <r>
    <s v="Marshfield DataMart"/>
    <n v="19"/>
    <x v="5"/>
    <x v="1"/>
    <x v="1"/>
    <x v="1"/>
    <n v="0"/>
    <n v="0"/>
    <n v="0"/>
    <n v="40420"/>
    <n v="11001829"/>
    <n v="0"/>
    <n v="0"/>
    <n v="0"/>
    <n v="0"/>
  </r>
  <r>
    <s v="Marshfield DataMart"/>
    <n v="19"/>
    <x v="5"/>
    <x v="1"/>
    <x v="1"/>
    <x v="2"/>
    <n v="11"/>
    <n v="5"/>
    <n v="262"/>
    <n v="40420"/>
    <n v="11001829"/>
    <n v="0.1"/>
    <n v="0.3"/>
    <n v="23.8"/>
    <n v="52.4"/>
  </r>
  <r>
    <s v="Marshfield DataMart"/>
    <n v="19"/>
    <x v="5"/>
    <x v="1"/>
    <x v="1"/>
    <x v="3"/>
    <n v="0"/>
    <n v="0"/>
    <n v="0"/>
    <n v="40420"/>
    <n v="11001829"/>
    <n v="0"/>
    <n v="0"/>
    <n v="0"/>
    <n v="0"/>
  </r>
  <r>
    <s v="Marshfield DataMart"/>
    <n v="19"/>
    <x v="5"/>
    <x v="1"/>
    <x v="1"/>
    <x v="4"/>
    <n v="0"/>
    <n v="0"/>
    <n v="0"/>
    <n v="40420"/>
    <n v="11001829"/>
    <n v="0"/>
    <n v="0"/>
    <n v="0"/>
    <n v="0"/>
  </r>
  <r>
    <s v="Marshfield DataMart"/>
    <n v="19"/>
    <x v="5"/>
    <x v="1"/>
    <x v="1"/>
    <x v="5"/>
    <n v="0"/>
    <n v="0"/>
    <n v="0"/>
    <n v="40420"/>
    <n v="11001829"/>
    <n v="0"/>
    <n v="0"/>
    <n v="0"/>
    <n v="0"/>
  </r>
  <r>
    <s v="Marshfield DataMart"/>
    <n v="19"/>
    <x v="5"/>
    <x v="1"/>
    <x v="1"/>
    <x v="6"/>
    <n v="16"/>
    <n v="13"/>
    <n v="419"/>
    <n v="40420"/>
    <n v="11001829"/>
    <n v="0.3"/>
    <n v="0.4"/>
    <n v="26.2"/>
    <n v="32.200000000000003"/>
  </r>
  <r>
    <s v="Marshfield DataMart"/>
    <n v="19"/>
    <x v="1"/>
    <x v="1"/>
    <x v="1"/>
    <x v="0"/>
    <n v="5"/>
    <n v="1"/>
    <n v="150"/>
    <n v="40578"/>
    <n v="11469443"/>
    <n v="0"/>
    <n v="0.1"/>
    <n v="30"/>
    <n v="150"/>
  </r>
  <r>
    <s v="Marshfield DataMart"/>
    <n v="19"/>
    <x v="1"/>
    <x v="1"/>
    <x v="1"/>
    <x v="1"/>
    <n v="0"/>
    <n v="0"/>
    <n v="0"/>
    <n v="40578"/>
    <n v="11469443"/>
    <n v="0"/>
    <n v="0"/>
    <n v="0"/>
    <n v="0"/>
  </r>
  <r>
    <s v="Marshfield DataMart"/>
    <n v="19"/>
    <x v="1"/>
    <x v="1"/>
    <x v="1"/>
    <x v="2"/>
    <n v="64"/>
    <n v="23"/>
    <n v="2280"/>
    <n v="40578"/>
    <n v="11469443"/>
    <n v="0.6"/>
    <n v="1.6"/>
    <n v="35.6"/>
    <n v="99.1"/>
  </r>
  <r>
    <s v="Marshfield DataMart"/>
    <n v="19"/>
    <x v="1"/>
    <x v="1"/>
    <x v="1"/>
    <x v="3"/>
    <n v="2"/>
    <n v="2"/>
    <n v="104"/>
    <n v="40578"/>
    <n v="11469443"/>
    <n v="0"/>
    <n v="0"/>
    <n v="52"/>
    <n v="52"/>
  </r>
  <r>
    <s v="Marshfield DataMart"/>
    <n v="19"/>
    <x v="1"/>
    <x v="1"/>
    <x v="1"/>
    <x v="4"/>
    <n v="0"/>
    <n v="0"/>
    <n v="0"/>
    <n v="40578"/>
    <n v="11469443"/>
    <n v="0"/>
    <n v="0"/>
    <n v="0"/>
    <n v="0"/>
  </r>
  <r>
    <s v="Marshfield DataMart"/>
    <n v="19"/>
    <x v="1"/>
    <x v="1"/>
    <x v="1"/>
    <x v="5"/>
    <n v="0"/>
    <n v="0"/>
    <n v="0"/>
    <n v="40578"/>
    <n v="11469443"/>
    <n v="0"/>
    <n v="0"/>
    <n v="0"/>
    <n v="0"/>
  </r>
  <r>
    <s v="Marshfield DataMart"/>
    <n v="19"/>
    <x v="1"/>
    <x v="1"/>
    <x v="1"/>
    <x v="6"/>
    <n v="4"/>
    <n v="4"/>
    <n v="100"/>
    <n v="40578"/>
    <n v="11469443"/>
    <n v="0.1"/>
    <n v="0.1"/>
    <n v="25"/>
    <n v="25"/>
  </r>
  <r>
    <s v="Group Health DataMart"/>
    <n v="9"/>
    <x v="12"/>
    <x v="1"/>
    <x v="0"/>
    <x v="0"/>
    <n v="10"/>
    <n v="2"/>
    <n v="354"/>
    <n v="40759"/>
    <n v="11477137"/>
    <n v="0"/>
    <n v="0.2"/>
    <n v="35.4"/>
    <n v="177"/>
  </r>
  <r>
    <s v="Group Health DataMart"/>
    <n v="9"/>
    <x v="12"/>
    <x v="1"/>
    <x v="0"/>
    <x v="1"/>
    <n v="0"/>
    <n v="0"/>
    <n v="0"/>
    <n v="40759"/>
    <n v="11477137"/>
    <n v="0"/>
    <n v="0"/>
    <n v="0"/>
    <n v="0"/>
  </r>
  <r>
    <s v="Group Health DataMart"/>
    <n v="9"/>
    <x v="12"/>
    <x v="1"/>
    <x v="0"/>
    <x v="2"/>
    <n v="12"/>
    <n v="6"/>
    <n v="770"/>
    <n v="40759"/>
    <n v="11477137"/>
    <n v="0.1"/>
    <n v="0.3"/>
    <n v="64.2"/>
    <n v="128.30000000000001"/>
  </r>
  <r>
    <s v="Group Health DataMart"/>
    <n v="9"/>
    <x v="12"/>
    <x v="1"/>
    <x v="0"/>
    <x v="3"/>
    <n v="1"/>
    <n v="1"/>
    <n v="30"/>
    <n v="40759"/>
    <n v="11477137"/>
    <n v="0"/>
    <n v="0"/>
    <n v="30"/>
    <n v="30"/>
  </r>
  <r>
    <s v="Group Health DataMart"/>
    <n v="9"/>
    <x v="12"/>
    <x v="1"/>
    <x v="0"/>
    <x v="4"/>
    <n v="0"/>
    <n v="0"/>
    <n v="0"/>
    <n v="40759"/>
    <n v="11477137"/>
    <n v="0"/>
    <n v="0"/>
    <n v="0"/>
    <n v="0"/>
  </r>
  <r>
    <s v="Group Health DataMart"/>
    <n v="9"/>
    <x v="12"/>
    <x v="1"/>
    <x v="0"/>
    <x v="5"/>
    <n v="0"/>
    <n v="0"/>
    <n v="0"/>
    <n v="40759"/>
    <n v="11477137"/>
    <n v="0"/>
    <n v="0"/>
    <n v="0"/>
    <n v="0"/>
  </r>
  <r>
    <s v="Group Health DataMart"/>
    <n v="9"/>
    <x v="12"/>
    <x v="1"/>
    <x v="0"/>
    <x v="6"/>
    <n v="0"/>
    <n v="0"/>
    <n v="0"/>
    <n v="40759"/>
    <n v="11477137"/>
    <n v="0"/>
    <n v="0"/>
    <n v="0"/>
    <n v="0"/>
  </r>
  <r>
    <s v="Marshfield DataMart"/>
    <n v="19"/>
    <x v="7"/>
    <x v="1"/>
    <x v="1"/>
    <x v="0"/>
    <n v="1"/>
    <n v="1"/>
    <n v="32"/>
    <n v="40803"/>
    <n v="9439516"/>
    <n v="0"/>
    <n v="0"/>
    <n v="32"/>
    <n v="32"/>
  </r>
  <r>
    <s v="Marshfield DataMart"/>
    <n v="19"/>
    <x v="7"/>
    <x v="1"/>
    <x v="1"/>
    <x v="1"/>
    <n v="0"/>
    <n v="0"/>
    <n v="0"/>
    <n v="40803"/>
    <n v="9439516"/>
    <n v="0"/>
    <n v="0"/>
    <n v="0"/>
    <n v="0"/>
  </r>
  <r>
    <s v="Marshfield DataMart"/>
    <n v="19"/>
    <x v="7"/>
    <x v="1"/>
    <x v="1"/>
    <x v="2"/>
    <n v="17"/>
    <n v="5"/>
    <n v="485"/>
    <n v="40803"/>
    <n v="9439516"/>
    <n v="0.1"/>
    <n v="0.4"/>
    <n v="28.5"/>
    <n v="97"/>
  </r>
  <r>
    <s v="Marshfield DataMart"/>
    <n v="19"/>
    <x v="7"/>
    <x v="1"/>
    <x v="1"/>
    <x v="3"/>
    <n v="1"/>
    <n v="1"/>
    <n v="10"/>
    <n v="40803"/>
    <n v="9439516"/>
    <n v="0"/>
    <n v="0"/>
    <n v="10"/>
    <n v="10"/>
  </r>
  <r>
    <s v="Marshfield DataMart"/>
    <n v="19"/>
    <x v="7"/>
    <x v="1"/>
    <x v="1"/>
    <x v="4"/>
    <n v="0"/>
    <n v="0"/>
    <n v="0"/>
    <n v="40803"/>
    <n v="9439516"/>
    <n v="0"/>
    <n v="0"/>
    <n v="0"/>
    <n v="0"/>
  </r>
  <r>
    <s v="Marshfield DataMart"/>
    <n v="19"/>
    <x v="7"/>
    <x v="1"/>
    <x v="1"/>
    <x v="5"/>
    <n v="1"/>
    <n v="1"/>
    <n v="30"/>
    <n v="40803"/>
    <n v="9439516"/>
    <n v="0"/>
    <n v="0"/>
    <n v="30"/>
    <n v="30"/>
  </r>
  <r>
    <s v="Marshfield DataMart"/>
    <n v="19"/>
    <x v="7"/>
    <x v="1"/>
    <x v="1"/>
    <x v="6"/>
    <n v="17"/>
    <n v="12"/>
    <n v="429"/>
    <n v="40803"/>
    <n v="9439516"/>
    <n v="0.3"/>
    <n v="0.4"/>
    <n v="25.2"/>
    <n v="35.799999999999997"/>
  </r>
  <r>
    <s v="Marshfield DataMart"/>
    <n v="19"/>
    <x v="4"/>
    <x v="1"/>
    <x v="1"/>
    <x v="0"/>
    <n v="1"/>
    <n v="1"/>
    <n v="90"/>
    <n v="40929"/>
    <n v="11362523"/>
    <n v="0"/>
    <n v="0"/>
    <n v="90"/>
    <n v="90"/>
  </r>
  <r>
    <s v="Marshfield DataMart"/>
    <n v="19"/>
    <x v="4"/>
    <x v="1"/>
    <x v="1"/>
    <x v="1"/>
    <n v="0"/>
    <n v="0"/>
    <n v="0"/>
    <n v="40929"/>
    <n v="11362523"/>
    <n v="0"/>
    <n v="0"/>
    <n v="0"/>
    <n v="0"/>
  </r>
  <r>
    <s v="Marshfield DataMart"/>
    <n v="19"/>
    <x v="4"/>
    <x v="1"/>
    <x v="1"/>
    <x v="2"/>
    <n v="15"/>
    <n v="7"/>
    <n v="588"/>
    <n v="40929"/>
    <n v="11362523"/>
    <n v="0.2"/>
    <n v="0.4"/>
    <n v="39.200000000000003"/>
    <n v="84"/>
  </r>
  <r>
    <s v="Marshfield DataMart"/>
    <n v="19"/>
    <x v="4"/>
    <x v="1"/>
    <x v="1"/>
    <x v="3"/>
    <n v="2"/>
    <n v="1"/>
    <n v="10"/>
    <n v="40929"/>
    <n v="11362523"/>
    <n v="0"/>
    <n v="0"/>
    <n v="5"/>
    <n v="10"/>
  </r>
  <r>
    <s v="Marshfield DataMart"/>
    <n v="19"/>
    <x v="4"/>
    <x v="1"/>
    <x v="1"/>
    <x v="4"/>
    <n v="0"/>
    <n v="0"/>
    <n v="0"/>
    <n v="40929"/>
    <n v="11362523"/>
    <n v="0"/>
    <n v="0"/>
    <n v="0"/>
    <n v="0"/>
  </r>
  <r>
    <s v="Marshfield DataMart"/>
    <n v="19"/>
    <x v="4"/>
    <x v="1"/>
    <x v="1"/>
    <x v="5"/>
    <n v="1"/>
    <n v="1"/>
    <n v="30"/>
    <n v="40929"/>
    <n v="11362523"/>
    <n v="0"/>
    <n v="0"/>
    <n v="30"/>
    <n v="30"/>
  </r>
  <r>
    <s v="Marshfield DataMart"/>
    <n v="19"/>
    <x v="4"/>
    <x v="1"/>
    <x v="1"/>
    <x v="6"/>
    <n v="23"/>
    <n v="18"/>
    <n v="505"/>
    <n v="40929"/>
    <n v="11362523"/>
    <n v="0.4"/>
    <n v="0.6"/>
    <n v="22"/>
    <n v="28.1"/>
  </r>
  <r>
    <s v="Marshfield DataMart"/>
    <n v="19"/>
    <x v="6"/>
    <x v="1"/>
    <x v="1"/>
    <x v="0"/>
    <n v="3"/>
    <n v="1"/>
    <n v="90"/>
    <n v="41208"/>
    <n v="10860356"/>
    <n v="0"/>
    <n v="0.1"/>
    <n v="30"/>
    <n v="90"/>
  </r>
  <r>
    <s v="Marshfield DataMart"/>
    <n v="19"/>
    <x v="6"/>
    <x v="1"/>
    <x v="1"/>
    <x v="1"/>
    <n v="0"/>
    <n v="0"/>
    <n v="0"/>
    <n v="41208"/>
    <n v="10860356"/>
    <n v="0"/>
    <n v="0"/>
    <n v="0"/>
    <n v="0"/>
  </r>
  <r>
    <s v="Marshfield DataMart"/>
    <n v="19"/>
    <x v="6"/>
    <x v="1"/>
    <x v="1"/>
    <x v="2"/>
    <n v="11"/>
    <n v="8"/>
    <n v="285"/>
    <n v="41208"/>
    <n v="10860356"/>
    <n v="0.2"/>
    <n v="0.3"/>
    <n v="25.9"/>
    <n v="35.6"/>
  </r>
  <r>
    <s v="Marshfield DataMart"/>
    <n v="19"/>
    <x v="6"/>
    <x v="1"/>
    <x v="1"/>
    <x v="3"/>
    <n v="1"/>
    <n v="1"/>
    <n v="30"/>
    <n v="41208"/>
    <n v="10860356"/>
    <n v="0"/>
    <n v="0"/>
    <n v="30"/>
    <n v="30"/>
  </r>
  <r>
    <s v="Marshfield DataMart"/>
    <n v="19"/>
    <x v="6"/>
    <x v="1"/>
    <x v="1"/>
    <x v="4"/>
    <n v="0"/>
    <n v="0"/>
    <n v="0"/>
    <n v="41208"/>
    <n v="10860356"/>
    <n v="0"/>
    <n v="0"/>
    <n v="0"/>
    <n v="0"/>
  </r>
  <r>
    <s v="Marshfield DataMart"/>
    <n v="19"/>
    <x v="6"/>
    <x v="1"/>
    <x v="1"/>
    <x v="5"/>
    <n v="7"/>
    <n v="3"/>
    <n v="165"/>
    <n v="41208"/>
    <n v="10860356"/>
    <n v="0.1"/>
    <n v="0.2"/>
    <n v="23.6"/>
    <n v="55"/>
  </r>
  <r>
    <s v="Marshfield DataMart"/>
    <n v="19"/>
    <x v="6"/>
    <x v="1"/>
    <x v="1"/>
    <x v="6"/>
    <n v="12"/>
    <n v="9"/>
    <n v="268"/>
    <n v="41208"/>
    <n v="10860356"/>
    <n v="0.2"/>
    <n v="0.3"/>
    <n v="22.3"/>
    <n v="29.8"/>
  </r>
  <r>
    <s v="Marshfield DataMart"/>
    <n v="19"/>
    <x v="3"/>
    <x v="1"/>
    <x v="1"/>
    <x v="0"/>
    <n v="0"/>
    <n v="0"/>
    <n v="0"/>
    <n v="41398"/>
    <n v="11320329"/>
    <n v="0"/>
    <n v="0"/>
    <n v="0"/>
    <n v="0"/>
  </r>
  <r>
    <s v="Marshfield DataMart"/>
    <n v="19"/>
    <x v="3"/>
    <x v="1"/>
    <x v="1"/>
    <x v="1"/>
    <n v="0"/>
    <n v="0"/>
    <n v="0"/>
    <n v="41398"/>
    <n v="11320329"/>
    <n v="0"/>
    <n v="0"/>
    <n v="0"/>
    <n v="0"/>
  </r>
  <r>
    <s v="Marshfield DataMart"/>
    <n v="19"/>
    <x v="3"/>
    <x v="1"/>
    <x v="1"/>
    <x v="2"/>
    <n v="9"/>
    <n v="7"/>
    <n v="427"/>
    <n v="41398"/>
    <n v="11320329"/>
    <n v="0.2"/>
    <n v="0.2"/>
    <n v="47.4"/>
    <n v="61"/>
  </r>
  <r>
    <s v="Marshfield DataMart"/>
    <n v="19"/>
    <x v="3"/>
    <x v="1"/>
    <x v="1"/>
    <x v="3"/>
    <n v="1"/>
    <n v="1"/>
    <n v="30"/>
    <n v="41398"/>
    <n v="11320329"/>
    <n v="0"/>
    <n v="0"/>
    <n v="30"/>
    <n v="30"/>
  </r>
  <r>
    <s v="Marshfield DataMart"/>
    <n v="19"/>
    <x v="3"/>
    <x v="1"/>
    <x v="1"/>
    <x v="4"/>
    <n v="0"/>
    <n v="0"/>
    <n v="0"/>
    <n v="41398"/>
    <n v="11320329"/>
    <n v="0"/>
    <n v="0"/>
    <n v="0"/>
    <n v="0"/>
  </r>
  <r>
    <s v="Marshfield DataMart"/>
    <n v="19"/>
    <x v="3"/>
    <x v="1"/>
    <x v="1"/>
    <x v="5"/>
    <n v="0"/>
    <n v="0"/>
    <n v="0"/>
    <n v="41398"/>
    <n v="11320329"/>
    <n v="0"/>
    <n v="0"/>
    <n v="0"/>
    <n v="0"/>
  </r>
  <r>
    <s v="Marshfield DataMart"/>
    <n v="19"/>
    <x v="3"/>
    <x v="1"/>
    <x v="1"/>
    <x v="6"/>
    <n v="19"/>
    <n v="11"/>
    <n v="422"/>
    <n v="41398"/>
    <n v="11320329"/>
    <n v="0.3"/>
    <n v="0.5"/>
    <n v="22.2"/>
    <n v="38.4"/>
  </r>
  <r>
    <s v="Group Health DataMart"/>
    <n v="9"/>
    <x v="0"/>
    <x v="0"/>
    <x v="0"/>
    <x v="0"/>
    <n v="9"/>
    <n v="4"/>
    <n v="330"/>
    <n v="42164"/>
    <n v="11516130"/>
    <n v="0.1"/>
    <n v="0.2"/>
    <n v="36.700000000000003"/>
    <n v="82.5"/>
  </r>
  <r>
    <s v="Group Health DataMart"/>
    <n v="9"/>
    <x v="0"/>
    <x v="0"/>
    <x v="0"/>
    <x v="1"/>
    <n v="0"/>
    <n v="0"/>
    <n v="0"/>
    <n v="42164"/>
    <n v="11516130"/>
    <n v="0"/>
    <n v="0"/>
    <n v="0"/>
    <n v="0"/>
  </r>
  <r>
    <s v="Group Health DataMart"/>
    <n v="9"/>
    <x v="0"/>
    <x v="0"/>
    <x v="0"/>
    <x v="2"/>
    <n v="695"/>
    <n v="171"/>
    <n v="28356"/>
    <n v="42164"/>
    <n v="11516130"/>
    <n v="4.0999999999999996"/>
    <n v="16.5"/>
    <n v="40.799999999999997"/>
    <n v="165.8"/>
  </r>
  <r>
    <s v="Group Health DataMart"/>
    <n v="9"/>
    <x v="0"/>
    <x v="0"/>
    <x v="0"/>
    <x v="3"/>
    <n v="4539"/>
    <n v="514"/>
    <n v="70099"/>
    <n v="42164"/>
    <n v="11516130"/>
    <n v="12.2"/>
    <n v="107.7"/>
    <n v="15.4"/>
    <n v="136.4"/>
  </r>
  <r>
    <s v="Group Health DataMart"/>
    <n v="9"/>
    <x v="0"/>
    <x v="0"/>
    <x v="0"/>
    <x v="4"/>
    <n v="0"/>
    <n v="0"/>
    <n v="0"/>
    <n v="42164"/>
    <n v="11516130"/>
    <n v="0"/>
    <n v="0"/>
    <n v="0"/>
    <n v="0"/>
  </r>
  <r>
    <s v="Group Health DataMart"/>
    <n v="9"/>
    <x v="0"/>
    <x v="0"/>
    <x v="0"/>
    <x v="5"/>
    <n v="114"/>
    <n v="32"/>
    <n v="3415"/>
    <n v="42164"/>
    <n v="11516130"/>
    <n v="0.8"/>
    <n v="2.7"/>
    <n v="30"/>
    <n v="106.7"/>
  </r>
  <r>
    <s v="Group Health DataMart"/>
    <n v="9"/>
    <x v="0"/>
    <x v="0"/>
    <x v="0"/>
    <x v="6"/>
    <n v="0"/>
    <n v="0"/>
    <n v="0"/>
    <n v="42164"/>
    <n v="11516130"/>
    <n v="0"/>
    <n v="0"/>
    <n v="0"/>
    <n v="0"/>
  </r>
  <r>
    <s v="Marshfield DataMart"/>
    <n v="19"/>
    <x v="10"/>
    <x v="0"/>
    <x v="1"/>
    <x v="0"/>
    <n v="6"/>
    <n v="2"/>
    <n v="180"/>
    <n v="42814"/>
    <n v="10201112"/>
    <n v="0"/>
    <n v="0.1"/>
    <n v="30"/>
    <n v="90"/>
  </r>
  <r>
    <s v="Marshfield DataMart"/>
    <n v="19"/>
    <x v="10"/>
    <x v="0"/>
    <x v="1"/>
    <x v="1"/>
    <n v="0"/>
    <n v="0"/>
    <n v="0"/>
    <n v="42814"/>
    <n v="10201112"/>
    <n v="0"/>
    <n v="0"/>
    <n v="0"/>
    <n v="0"/>
  </r>
  <r>
    <s v="Marshfield DataMart"/>
    <n v="19"/>
    <x v="10"/>
    <x v="0"/>
    <x v="1"/>
    <x v="2"/>
    <n v="579"/>
    <n v="104"/>
    <n v="19335"/>
    <n v="42814"/>
    <n v="10201112"/>
    <n v="2.4"/>
    <n v="13.5"/>
    <n v="33.4"/>
    <n v="185.9"/>
  </r>
  <r>
    <s v="Marshfield DataMart"/>
    <n v="19"/>
    <x v="10"/>
    <x v="0"/>
    <x v="1"/>
    <x v="3"/>
    <n v="17"/>
    <n v="2"/>
    <n v="402"/>
    <n v="42814"/>
    <n v="10201112"/>
    <n v="0"/>
    <n v="0.4"/>
    <n v="23.6"/>
    <n v="201"/>
  </r>
  <r>
    <s v="Marshfield DataMart"/>
    <n v="19"/>
    <x v="10"/>
    <x v="0"/>
    <x v="1"/>
    <x v="4"/>
    <n v="0"/>
    <n v="0"/>
    <n v="0"/>
    <n v="42814"/>
    <n v="10201112"/>
    <n v="0"/>
    <n v="0"/>
    <n v="0"/>
    <n v="0"/>
  </r>
  <r>
    <s v="Marshfield DataMart"/>
    <n v="19"/>
    <x v="10"/>
    <x v="0"/>
    <x v="1"/>
    <x v="5"/>
    <n v="41"/>
    <n v="13"/>
    <n v="1683"/>
    <n v="42814"/>
    <n v="10201112"/>
    <n v="0.3"/>
    <n v="1"/>
    <n v="41"/>
    <n v="129.5"/>
  </r>
  <r>
    <s v="Marshfield DataMart"/>
    <n v="19"/>
    <x v="10"/>
    <x v="0"/>
    <x v="1"/>
    <x v="6"/>
    <n v="0"/>
    <n v="0"/>
    <n v="0"/>
    <n v="42814"/>
    <n v="10201112"/>
    <n v="0"/>
    <n v="0"/>
    <n v="0"/>
    <n v="0"/>
  </r>
  <r>
    <s v="Marshfield DataMart"/>
    <n v="19"/>
    <x v="9"/>
    <x v="0"/>
    <x v="1"/>
    <x v="0"/>
    <n v="0"/>
    <n v="0"/>
    <n v="0"/>
    <n v="43734"/>
    <n v="11604987"/>
    <n v="0"/>
    <n v="0"/>
    <n v="0"/>
    <n v="0"/>
  </r>
  <r>
    <s v="Marshfield DataMart"/>
    <n v="19"/>
    <x v="9"/>
    <x v="0"/>
    <x v="1"/>
    <x v="1"/>
    <n v="0"/>
    <n v="0"/>
    <n v="0"/>
    <n v="43734"/>
    <n v="11604987"/>
    <n v="0"/>
    <n v="0"/>
    <n v="0"/>
    <n v="0"/>
  </r>
  <r>
    <s v="Marshfield DataMart"/>
    <n v="19"/>
    <x v="9"/>
    <x v="0"/>
    <x v="1"/>
    <x v="2"/>
    <n v="614"/>
    <n v="103"/>
    <n v="19782"/>
    <n v="43734"/>
    <n v="11604987"/>
    <n v="2.4"/>
    <n v="14"/>
    <n v="32.200000000000003"/>
    <n v="192.1"/>
  </r>
  <r>
    <s v="Marshfield DataMart"/>
    <n v="19"/>
    <x v="9"/>
    <x v="0"/>
    <x v="1"/>
    <x v="3"/>
    <n v="7"/>
    <n v="2"/>
    <n v="154"/>
    <n v="43734"/>
    <n v="11604987"/>
    <n v="0"/>
    <n v="0.2"/>
    <n v="22"/>
    <n v="77"/>
  </r>
  <r>
    <s v="Marshfield DataMart"/>
    <n v="19"/>
    <x v="9"/>
    <x v="0"/>
    <x v="1"/>
    <x v="4"/>
    <n v="0"/>
    <n v="0"/>
    <n v="0"/>
    <n v="43734"/>
    <n v="11604987"/>
    <n v="0"/>
    <n v="0"/>
    <n v="0"/>
    <n v="0"/>
  </r>
  <r>
    <s v="Marshfield DataMart"/>
    <n v="19"/>
    <x v="9"/>
    <x v="0"/>
    <x v="1"/>
    <x v="5"/>
    <n v="32"/>
    <n v="11"/>
    <n v="1851"/>
    <n v="43734"/>
    <n v="11604987"/>
    <n v="0.3"/>
    <n v="0.7"/>
    <n v="57.8"/>
    <n v="168.3"/>
  </r>
  <r>
    <s v="Marshfield DataMart"/>
    <n v="19"/>
    <x v="9"/>
    <x v="0"/>
    <x v="1"/>
    <x v="6"/>
    <n v="0"/>
    <n v="0"/>
    <n v="0"/>
    <n v="43734"/>
    <n v="11604987"/>
    <n v="0"/>
    <n v="0"/>
    <n v="0"/>
    <n v="0"/>
  </r>
  <r>
    <s v="HPHC DataMart"/>
    <n v="3"/>
    <x v="2"/>
    <x v="1"/>
    <x v="0"/>
    <x v="0"/>
    <n v="0"/>
    <n v="0"/>
    <n v="0"/>
    <n v="44185"/>
    <n v="8400943"/>
    <n v="0"/>
    <n v="0"/>
    <n v="0"/>
    <n v="0"/>
  </r>
  <r>
    <s v="HPHC DataMart"/>
    <n v="3"/>
    <x v="2"/>
    <x v="1"/>
    <x v="0"/>
    <x v="1"/>
    <n v="0"/>
    <n v="0"/>
    <n v="0"/>
    <n v="44185"/>
    <n v="8400943"/>
    <n v="0"/>
    <n v="0"/>
    <n v="0"/>
    <n v="0"/>
  </r>
  <r>
    <s v="HPHC DataMart"/>
    <n v="3"/>
    <x v="2"/>
    <x v="1"/>
    <x v="0"/>
    <x v="2"/>
    <n v="11"/>
    <n v="8"/>
    <n v="186"/>
    <n v="44185"/>
    <n v="8400943"/>
    <n v="0.2"/>
    <n v="0.2"/>
    <n v="16.899999999999999"/>
    <n v="23.2"/>
  </r>
  <r>
    <s v="HPHC DataMart"/>
    <n v="3"/>
    <x v="2"/>
    <x v="1"/>
    <x v="0"/>
    <x v="3"/>
    <n v="7"/>
    <n v="6"/>
    <n v="145"/>
    <n v="44185"/>
    <n v="8400943"/>
    <n v="0.1"/>
    <n v="0.2"/>
    <n v="20.7"/>
    <n v="24.2"/>
  </r>
  <r>
    <s v="HPHC DataMart"/>
    <n v="3"/>
    <x v="2"/>
    <x v="1"/>
    <x v="0"/>
    <x v="4"/>
    <n v="0"/>
    <n v="0"/>
    <n v="0"/>
    <n v="44185"/>
    <n v="8400943"/>
    <n v="0"/>
    <n v="0"/>
    <n v="0"/>
    <n v="0"/>
  </r>
  <r>
    <s v="HPHC DataMart"/>
    <n v="3"/>
    <x v="2"/>
    <x v="1"/>
    <x v="0"/>
    <x v="5"/>
    <n v="3"/>
    <n v="2"/>
    <n v="34"/>
    <n v="44185"/>
    <n v="8400943"/>
    <n v="0"/>
    <n v="0.1"/>
    <n v="11.3"/>
    <n v="17"/>
  </r>
  <r>
    <s v="HPHC DataMart"/>
    <n v="3"/>
    <x v="2"/>
    <x v="1"/>
    <x v="0"/>
    <x v="6"/>
    <n v="28"/>
    <n v="19"/>
    <n v="613"/>
    <n v="44185"/>
    <n v="8400943"/>
    <n v="0.4"/>
    <n v="0.6"/>
    <n v="21.9"/>
    <n v="32.299999999999997"/>
  </r>
  <r>
    <s v="Group Health DataMart"/>
    <n v="9"/>
    <x v="13"/>
    <x v="0"/>
    <x v="0"/>
    <x v="0"/>
    <n v="0"/>
    <n v="0"/>
    <n v="0"/>
    <n v="44819"/>
    <n v="8754321"/>
    <n v="0"/>
    <n v="0"/>
    <n v="0"/>
    <n v="0"/>
  </r>
  <r>
    <s v="Group Health DataMart"/>
    <n v="9"/>
    <x v="13"/>
    <x v="0"/>
    <x v="0"/>
    <x v="1"/>
    <n v="0"/>
    <n v="0"/>
    <n v="0"/>
    <n v="44819"/>
    <n v="8754321"/>
    <n v="0"/>
    <n v="0"/>
    <n v="0"/>
    <n v="0"/>
  </r>
  <r>
    <s v="Group Health DataMart"/>
    <n v="9"/>
    <x v="13"/>
    <x v="0"/>
    <x v="0"/>
    <x v="2"/>
    <n v="405"/>
    <n v="145"/>
    <n v="16666"/>
    <n v="44819"/>
    <n v="8754321"/>
    <n v="3.2"/>
    <n v="9"/>
    <n v="41.2"/>
    <n v="114.9"/>
  </r>
  <r>
    <s v="Group Health DataMart"/>
    <n v="9"/>
    <x v="13"/>
    <x v="0"/>
    <x v="0"/>
    <x v="3"/>
    <n v="3094"/>
    <n v="544"/>
    <n v="54862"/>
    <n v="44819"/>
    <n v="8754321"/>
    <n v="12.1"/>
    <n v="69"/>
    <n v="17.7"/>
    <n v="100.8"/>
  </r>
  <r>
    <s v="Group Health DataMart"/>
    <n v="9"/>
    <x v="13"/>
    <x v="0"/>
    <x v="0"/>
    <x v="4"/>
    <n v="0"/>
    <n v="0"/>
    <n v="0"/>
    <n v="44819"/>
    <n v="8754321"/>
    <n v="0"/>
    <n v="0"/>
    <n v="0"/>
    <n v="0"/>
  </r>
  <r>
    <s v="Group Health DataMart"/>
    <n v="9"/>
    <x v="13"/>
    <x v="0"/>
    <x v="0"/>
    <x v="5"/>
    <n v="65"/>
    <n v="25"/>
    <n v="2249"/>
    <n v="44819"/>
    <n v="8754321"/>
    <n v="0.6"/>
    <n v="1.5"/>
    <n v="34.6"/>
    <n v="90"/>
  </r>
  <r>
    <s v="Group Health DataMart"/>
    <n v="9"/>
    <x v="13"/>
    <x v="0"/>
    <x v="0"/>
    <x v="6"/>
    <n v="0"/>
    <n v="0"/>
    <n v="0"/>
    <n v="44819"/>
    <n v="8754321"/>
    <n v="0"/>
    <n v="0"/>
    <n v="0"/>
    <n v="0"/>
  </r>
  <r>
    <s v="Marshfield DataMart"/>
    <n v="19"/>
    <x v="8"/>
    <x v="1"/>
    <x v="1"/>
    <x v="0"/>
    <n v="0"/>
    <n v="0"/>
    <n v="0"/>
    <n v="45558"/>
    <n v="12195366"/>
    <n v="0"/>
    <n v="0"/>
    <n v="0"/>
    <n v="0"/>
  </r>
  <r>
    <s v="Marshfield DataMart"/>
    <n v="19"/>
    <x v="8"/>
    <x v="1"/>
    <x v="1"/>
    <x v="1"/>
    <n v="0"/>
    <n v="0"/>
    <n v="0"/>
    <n v="45558"/>
    <n v="12195366"/>
    <n v="0"/>
    <n v="0"/>
    <n v="0"/>
    <n v="0"/>
  </r>
  <r>
    <s v="Marshfield DataMart"/>
    <n v="19"/>
    <x v="8"/>
    <x v="1"/>
    <x v="1"/>
    <x v="2"/>
    <n v="23"/>
    <n v="11"/>
    <n v="670"/>
    <n v="45558"/>
    <n v="12195366"/>
    <n v="0.2"/>
    <n v="0.5"/>
    <n v="29.1"/>
    <n v="60.9"/>
  </r>
  <r>
    <s v="Marshfield DataMart"/>
    <n v="19"/>
    <x v="8"/>
    <x v="1"/>
    <x v="1"/>
    <x v="3"/>
    <n v="1"/>
    <n v="1"/>
    <n v="30"/>
    <n v="45558"/>
    <n v="12195366"/>
    <n v="0"/>
    <n v="0"/>
    <n v="30"/>
    <n v="30"/>
  </r>
  <r>
    <s v="Marshfield DataMart"/>
    <n v="19"/>
    <x v="8"/>
    <x v="1"/>
    <x v="1"/>
    <x v="4"/>
    <n v="0"/>
    <n v="0"/>
    <n v="0"/>
    <n v="45558"/>
    <n v="12195366"/>
    <n v="0"/>
    <n v="0"/>
    <n v="0"/>
    <n v="0"/>
  </r>
  <r>
    <s v="Marshfield DataMart"/>
    <n v="19"/>
    <x v="8"/>
    <x v="1"/>
    <x v="1"/>
    <x v="5"/>
    <n v="2"/>
    <n v="1"/>
    <n v="20"/>
    <n v="45558"/>
    <n v="12195366"/>
    <n v="0"/>
    <n v="0"/>
    <n v="10"/>
    <n v="20"/>
  </r>
  <r>
    <s v="Marshfield DataMart"/>
    <n v="19"/>
    <x v="8"/>
    <x v="1"/>
    <x v="1"/>
    <x v="6"/>
    <n v="13"/>
    <n v="10"/>
    <n v="259"/>
    <n v="45558"/>
    <n v="12195366"/>
    <n v="0.2"/>
    <n v="0.3"/>
    <n v="19.899999999999999"/>
    <n v="25.9"/>
  </r>
  <r>
    <s v="Group Health DataMart"/>
    <n v="9"/>
    <x v="1"/>
    <x v="1"/>
    <x v="0"/>
    <x v="0"/>
    <n v="6"/>
    <n v="3"/>
    <n v="287"/>
    <n v="46588"/>
    <n v="12643629"/>
    <n v="0.1"/>
    <n v="0.1"/>
    <n v="47.8"/>
    <n v="95.7"/>
  </r>
  <r>
    <s v="Group Health DataMart"/>
    <n v="9"/>
    <x v="1"/>
    <x v="1"/>
    <x v="0"/>
    <x v="1"/>
    <n v="0"/>
    <n v="0"/>
    <n v="0"/>
    <n v="46588"/>
    <n v="12643629"/>
    <n v="0"/>
    <n v="0"/>
    <n v="0"/>
    <n v="0"/>
  </r>
  <r>
    <s v="Group Health DataMart"/>
    <n v="9"/>
    <x v="1"/>
    <x v="1"/>
    <x v="0"/>
    <x v="2"/>
    <n v="13"/>
    <n v="9"/>
    <n v="518"/>
    <n v="46588"/>
    <n v="12643629"/>
    <n v="0.2"/>
    <n v="0.3"/>
    <n v="39.799999999999997"/>
    <n v="57.6"/>
  </r>
  <r>
    <s v="Group Health DataMart"/>
    <n v="9"/>
    <x v="1"/>
    <x v="1"/>
    <x v="0"/>
    <x v="3"/>
    <n v="2"/>
    <n v="1"/>
    <n v="60"/>
    <n v="46588"/>
    <n v="12643629"/>
    <n v="0"/>
    <n v="0"/>
    <n v="30"/>
    <n v="60"/>
  </r>
  <r>
    <s v="Group Health DataMart"/>
    <n v="9"/>
    <x v="1"/>
    <x v="1"/>
    <x v="0"/>
    <x v="4"/>
    <n v="0"/>
    <n v="0"/>
    <n v="0"/>
    <n v="46588"/>
    <n v="12643629"/>
    <n v="0"/>
    <n v="0"/>
    <n v="0"/>
    <n v="0"/>
  </r>
  <r>
    <s v="Group Health DataMart"/>
    <n v="9"/>
    <x v="1"/>
    <x v="1"/>
    <x v="0"/>
    <x v="5"/>
    <n v="0"/>
    <n v="0"/>
    <n v="0"/>
    <n v="46588"/>
    <n v="12643629"/>
    <n v="0"/>
    <n v="0"/>
    <n v="0"/>
    <n v="0"/>
  </r>
  <r>
    <s v="Group Health DataMart"/>
    <n v="9"/>
    <x v="1"/>
    <x v="1"/>
    <x v="0"/>
    <x v="6"/>
    <n v="0"/>
    <n v="0"/>
    <n v="0"/>
    <n v="46588"/>
    <n v="12643629"/>
    <n v="0"/>
    <n v="0"/>
    <n v="0"/>
    <n v="0"/>
  </r>
  <r>
    <s v="Marshfield DataMart"/>
    <n v="19"/>
    <x v="10"/>
    <x v="1"/>
    <x v="1"/>
    <x v="0"/>
    <n v="9"/>
    <n v="2"/>
    <n v="268"/>
    <n v="50118"/>
    <n v="11581651"/>
    <n v="0"/>
    <n v="0.2"/>
    <n v="29.8"/>
    <n v="134"/>
  </r>
  <r>
    <s v="Marshfield DataMart"/>
    <n v="19"/>
    <x v="10"/>
    <x v="1"/>
    <x v="1"/>
    <x v="1"/>
    <n v="0"/>
    <n v="0"/>
    <n v="0"/>
    <n v="50118"/>
    <n v="11581651"/>
    <n v="0"/>
    <n v="0"/>
    <n v="0"/>
    <n v="0"/>
  </r>
  <r>
    <s v="Marshfield DataMart"/>
    <n v="19"/>
    <x v="10"/>
    <x v="1"/>
    <x v="1"/>
    <x v="2"/>
    <n v="53"/>
    <n v="21"/>
    <n v="2096"/>
    <n v="50118"/>
    <n v="11581651"/>
    <n v="0.4"/>
    <n v="1.1000000000000001"/>
    <n v="39.5"/>
    <n v="99.8"/>
  </r>
  <r>
    <s v="Marshfield DataMart"/>
    <n v="19"/>
    <x v="10"/>
    <x v="1"/>
    <x v="1"/>
    <x v="3"/>
    <n v="0"/>
    <n v="0"/>
    <n v="0"/>
    <n v="50118"/>
    <n v="11581651"/>
    <n v="0"/>
    <n v="0"/>
    <n v="0"/>
    <n v="0"/>
  </r>
  <r>
    <s v="Marshfield DataMart"/>
    <n v="19"/>
    <x v="10"/>
    <x v="1"/>
    <x v="1"/>
    <x v="4"/>
    <n v="0"/>
    <n v="0"/>
    <n v="0"/>
    <n v="50118"/>
    <n v="11581651"/>
    <n v="0"/>
    <n v="0"/>
    <n v="0"/>
    <n v="0"/>
  </r>
  <r>
    <s v="Marshfield DataMart"/>
    <n v="19"/>
    <x v="10"/>
    <x v="1"/>
    <x v="1"/>
    <x v="5"/>
    <n v="0"/>
    <n v="0"/>
    <n v="0"/>
    <n v="50118"/>
    <n v="11581651"/>
    <n v="0"/>
    <n v="0"/>
    <n v="0"/>
    <n v="0"/>
  </r>
  <r>
    <s v="Marshfield DataMart"/>
    <n v="19"/>
    <x v="10"/>
    <x v="1"/>
    <x v="1"/>
    <x v="6"/>
    <n v="8"/>
    <n v="7"/>
    <n v="298"/>
    <n v="50118"/>
    <n v="11581651"/>
    <n v="0.1"/>
    <n v="0.2"/>
    <n v="37.200000000000003"/>
    <n v="42.6"/>
  </r>
  <r>
    <s v="Marshfield DataMart"/>
    <n v="19"/>
    <x v="9"/>
    <x v="1"/>
    <x v="1"/>
    <x v="0"/>
    <n v="0"/>
    <n v="0"/>
    <n v="0"/>
    <n v="51622"/>
    <n v="13755477"/>
    <n v="0"/>
    <n v="0"/>
    <n v="0"/>
    <n v="0"/>
  </r>
  <r>
    <s v="Marshfield DataMart"/>
    <n v="19"/>
    <x v="9"/>
    <x v="1"/>
    <x v="1"/>
    <x v="1"/>
    <n v="0"/>
    <n v="0"/>
    <n v="0"/>
    <n v="51622"/>
    <n v="13755477"/>
    <n v="0"/>
    <n v="0"/>
    <n v="0"/>
    <n v="0"/>
  </r>
  <r>
    <s v="Marshfield DataMart"/>
    <n v="19"/>
    <x v="9"/>
    <x v="1"/>
    <x v="1"/>
    <x v="2"/>
    <n v="44"/>
    <n v="21"/>
    <n v="1569"/>
    <n v="51622"/>
    <n v="13755477"/>
    <n v="0.4"/>
    <n v="0.9"/>
    <n v="35.700000000000003"/>
    <n v="74.7"/>
  </r>
  <r>
    <s v="Marshfield DataMart"/>
    <n v="19"/>
    <x v="9"/>
    <x v="1"/>
    <x v="1"/>
    <x v="3"/>
    <n v="0"/>
    <n v="0"/>
    <n v="0"/>
    <n v="51622"/>
    <n v="13755477"/>
    <n v="0"/>
    <n v="0"/>
    <n v="0"/>
    <n v="0"/>
  </r>
  <r>
    <s v="Marshfield DataMart"/>
    <n v="19"/>
    <x v="9"/>
    <x v="1"/>
    <x v="1"/>
    <x v="4"/>
    <n v="0"/>
    <n v="0"/>
    <n v="0"/>
    <n v="51622"/>
    <n v="13755477"/>
    <n v="0"/>
    <n v="0"/>
    <n v="0"/>
    <n v="0"/>
  </r>
  <r>
    <s v="Marshfield DataMart"/>
    <n v="19"/>
    <x v="9"/>
    <x v="1"/>
    <x v="1"/>
    <x v="5"/>
    <n v="0"/>
    <n v="0"/>
    <n v="0"/>
    <n v="51622"/>
    <n v="13755477"/>
    <n v="0"/>
    <n v="0"/>
    <n v="0"/>
    <n v="0"/>
  </r>
  <r>
    <s v="Marshfield DataMart"/>
    <n v="19"/>
    <x v="9"/>
    <x v="1"/>
    <x v="1"/>
    <x v="6"/>
    <n v="17"/>
    <n v="10"/>
    <n v="560"/>
    <n v="51622"/>
    <n v="13755477"/>
    <n v="0.2"/>
    <n v="0.3"/>
    <n v="32.9"/>
    <n v="56"/>
  </r>
  <r>
    <s v="Group Health DataMart"/>
    <n v="9"/>
    <x v="0"/>
    <x v="1"/>
    <x v="0"/>
    <x v="0"/>
    <n v="7"/>
    <n v="2"/>
    <n v="458"/>
    <n v="52396"/>
    <n v="14438992"/>
    <n v="0"/>
    <n v="0.1"/>
    <n v="65.400000000000006"/>
    <n v="229"/>
  </r>
  <r>
    <s v="Group Health DataMart"/>
    <n v="9"/>
    <x v="0"/>
    <x v="1"/>
    <x v="0"/>
    <x v="1"/>
    <n v="0"/>
    <n v="0"/>
    <n v="0"/>
    <n v="52396"/>
    <n v="14438992"/>
    <n v="0"/>
    <n v="0"/>
    <n v="0"/>
    <n v="0"/>
  </r>
  <r>
    <s v="Group Health DataMart"/>
    <n v="9"/>
    <x v="0"/>
    <x v="1"/>
    <x v="0"/>
    <x v="2"/>
    <n v="10"/>
    <n v="4"/>
    <n v="360"/>
    <n v="52396"/>
    <n v="14438992"/>
    <n v="0.1"/>
    <n v="0.2"/>
    <n v="36"/>
    <n v="90"/>
  </r>
  <r>
    <s v="Group Health DataMart"/>
    <n v="9"/>
    <x v="0"/>
    <x v="1"/>
    <x v="0"/>
    <x v="3"/>
    <n v="2"/>
    <n v="2"/>
    <n v="180"/>
    <n v="52396"/>
    <n v="14438992"/>
    <n v="0"/>
    <n v="0"/>
    <n v="90"/>
    <n v="90"/>
  </r>
  <r>
    <s v="Group Health DataMart"/>
    <n v="9"/>
    <x v="0"/>
    <x v="1"/>
    <x v="0"/>
    <x v="4"/>
    <n v="0"/>
    <n v="0"/>
    <n v="0"/>
    <n v="52396"/>
    <n v="14438992"/>
    <n v="0"/>
    <n v="0"/>
    <n v="0"/>
    <n v="0"/>
  </r>
  <r>
    <s v="Group Health DataMart"/>
    <n v="9"/>
    <x v="0"/>
    <x v="1"/>
    <x v="0"/>
    <x v="5"/>
    <n v="0"/>
    <n v="0"/>
    <n v="0"/>
    <n v="52396"/>
    <n v="14438992"/>
    <n v="0"/>
    <n v="0"/>
    <n v="0"/>
    <n v="0"/>
  </r>
  <r>
    <s v="Group Health DataMart"/>
    <n v="9"/>
    <x v="0"/>
    <x v="1"/>
    <x v="0"/>
    <x v="6"/>
    <n v="0"/>
    <n v="0"/>
    <n v="0"/>
    <n v="52396"/>
    <n v="14438992"/>
    <n v="0"/>
    <n v="0"/>
    <n v="0"/>
    <n v="0"/>
  </r>
  <r>
    <s v="Group Health DataMart"/>
    <n v="9"/>
    <x v="13"/>
    <x v="1"/>
    <x v="0"/>
    <x v="0"/>
    <n v="4"/>
    <n v="2"/>
    <n v="219"/>
    <n v="55422"/>
    <n v="10909027"/>
    <n v="0"/>
    <n v="0.1"/>
    <n v="54.8"/>
    <n v="109.5"/>
  </r>
  <r>
    <s v="Group Health DataMart"/>
    <n v="9"/>
    <x v="13"/>
    <x v="1"/>
    <x v="0"/>
    <x v="1"/>
    <n v="0"/>
    <n v="0"/>
    <n v="0"/>
    <n v="55422"/>
    <n v="10909027"/>
    <n v="0"/>
    <n v="0"/>
    <n v="0"/>
    <n v="0"/>
  </r>
  <r>
    <s v="Group Health DataMart"/>
    <n v="9"/>
    <x v="13"/>
    <x v="1"/>
    <x v="0"/>
    <x v="2"/>
    <n v="3"/>
    <n v="2"/>
    <n v="90"/>
    <n v="55422"/>
    <n v="10909027"/>
    <n v="0"/>
    <n v="0.1"/>
    <n v="30"/>
    <n v="45"/>
  </r>
  <r>
    <s v="Group Health DataMart"/>
    <n v="9"/>
    <x v="13"/>
    <x v="1"/>
    <x v="0"/>
    <x v="3"/>
    <n v="1"/>
    <n v="1"/>
    <n v="90"/>
    <n v="55422"/>
    <n v="10909027"/>
    <n v="0"/>
    <n v="0"/>
    <n v="90"/>
    <n v="90"/>
  </r>
  <r>
    <s v="Group Health DataMart"/>
    <n v="9"/>
    <x v="13"/>
    <x v="1"/>
    <x v="0"/>
    <x v="4"/>
    <n v="0"/>
    <n v="0"/>
    <n v="0"/>
    <n v="55422"/>
    <n v="10909027"/>
    <n v="0"/>
    <n v="0"/>
    <n v="0"/>
    <n v="0"/>
  </r>
  <r>
    <s v="Group Health DataMart"/>
    <n v="9"/>
    <x v="13"/>
    <x v="1"/>
    <x v="0"/>
    <x v="5"/>
    <n v="0"/>
    <n v="0"/>
    <n v="0"/>
    <n v="55422"/>
    <n v="10909027"/>
    <n v="0"/>
    <n v="0"/>
    <n v="0"/>
    <n v="0"/>
  </r>
  <r>
    <s v="Group Health DataMart"/>
    <n v="9"/>
    <x v="13"/>
    <x v="1"/>
    <x v="0"/>
    <x v="6"/>
    <n v="0"/>
    <n v="0"/>
    <n v="0"/>
    <n v="55422"/>
    <n v="10909027"/>
    <n v="0"/>
    <n v="0"/>
    <n v="0"/>
    <n v="0"/>
  </r>
  <r>
    <s v="Fallon/Meyers DataMart"/>
    <n v="7"/>
    <x v="0"/>
    <x v="0"/>
    <x v="1"/>
    <x v="0"/>
    <n v="0"/>
    <n v="0"/>
    <n v="0"/>
    <n v="55915"/>
    <n v="7642992"/>
    <n v="0"/>
    <n v="0"/>
    <n v="0"/>
    <n v="0"/>
  </r>
  <r>
    <s v="Fallon/Meyers DataMart"/>
    <n v="7"/>
    <x v="0"/>
    <x v="0"/>
    <x v="1"/>
    <x v="1"/>
    <n v="0"/>
    <n v="0"/>
    <n v="0"/>
    <n v="55915"/>
    <n v="7642992"/>
    <n v="0"/>
    <n v="0"/>
    <n v="0"/>
    <n v="0"/>
  </r>
  <r>
    <s v="Fallon/Meyers DataMart"/>
    <n v="7"/>
    <x v="0"/>
    <x v="0"/>
    <x v="1"/>
    <x v="2"/>
    <n v="856"/>
    <n v="240"/>
    <n v="74849"/>
    <n v="55915"/>
    <n v="7642992"/>
    <n v="4.3"/>
    <n v="15.3"/>
    <n v="87.4"/>
    <n v="311.89999999999998"/>
  </r>
  <r>
    <s v="Fallon/Meyers DataMart"/>
    <n v="7"/>
    <x v="0"/>
    <x v="0"/>
    <x v="1"/>
    <x v="3"/>
    <n v="267"/>
    <n v="67"/>
    <n v="27776"/>
    <n v="55915"/>
    <n v="7642992"/>
    <n v="1.2"/>
    <n v="4.8"/>
    <n v="104"/>
    <n v="414.6"/>
  </r>
  <r>
    <s v="Fallon/Meyers DataMart"/>
    <n v="7"/>
    <x v="0"/>
    <x v="0"/>
    <x v="1"/>
    <x v="4"/>
    <n v="4"/>
    <n v="3"/>
    <n v="300"/>
    <n v="55915"/>
    <n v="7642992"/>
    <n v="0.1"/>
    <n v="0.1"/>
    <n v="75"/>
    <n v="100"/>
  </r>
  <r>
    <s v="Fallon/Meyers DataMart"/>
    <n v="7"/>
    <x v="0"/>
    <x v="0"/>
    <x v="1"/>
    <x v="5"/>
    <n v="48"/>
    <n v="18"/>
    <n v="4697"/>
    <n v="55915"/>
    <n v="7642992"/>
    <n v="0.3"/>
    <n v="0.9"/>
    <n v="97.9"/>
    <n v="260.89999999999998"/>
  </r>
  <r>
    <s v="Fallon/Meyers DataMart"/>
    <n v="7"/>
    <x v="0"/>
    <x v="0"/>
    <x v="1"/>
    <x v="6"/>
    <n v="0"/>
    <n v="0"/>
    <n v="0"/>
    <n v="55915"/>
    <n v="7642992"/>
    <n v="0"/>
    <n v="0"/>
    <n v="0"/>
    <n v="0"/>
  </r>
  <r>
    <s v="Fallon/Meyers DataMart"/>
    <n v="7"/>
    <x v="1"/>
    <x v="0"/>
    <x v="1"/>
    <x v="0"/>
    <n v="0"/>
    <n v="0"/>
    <n v="0"/>
    <n v="63346"/>
    <n v="11176792"/>
    <n v="0"/>
    <n v="0"/>
    <n v="0"/>
    <n v="0"/>
  </r>
  <r>
    <s v="Fallon/Meyers DataMart"/>
    <n v="7"/>
    <x v="1"/>
    <x v="0"/>
    <x v="1"/>
    <x v="1"/>
    <n v="0"/>
    <n v="0"/>
    <n v="0"/>
    <n v="63346"/>
    <n v="11176792"/>
    <n v="0"/>
    <n v="0"/>
    <n v="0"/>
    <n v="0"/>
  </r>
  <r>
    <s v="Fallon/Meyers DataMart"/>
    <n v="7"/>
    <x v="1"/>
    <x v="0"/>
    <x v="1"/>
    <x v="2"/>
    <n v="1222"/>
    <n v="259"/>
    <n v="59462"/>
    <n v="63346"/>
    <n v="11176792"/>
    <n v="4.0999999999999996"/>
    <n v="19.3"/>
    <n v="48.7"/>
    <n v="229.6"/>
  </r>
  <r>
    <s v="Fallon/Meyers DataMart"/>
    <n v="7"/>
    <x v="1"/>
    <x v="0"/>
    <x v="1"/>
    <x v="3"/>
    <n v="434"/>
    <n v="72"/>
    <n v="26517"/>
    <n v="63346"/>
    <n v="11176792"/>
    <n v="1.1000000000000001"/>
    <n v="6.9"/>
    <n v="61.1"/>
    <n v="368.3"/>
  </r>
  <r>
    <s v="Fallon/Meyers DataMart"/>
    <n v="7"/>
    <x v="1"/>
    <x v="0"/>
    <x v="1"/>
    <x v="4"/>
    <n v="5"/>
    <n v="3"/>
    <n v="280"/>
    <n v="63346"/>
    <n v="11176792"/>
    <n v="0"/>
    <n v="0.1"/>
    <n v="56"/>
    <n v="93.3"/>
  </r>
  <r>
    <s v="Fallon/Meyers DataMart"/>
    <n v="7"/>
    <x v="1"/>
    <x v="0"/>
    <x v="1"/>
    <x v="5"/>
    <n v="76"/>
    <n v="18"/>
    <n v="6194"/>
    <n v="63346"/>
    <n v="11176792"/>
    <n v="0.3"/>
    <n v="1.2"/>
    <n v="81.5"/>
    <n v="344.1"/>
  </r>
  <r>
    <s v="Fallon/Meyers DataMart"/>
    <n v="7"/>
    <x v="1"/>
    <x v="0"/>
    <x v="1"/>
    <x v="6"/>
    <n v="5"/>
    <n v="3"/>
    <n v="186"/>
    <n v="63346"/>
    <n v="11176792"/>
    <n v="0"/>
    <n v="0.1"/>
    <n v="37.200000000000003"/>
    <n v="62"/>
  </r>
  <r>
    <s v="Fallon/Meyers DataMart"/>
    <n v="7"/>
    <x v="12"/>
    <x v="0"/>
    <x v="1"/>
    <x v="0"/>
    <n v="3"/>
    <n v="1"/>
    <n v="70"/>
    <n v="63439"/>
    <n v="10150899"/>
    <n v="0"/>
    <n v="0"/>
    <n v="23.3"/>
    <n v="70"/>
  </r>
  <r>
    <s v="Fallon/Meyers DataMart"/>
    <n v="7"/>
    <x v="12"/>
    <x v="0"/>
    <x v="1"/>
    <x v="1"/>
    <n v="0"/>
    <n v="0"/>
    <n v="0"/>
    <n v="63439"/>
    <n v="10150899"/>
    <n v="0"/>
    <n v="0"/>
    <n v="0"/>
    <n v="0"/>
  </r>
  <r>
    <s v="Fallon/Meyers DataMart"/>
    <n v="7"/>
    <x v="12"/>
    <x v="0"/>
    <x v="1"/>
    <x v="2"/>
    <n v="1062"/>
    <n v="230"/>
    <n v="46057"/>
    <n v="63439"/>
    <n v="10150899"/>
    <n v="3.6"/>
    <n v="16.7"/>
    <n v="43.4"/>
    <n v="200.2"/>
  </r>
  <r>
    <s v="Fallon/Meyers DataMart"/>
    <n v="7"/>
    <x v="12"/>
    <x v="0"/>
    <x v="1"/>
    <x v="3"/>
    <n v="276"/>
    <n v="51"/>
    <n v="13502"/>
    <n v="63439"/>
    <n v="10150899"/>
    <n v="0.8"/>
    <n v="4.4000000000000004"/>
    <n v="48.9"/>
    <n v="264.7"/>
  </r>
  <r>
    <s v="Fallon/Meyers DataMart"/>
    <n v="7"/>
    <x v="12"/>
    <x v="0"/>
    <x v="1"/>
    <x v="4"/>
    <n v="3"/>
    <n v="2"/>
    <n v="150"/>
    <n v="63439"/>
    <n v="10150899"/>
    <n v="0"/>
    <n v="0"/>
    <n v="50"/>
    <n v="75"/>
  </r>
  <r>
    <s v="Fallon/Meyers DataMart"/>
    <n v="7"/>
    <x v="12"/>
    <x v="0"/>
    <x v="1"/>
    <x v="5"/>
    <n v="102"/>
    <n v="28"/>
    <n v="5894"/>
    <n v="63439"/>
    <n v="10150899"/>
    <n v="0.4"/>
    <n v="1.6"/>
    <n v="57.8"/>
    <n v="210.5"/>
  </r>
  <r>
    <s v="Fallon/Meyers DataMart"/>
    <n v="7"/>
    <x v="12"/>
    <x v="0"/>
    <x v="1"/>
    <x v="6"/>
    <n v="1"/>
    <n v="1"/>
    <n v="30"/>
    <n v="63439"/>
    <n v="10150899"/>
    <n v="0"/>
    <n v="0"/>
    <n v="30"/>
    <n v="30"/>
  </r>
  <r>
    <s v="Lovelace DataMart"/>
    <n v="18"/>
    <x v="13"/>
    <x v="0"/>
    <x v="1"/>
    <x v="0"/>
    <n v="0"/>
    <n v="0"/>
    <n v="0"/>
    <n v="64576"/>
    <n v="9935839"/>
    <n v="0"/>
    <n v="0"/>
    <n v="0"/>
    <n v="0"/>
  </r>
  <r>
    <s v="Lovelace DataMart"/>
    <n v="18"/>
    <x v="13"/>
    <x v="0"/>
    <x v="1"/>
    <x v="1"/>
    <n v="0"/>
    <n v="0"/>
    <n v="0"/>
    <n v="64576"/>
    <n v="9935839"/>
    <n v="0"/>
    <n v="0"/>
    <n v="0"/>
    <n v="0"/>
  </r>
  <r>
    <s v="Lovelace DataMart"/>
    <n v="18"/>
    <x v="13"/>
    <x v="0"/>
    <x v="1"/>
    <x v="2"/>
    <n v="633"/>
    <n v="207"/>
    <n v="18763"/>
    <n v="64576"/>
    <n v="9935839"/>
    <n v="3.2"/>
    <n v="9.8000000000000007"/>
    <n v="29.6"/>
    <n v="90.6"/>
  </r>
  <r>
    <s v="Lovelace DataMart"/>
    <n v="18"/>
    <x v="13"/>
    <x v="0"/>
    <x v="1"/>
    <x v="3"/>
    <n v="213"/>
    <n v="59"/>
    <n v="5939"/>
    <n v="64576"/>
    <n v="9935839"/>
    <n v="0.9"/>
    <n v="3.3"/>
    <n v="27.9"/>
    <n v="100.7"/>
  </r>
  <r>
    <s v="Lovelace DataMart"/>
    <n v="18"/>
    <x v="13"/>
    <x v="0"/>
    <x v="1"/>
    <x v="4"/>
    <n v="0"/>
    <n v="0"/>
    <n v="0"/>
    <n v="64576"/>
    <n v="9935839"/>
    <n v="0"/>
    <n v="0"/>
    <n v="0"/>
    <n v="0"/>
  </r>
  <r>
    <s v="Lovelace DataMart"/>
    <n v="18"/>
    <x v="13"/>
    <x v="0"/>
    <x v="1"/>
    <x v="5"/>
    <n v="2"/>
    <n v="1"/>
    <n v="140"/>
    <n v="64576"/>
    <n v="9935839"/>
    <n v="0"/>
    <n v="0"/>
    <n v="70"/>
    <n v="140"/>
  </r>
  <r>
    <s v="Lovelace DataMart"/>
    <n v="18"/>
    <x v="13"/>
    <x v="0"/>
    <x v="1"/>
    <x v="6"/>
    <n v="1"/>
    <n v="1"/>
    <n v="30"/>
    <n v="64576"/>
    <n v="9935839"/>
    <n v="0"/>
    <n v="0"/>
    <n v="30"/>
    <n v="30"/>
  </r>
  <r>
    <s v="Fallon/Meyers DataMart"/>
    <n v="7"/>
    <x v="0"/>
    <x v="1"/>
    <x v="1"/>
    <x v="0"/>
    <n v="0"/>
    <n v="0"/>
    <n v="0"/>
    <n v="65193"/>
    <n v="9180639"/>
    <n v="0"/>
    <n v="0"/>
    <n v="0"/>
    <n v="0"/>
  </r>
  <r>
    <s v="Fallon/Meyers DataMart"/>
    <n v="7"/>
    <x v="0"/>
    <x v="1"/>
    <x v="1"/>
    <x v="1"/>
    <n v="0"/>
    <n v="0"/>
    <n v="0"/>
    <n v="65193"/>
    <n v="9180639"/>
    <n v="0"/>
    <n v="0"/>
    <n v="0"/>
    <n v="0"/>
  </r>
  <r>
    <s v="Fallon/Meyers DataMart"/>
    <n v="7"/>
    <x v="0"/>
    <x v="1"/>
    <x v="1"/>
    <x v="2"/>
    <n v="16"/>
    <n v="9"/>
    <n v="1096"/>
    <n v="65193"/>
    <n v="9180639"/>
    <n v="0.1"/>
    <n v="0.2"/>
    <n v="68.5"/>
    <n v="121.8"/>
  </r>
  <r>
    <s v="Fallon/Meyers DataMart"/>
    <n v="7"/>
    <x v="0"/>
    <x v="1"/>
    <x v="1"/>
    <x v="3"/>
    <n v="0"/>
    <n v="0"/>
    <n v="0"/>
    <n v="65193"/>
    <n v="9180639"/>
    <n v="0"/>
    <n v="0"/>
    <n v="0"/>
    <n v="0"/>
  </r>
  <r>
    <s v="Fallon/Meyers DataMart"/>
    <n v="7"/>
    <x v="0"/>
    <x v="1"/>
    <x v="1"/>
    <x v="4"/>
    <n v="0"/>
    <n v="0"/>
    <n v="0"/>
    <n v="65193"/>
    <n v="9180639"/>
    <n v="0"/>
    <n v="0"/>
    <n v="0"/>
    <n v="0"/>
  </r>
  <r>
    <s v="Fallon/Meyers DataMart"/>
    <n v="7"/>
    <x v="0"/>
    <x v="1"/>
    <x v="1"/>
    <x v="5"/>
    <n v="0"/>
    <n v="0"/>
    <n v="0"/>
    <n v="65193"/>
    <n v="9180639"/>
    <n v="0"/>
    <n v="0"/>
    <n v="0"/>
    <n v="0"/>
  </r>
  <r>
    <s v="Fallon/Meyers DataMart"/>
    <n v="7"/>
    <x v="0"/>
    <x v="1"/>
    <x v="1"/>
    <x v="6"/>
    <n v="0"/>
    <n v="0"/>
    <n v="0"/>
    <n v="65193"/>
    <n v="9180639"/>
    <n v="0"/>
    <n v="0"/>
    <n v="0"/>
    <n v="0"/>
  </r>
  <r>
    <s v="Fallon/Meyers DataMart"/>
    <n v="7"/>
    <x v="8"/>
    <x v="0"/>
    <x v="1"/>
    <x v="0"/>
    <n v="1"/>
    <n v="1"/>
    <n v="30"/>
    <n v="69930"/>
    <n v="19698716"/>
    <n v="0"/>
    <n v="0"/>
    <n v="30"/>
    <n v="30"/>
  </r>
  <r>
    <s v="Fallon/Meyers DataMart"/>
    <n v="7"/>
    <x v="8"/>
    <x v="0"/>
    <x v="1"/>
    <x v="1"/>
    <n v="0"/>
    <n v="0"/>
    <n v="0"/>
    <n v="69930"/>
    <n v="19698716"/>
    <n v="0"/>
    <n v="0"/>
    <n v="0"/>
    <n v="0"/>
  </r>
  <r>
    <s v="Fallon/Meyers DataMart"/>
    <n v="7"/>
    <x v="8"/>
    <x v="0"/>
    <x v="1"/>
    <x v="2"/>
    <n v="657"/>
    <n v="154"/>
    <n v="21345"/>
    <n v="69930"/>
    <n v="19698716"/>
    <n v="2.2000000000000002"/>
    <n v="9.4"/>
    <n v="32.5"/>
    <n v="138.6"/>
  </r>
  <r>
    <s v="Fallon/Meyers DataMart"/>
    <n v="7"/>
    <x v="8"/>
    <x v="0"/>
    <x v="1"/>
    <x v="3"/>
    <n v="83"/>
    <n v="16"/>
    <n v="2437"/>
    <n v="69930"/>
    <n v="19698716"/>
    <n v="0.2"/>
    <n v="1.2"/>
    <n v="29.4"/>
    <n v="152.30000000000001"/>
  </r>
  <r>
    <s v="Fallon/Meyers DataMart"/>
    <n v="7"/>
    <x v="8"/>
    <x v="0"/>
    <x v="1"/>
    <x v="4"/>
    <n v="0"/>
    <n v="0"/>
    <n v="0"/>
    <n v="69930"/>
    <n v="19698716"/>
    <n v="0"/>
    <n v="0"/>
    <n v="0"/>
    <n v="0"/>
  </r>
  <r>
    <s v="Fallon/Meyers DataMart"/>
    <n v="7"/>
    <x v="8"/>
    <x v="0"/>
    <x v="1"/>
    <x v="5"/>
    <n v="33"/>
    <n v="7"/>
    <n v="1052"/>
    <n v="69930"/>
    <n v="19698716"/>
    <n v="0.1"/>
    <n v="0.5"/>
    <n v="31.9"/>
    <n v="150.30000000000001"/>
  </r>
  <r>
    <s v="Fallon/Meyers DataMart"/>
    <n v="7"/>
    <x v="8"/>
    <x v="0"/>
    <x v="1"/>
    <x v="6"/>
    <n v="0"/>
    <n v="0"/>
    <n v="0"/>
    <n v="69930"/>
    <n v="19698716"/>
    <n v="0"/>
    <n v="0"/>
    <n v="0"/>
    <n v="0"/>
  </r>
  <r>
    <s v="Fallon/Meyers DataMart"/>
    <n v="7"/>
    <x v="1"/>
    <x v="1"/>
    <x v="1"/>
    <x v="0"/>
    <n v="0"/>
    <n v="0"/>
    <n v="0"/>
    <n v="71544"/>
    <n v="13634112"/>
    <n v="0"/>
    <n v="0"/>
    <n v="0"/>
    <n v="0"/>
  </r>
  <r>
    <s v="Fallon/Meyers DataMart"/>
    <n v="7"/>
    <x v="1"/>
    <x v="1"/>
    <x v="1"/>
    <x v="1"/>
    <n v="1"/>
    <n v="1"/>
    <n v="30"/>
    <n v="71544"/>
    <n v="13634112"/>
    <n v="0"/>
    <n v="0"/>
    <n v="30"/>
    <n v="30"/>
  </r>
  <r>
    <s v="Fallon/Meyers DataMart"/>
    <n v="7"/>
    <x v="1"/>
    <x v="1"/>
    <x v="1"/>
    <x v="2"/>
    <n v="49"/>
    <n v="20"/>
    <n v="1975"/>
    <n v="71544"/>
    <n v="13634112"/>
    <n v="0.3"/>
    <n v="0.7"/>
    <n v="40.299999999999997"/>
    <n v="98.8"/>
  </r>
  <r>
    <s v="Fallon/Meyers DataMart"/>
    <n v="7"/>
    <x v="1"/>
    <x v="1"/>
    <x v="1"/>
    <x v="3"/>
    <n v="10"/>
    <n v="5"/>
    <n v="1011"/>
    <n v="71544"/>
    <n v="13634112"/>
    <n v="0.1"/>
    <n v="0.1"/>
    <n v="101.1"/>
    <n v="202.2"/>
  </r>
  <r>
    <s v="Fallon/Meyers DataMart"/>
    <n v="7"/>
    <x v="1"/>
    <x v="1"/>
    <x v="1"/>
    <x v="4"/>
    <n v="0"/>
    <n v="0"/>
    <n v="0"/>
    <n v="71544"/>
    <n v="13634112"/>
    <n v="0"/>
    <n v="0"/>
    <n v="0"/>
    <n v="0"/>
  </r>
  <r>
    <s v="Fallon/Meyers DataMart"/>
    <n v="7"/>
    <x v="1"/>
    <x v="1"/>
    <x v="1"/>
    <x v="5"/>
    <n v="0"/>
    <n v="0"/>
    <n v="0"/>
    <n v="71544"/>
    <n v="13634112"/>
    <n v="0"/>
    <n v="0"/>
    <n v="0"/>
    <n v="0"/>
  </r>
  <r>
    <s v="Fallon/Meyers DataMart"/>
    <n v="7"/>
    <x v="1"/>
    <x v="1"/>
    <x v="1"/>
    <x v="6"/>
    <n v="6"/>
    <n v="5"/>
    <n v="358"/>
    <n v="71544"/>
    <n v="13634112"/>
    <n v="0.1"/>
    <n v="0.1"/>
    <n v="59.7"/>
    <n v="71.599999999999994"/>
  </r>
  <r>
    <s v="Fallon/Meyers DataMart"/>
    <n v="7"/>
    <x v="12"/>
    <x v="1"/>
    <x v="1"/>
    <x v="0"/>
    <n v="0"/>
    <n v="0"/>
    <n v="0"/>
    <n v="71930"/>
    <n v="12709663"/>
    <n v="0"/>
    <n v="0"/>
    <n v="0"/>
    <n v="0"/>
  </r>
  <r>
    <s v="Fallon/Meyers DataMart"/>
    <n v="7"/>
    <x v="12"/>
    <x v="1"/>
    <x v="1"/>
    <x v="1"/>
    <n v="4"/>
    <n v="2"/>
    <n v="150"/>
    <n v="71930"/>
    <n v="12709663"/>
    <n v="0"/>
    <n v="0.1"/>
    <n v="37.5"/>
    <n v="75"/>
  </r>
  <r>
    <s v="Fallon/Meyers DataMart"/>
    <n v="7"/>
    <x v="12"/>
    <x v="1"/>
    <x v="1"/>
    <x v="2"/>
    <n v="19"/>
    <n v="14"/>
    <n v="745"/>
    <n v="71930"/>
    <n v="12709663"/>
    <n v="0.2"/>
    <n v="0.3"/>
    <n v="39.200000000000003"/>
    <n v="53.2"/>
  </r>
  <r>
    <s v="Fallon/Meyers DataMart"/>
    <n v="7"/>
    <x v="12"/>
    <x v="1"/>
    <x v="1"/>
    <x v="3"/>
    <n v="10"/>
    <n v="5"/>
    <n v="426"/>
    <n v="71930"/>
    <n v="12709663"/>
    <n v="0.1"/>
    <n v="0.1"/>
    <n v="42.6"/>
    <n v="85.2"/>
  </r>
  <r>
    <s v="Fallon/Meyers DataMart"/>
    <n v="7"/>
    <x v="12"/>
    <x v="1"/>
    <x v="1"/>
    <x v="4"/>
    <n v="0"/>
    <n v="0"/>
    <n v="0"/>
    <n v="71930"/>
    <n v="12709663"/>
    <n v="0"/>
    <n v="0"/>
    <n v="0"/>
    <n v="0"/>
  </r>
  <r>
    <s v="Fallon/Meyers DataMart"/>
    <n v="7"/>
    <x v="12"/>
    <x v="1"/>
    <x v="1"/>
    <x v="5"/>
    <n v="0"/>
    <n v="0"/>
    <n v="0"/>
    <n v="71930"/>
    <n v="12709663"/>
    <n v="0"/>
    <n v="0"/>
    <n v="0"/>
    <n v="0"/>
  </r>
  <r>
    <s v="Fallon/Meyers DataMart"/>
    <n v="7"/>
    <x v="12"/>
    <x v="1"/>
    <x v="1"/>
    <x v="6"/>
    <n v="4"/>
    <n v="3"/>
    <n v="93"/>
    <n v="71930"/>
    <n v="12709663"/>
    <n v="0"/>
    <n v="0.1"/>
    <n v="23.2"/>
    <n v="31"/>
  </r>
  <r>
    <s v="Fallon/Meyers DataMart"/>
    <n v="7"/>
    <x v="8"/>
    <x v="1"/>
    <x v="1"/>
    <x v="0"/>
    <n v="0"/>
    <n v="0"/>
    <n v="0"/>
    <n v="71971"/>
    <n v="20394580"/>
    <n v="0"/>
    <n v="0"/>
    <n v="0"/>
    <n v="0"/>
  </r>
  <r>
    <s v="Fallon/Meyers DataMart"/>
    <n v="7"/>
    <x v="8"/>
    <x v="1"/>
    <x v="1"/>
    <x v="1"/>
    <n v="0"/>
    <n v="0"/>
    <n v="0"/>
    <n v="71971"/>
    <n v="20394580"/>
    <n v="0"/>
    <n v="0"/>
    <n v="0"/>
    <n v="0"/>
  </r>
  <r>
    <s v="Fallon/Meyers DataMart"/>
    <n v="7"/>
    <x v="8"/>
    <x v="1"/>
    <x v="1"/>
    <x v="2"/>
    <n v="1"/>
    <n v="1"/>
    <n v="60"/>
    <n v="71971"/>
    <n v="20394580"/>
    <n v="0"/>
    <n v="0"/>
    <n v="60"/>
    <n v="60"/>
  </r>
  <r>
    <s v="Fallon/Meyers DataMart"/>
    <n v="7"/>
    <x v="8"/>
    <x v="1"/>
    <x v="1"/>
    <x v="3"/>
    <n v="3"/>
    <n v="2"/>
    <n v="105"/>
    <n v="71971"/>
    <n v="20394580"/>
    <n v="0"/>
    <n v="0"/>
    <n v="35"/>
    <n v="52.5"/>
  </r>
  <r>
    <s v="Fallon/Meyers DataMart"/>
    <n v="7"/>
    <x v="8"/>
    <x v="1"/>
    <x v="1"/>
    <x v="4"/>
    <n v="0"/>
    <n v="0"/>
    <n v="0"/>
    <n v="71971"/>
    <n v="20394580"/>
    <n v="0"/>
    <n v="0"/>
    <n v="0"/>
    <n v="0"/>
  </r>
  <r>
    <s v="Fallon/Meyers DataMart"/>
    <n v="7"/>
    <x v="8"/>
    <x v="1"/>
    <x v="1"/>
    <x v="5"/>
    <n v="0"/>
    <n v="0"/>
    <n v="0"/>
    <n v="71971"/>
    <n v="20394580"/>
    <n v="0"/>
    <n v="0"/>
    <n v="0"/>
    <n v="0"/>
  </r>
  <r>
    <s v="Fallon/Meyers DataMart"/>
    <n v="7"/>
    <x v="8"/>
    <x v="1"/>
    <x v="1"/>
    <x v="6"/>
    <n v="7"/>
    <n v="6"/>
    <n v="165"/>
    <n v="71971"/>
    <n v="20394580"/>
    <n v="0.1"/>
    <n v="0.1"/>
    <n v="23.6"/>
    <n v="27.5"/>
  </r>
  <r>
    <s v="Henry Ford DataMart"/>
    <n v="12"/>
    <x v="12"/>
    <x v="0"/>
    <x v="1"/>
    <x v="0"/>
    <n v="0"/>
    <n v="0"/>
    <n v="0"/>
    <n v="72542"/>
    <n v="8691905"/>
    <n v="0"/>
    <n v="0"/>
    <n v="0"/>
    <n v="0"/>
  </r>
  <r>
    <s v="Henry Ford DataMart"/>
    <n v="12"/>
    <x v="12"/>
    <x v="0"/>
    <x v="1"/>
    <x v="1"/>
    <n v="0"/>
    <n v="0"/>
    <n v="0"/>
    <n v="72542"/>
    <n v="8691905"/>
    <n v="0"/>
    <n v="0"/>
    <n v="0"/>
    <n v="0"/>
  </r>
  <r>
    <s v="Henry Ford DataMart"/>
    <n v="12"/>
    <x v="12"/>
    <x v="0"/>
    <x v="1"/>
    <x v="2"/>
    <n v="1408"/>
    <n v="303"/>
    <n v="42692"/>
    <n v="72542"/>
    <n v="8691905"/>
    <n v="4.2"/>
    <n v="19.399999999999999"/>
    <n v="30.3"/>
    <n v="140.9"/>
  </r>
  <r>
    <s v="Henry Ford DataMart"/>
    <n v="12"/>
    <x v="12"/>
    <x v="0"/>
    <x v="1"/>
    <x v="3"/>
    <n v="96"/>
    <n v="28"/>
    <n v="2777"/>
    <n v="72542"/>
    <n v="8691905"/>
    <n v="0.4"/>
    <n v="1.3"/>
    <n v="28.9"/>
    <n v="99.2"/>
  </r>
  <r>
    <s v="Henry Ford DataMart"/>
    <n v="12"/>
    <x v="12"/>
    <x v="0"/>
    <x v="1"/>
    <x v="4"/>
    <n v="0"/>
    <n v="0"/>
    <n v="0"/>
    <n v="72542"/>
    <n v="8691905"/>
    <n v="0"/>
    <n v="0"/>
    <n v="0"/>
    <n v="0"/>
  </r>
  <r>
    <s v="Henry Ford DataMart"/>
    <n v="12"/>
    <x v="12"/>
    <x v="0"/>
    <x v="1"/>
    <x v="5"/>
    <n v="10"/>
    <n v="5"/>
    <n v="298"/>
    <n v="72542"/>
    <n v="8691905"/>
    <n v="0.1"/>
    <n v="0.1"/>
    <n v="29.8"/>
    <n v="59.6"/>
  </r>
  <r>
    <s v="Henry Ford DataMart"/>
    <n v="12"/>
    <x v="12"/>
    <x v="0"/>
    <x v="1"/>
    <x v="6"/>
    <n v="0"/>
    <n v="0"/>
    <n v="0"/>
    <n v="72542"/>
    <n v="8691905"/>
    <n v="0"/>
    <n v="0"/>
    <n v="0"/>
    <n v="0"/>
  </r>
  <r>
    <s v="Fallon/Meyers DataMart"/>
    <n v="7"/>
    <x v="9"/>
    <x v="0"/>
    <x v="1"/>
    <x v="0"/>
    <n v="0"/>
    <n v="0"/>
    <n v="0"/>
    <n v="72790"/>
    <n v="19096415"/>
    <n v="0"/>
    <n v="0"/>
    <n v="0"/>
    <n v="0"/>
  </r>
  <r>
    <s v="Fallon/Meyers DataMart"/>
    <n v="7"/>
    <x v="9"/>
    <x v="0"/>
    <x v="1"/>
    <x v="1"/>
    <n v="0"/>
    <n v="0"/>
    <n v="0"/>
    <n v="72790"/>
    <n v="19096415"/>
    <n v="0"/>
    <n v="0"/>
    <n v="0"/>
    <n v="0"/>
  </r>
  <r>
    <s v="Fallon/Meyers DataMart"/>
    <n v="7"/>
    <x v="9"/>
    <x v="0"/>
    <x v="1"/>
    <x v="2"/>
    <n v="763"/>
    <n v="167"/>
    <n v="24517"/>
    <n v="72790"/>
    <n v="19096415"/>
    <n v="2.2999999999999998"/>
    <n v="10.5"/>
    <n v="32.1"/>
    <n v="146.80000000000001"/>
  </r>
  <r>
    <s v="Fallon/Meyers DataMart"/>
    <n v="7"/>
    <x v="9"/>
    <x v="0"/>
    <x v="1"/>
    <x v="3"/>
    <n v="60"/>
    <n v="15"/>
    <n v="1953"/>
    <n v="72790"/>
    <n v="19096415"/>
    <n v="0.2"/>
    <n v="0.8"/>
    <n v="32.6"/>
    <n v="130.19999999999999"/>
  </r>
  <r>
    <s v="Fallon/Meyers DataMart"/>
    <n v="7"/>
    <x v="9"/>
    <x v="0"/>
    <x v="1"/>
    <x v="4"/>
    <n v="0"/>
    <n v="0"/>
    <n v="0"/>
    <n v="72790"/>
    <n v="19096415"/>
    <n v="0"/>
    <n v="0"/>
    <n v="0"/>
    <n v="0"/>
  </r>
  <r>
    <s v="Fallon/Meyers DataMart"/>
    <n v="7"/>
    <x v="9"/>
    <x v="0"/>
    <x v="1"/>
    <x v="5"/>
    <n v="26"/>
    <n v="7"/>
    <n v="662"/>
    <n v="72790"/>
    <n v="19096415"/>
    <n v="0.1"/>
    <n v="0.4"/>
    <n v="25.5"/>
    <n v="94.6"/>
  </r>
  <r>
    <s v="Fallon/Meyers DataMart"/>
    <n v="7"/>
    <x v="9"/>
    <x v="0"/>
    <x v="1"/>
    <x v="6"/>
    <n v="0"/>
    <n v="0"/>
    <n v="0"/>
    <n v="72790"/>
    <n v="19096415"/>
    <n v="0"/>
    <n v="0"/>
    <n v="0"/>
    <n v="0"/>
  </r>
  <r>
    <s v="Fallon/Meyers DataMart"/>
    <n v="7"/>
    <x v="9"/>
    <x v="1"/>
    <x v="1"/>
    <x v="0"/>
    <n v="0"/>
    <n v="0"/>
    <n v="0"/>
    <n v="74499"/>
    <n v="19686267"/>
    <n v="0"/>
    <n v="0"/>
    <n v="0"/>
    <n v="0"/>
  </r>
  <r>
    <s v="Fallon/Meyers DataMart"/>
    <n v="7"/>
    <x v="9"/>
    <x v="1"/>
    <x v="1"/>
    <x v="1"/>
    <n v="0"/>
    <n v="0"/>
    <n v="0"/>
    <n v="74499"/>
    <n v="19686267"/>
    <n v="0"/>
    <n v="0"/>
    <n v="0"/>
    <n v="0"/>
  </r>
  <r>
    <s v="Fallon/Meyers DataMart"/>
    <n v="7"/>
    <x v="9"/>
    <x v="1"/>
    <x v="1"/>
    <x v="2"/>
    <n v="2"/>
    <n v="2"/>
    <n v="60"/>
    <n v="74499"/>
    <n v="19686267"/>
    <n v="0"/>
    <n v="0"/>
    <n v="30"/>
    <n v="30"/>
  </r>
  <r>
    <s v="Fallon/Meyers DataMart"/>
    <n v="7"/>
    <x v="9"/>
    <x v="1"/>
    <x v="1"/>
    <x v="3"/>
    <n v="2"/>
    <n v="1"/>
    <n v="35"/>
    <n v="74499"/>
    <n v="19686267"/>
    <n v="0"/>
    <n v="0"/>
    <n v="17.5"/>
    <n v="35"/>
  </r>
  <r>
    <s v="Fallon/Meyers DataMart"/>
    <n v="7"/>
    <x v="9"/>
    <x v="1"/>
    <x v="1"/>
    <x v="4"/>
    <n v="0"/>
    <n v="0"/>
    <n v="0"/>
    <n v="74499"/>
    <n v="19686267"/>
    <n v="0"/>
    <n v="0"/>
    <n v="0"/>
    <n v="0"/>
  </r>
  <r>
    <s v="Fallon/Meyers DataMart"/>
    <n v="7"/>
    <x v="9"/>
    <x v="1"/>
    <x v="1"/>
    <x v="5"/>
    <n v="0"/>
    <n v="0"/>
    <n v="0"/>
    <n v="74499"/>
    <n v="19686267"/>
    <n v="0"/>
    <n v="0"/>
    <n v="0"/>
    <n v="0"/>
  </r>
  <r>
    <s v="Fallon/Meyers DataMart"/>
    <n v="7"/>
    <x v="9"/>
    <x v="1"/>
    <x v="1"/>
    <x v="6"/>
    <n v="1"/>
    <n v="1"/>
    <n v="30"/>
    <n v="74499"/>
    <n v="19686267"/>
    <n v="0"/>
    <n v="0"/>
    <n v="30"/>
    <n v="30"/>
  </r>
  <r>
    <s v="Lovelace DataMart"/>
    <n v="18"/>
    <x v="0"/>
    <x v="0"/>
    <x v="1"/>
    <x v="0"/>
    <n v="10"/>
    <n v="3"/>
    <n v="300"/>
    <n v="74925"/>
    <n v="20550717"/>
    <n v="0"/>
    <n v="0.1"/>
    <n v="30"/>
    <n v="100"/>
  </r>
  <r>
    <s v="Lovelace DataMart"/>
    <n v="18"/>
    <x v="0"/>
    <x v="0"/>
    <x v="1"/>
    <x v="1"/>
    <n v="0"/>
    <n v="0"/>
    <n v="0"/>
    <n v="74925"/>
    <n v="20550717"/>
    <n v="0"/>
    <n v="0"/>
    <n v="0"/>
    <n v="0"/>
  </r>
  <r>
    <s v="Lovelace DataMart"/>
    <n v="18"/>
    <x v="0"/>
    <x v="0"/>
    <x v="1"/>
    <x v="2"/>
    <n v="1385"/>
    <n v="286"/>
    <n v="42122"/>
    <n v="74925"/>
    <n v="20550717"/>
    <n v="3.8"/>
    <n v="18.5"/>
    <n v="30.4"/>
    <n v="147.30000000000001"/>
  </r>
  <r>
    <s v="Lovelace DataMart"/>
    <n v="18"/>
    <x v="0"/>
    <x v="0"/>
    <x v="1"/>
    <x v="3"/>
    <n v="336"/>
    <n v="82"/>
    <n v="10994"/>
    <n v="74925"/>
    <n v="20550717"/>
    <n v="1.1000000000000001"/>
    <n v="4.5"/>
    <n v="32.700000000000003"/>
    <n v="134.1"/>
  </r>
  <r>
    <s v="Lovelace DataMart"/>
    <n v="18"/>
    <x v="0"/>
    <x v="0"/>
    <x v="1"/>
    <x v="4"/>
    <n v="0"/>
    <n v="0"/>
    <n v="0"/>
    <n v="74925"/>
    <n v="20550717"/>
    <n v="0"/>
    <n v="0"/>
    <n v="0"/>
    <n v="0"/>
  </r>
  <r>
    <s v="Lovelace DataMart"/>
    <n v="18"/>
    <x v="0"/>
    <x v="0"/>
    <x v="1"/>
    <x v="5"/>
    <n v="7"/>
    <n v="2"/>
    <n v="410"/>
    <n v="74925"/>
    <n v="20550717"/>
    <n v="0"/>
    <n v="0.1"/>
    <n v="58.6"/>
    <n v="205"/>
  </r>
  <r>
    <s v="Lovelace DataMart"/>
    <n v="18"/>
    <x v="0"/>
    <x v="0"/>
    <x v="1"/>
    <x v="6"/>
    <n v="0"/>
    <n v="0"/>
    <n v="0"/>
    <n v="74925"/>
    <n v="20550717"/>
    <n v="0"/>
    <n v="0"/>
    <n v="0"/>
    <n v="0"/>
  </r>
  <r>
    <s v="Lovelace DataMart"/>
    <n v="18"/>
    <x v="4"/>
    <x v="0"/>
    <x v="1"/>
    <x v="0"/>
    <n v="10"/>
    <n v="3"/>
    <n v="300"/>
    <n v="75942"/>
    <n v="11898695"/>
    <n v="0"/>
    <n v="0.1"/>
    <n v="30"/>
    <n v="100"/>
  </r>
  <r>
    <s v="Lovelace DataMart"/>
    <n v="18"/>
    <x v="4"/>
    <x v="0"/>
    <x v="1"/>
    <x v="1"/>
    <n v="0"/>
    <n v="0"/>
    <n v="0"/>
    <n v="75942"/>
    <n v="11898695"/>
    <n v="0"/>
    <n v="0"/>
    <n v="0"/>
    <n v="0"/>
  </r>
  <r>
    <s v="Lovelace DataMart"/>
    <n v="18"/>
    <x v="4"/>
    <x v="0"/>
    <x v="1"/>
    <x v="2"/>
    <n v="214"/>
    <n v="72"/>
    <n v="6701"/>
    <n v="75942"/>
    <n v="11898695"/>
    <n v="0.9"/>
    <n v="2.8"/>
    <n v="31.3"/>
    <n v="93.1"/>
  </r>
  <r>
    <s v="Lovelace DataMart"/>
    <n v="18"/>
    <x v="4"/>
    <x v="0"/>
    <x v="1"/>
    <x v="3"/>
    <n v="35"/>
    <n v="22"/>
    <n v="1758"/>
    <n v="75942"/>
    <n v="11898695"/>
    <n v="0.3"/>
    <n v="0.5"/>
    <n v="50.2"/>
    <n v="79.900000000000006"/>
  </r>
  <r>
    <s v="Lovelace DataMart"/>
    <n v="18"/>
    <x v="4"/>
    <x v="0"/>
    <x v="1"/>
    <x v="4"/>
    <n v="0"/>
    <n v="0"/>
    <n v="0"/>
    <n v="75942"/>
    <n v="11898695"/>
    <n v="0"/>
    <n v="0"/>
    <n v="0"/>
    <n v="0"/>
  </r>
  <r>
    <s v="Lovelace DataMart"/>
    <n v="18"/>
    <x v="4"/>
    <x v="0"/>
    <x v="1"/>
    <x v="5"/>
    <n v="1"/>
    <n v="1"/>
    <n v="30"/>
    <n v="75942"/>
    <n v="11898695"/>
    <n v="0"/>
    <n v="0"/>
    <n v="30"/>
    <n v="30"/>
  </r>
  <r>
    <s v="Lovelace DataMart"/>
    <n v="18"/>
    <x v="4"/>
    <x v="0"/>
    <x v="1"/>
    <x v="6"/>
    <n v="0"/>
    <n v="0"/>
    <n v="0"/>
    <n v="75942"/>
    <n v="11898695"/>
    <n v="0"/>
    <n v="0"/>
    <n v="0"/>
    <n v="0"/>
  </r>
  <r>
    <s v="Fallon/Meyers DataMart"/>
    <n v="7"/>
    <x v="5"/>
    <x v="0"/>
    <x v="1"/>
    <x v="0"/>
    <n v="0"/>
    <n v="0"/>
    <n v="0"/>
    <n v="77157"/>
    <n v="19941037"/>
    <n v="0"/>
    <n v="0"/>
    <n v="0"/>
    <n v="0"/>
  </r>
  <r>
    <s v="Fallon/Meyers DataMart"/>
    <n v="7"/>
    <x v="5"/>
    <x v="0"/>
    <x v="1"/>
    <x v="1"/>
    <n v="0"/>
    <n v="0"/>
    <n v="0"/>
    <n v="77157"/>
    <n v="19941037"/>
    <n v="0"/>
    <n v="0"/>
    <n v="0"/>
    <n v="0"/>
  </r>
  <r>
    <s v="Fallon/Meyers DataMart"/>
    <n v="7"/>
    <x v="5"/>
    <x v="0"/>
    <x v="1"/>
    <x v="2"/>
    <n v="656"/>
    <n v="124"/>
    <n v="25992"/>
    <n v="77157"/>
    <n v="19941037"/>
    <n v="1.6"/>
    <n v="8.5"/>
    <n v="39.6"/>
    <n v="209.6"/>
  </r>
  <r>
    <s v="Fallon/Meyers DataMart"/>
    <n v="7"/>
    <x v="5"/>
    <x v="0"/>
    <x v="1"/>
    <x v="3"/>
    <n v="183"/>
    <n v="42"/>
    <n v="7253"/>
    <n v="77157"/>
    <n v="19941037"/>
    <n v="0.5"/>
    <n v="2.4"/>
    <n v="39.6"/>
    <n v="172.7"/>
  </r>
  <r>
    <s v="Fallon/Meyers DataMart"/>
    <n v="7"/>
    <x v="5"/>
    <x v="0"/>
    <x v="1"/>
    <x v="4"/>
    <n v="0"/>
    <n v="0"/>
    <n v="0"/>
    <n v="77157"/>
    <n v="19941037"/>
    <n v="0"/>
    <n v="0"/>
    <n v="0"/>
    <n v="0"/>
  </r>
  <r>
    <s v="Fallon/Meyers DataMart"/>
    <n v="7"/>
    <x v="5"/>
    <x v="0"/>
    <x v="1"/>
    <x v="5"/>
    <n v="56"/>
    <n v="20"/>
    <n v="4163"/>
    <n v="77157"/>
    <n v="19941037"/>
    <n v="0.3"/>
    <n v="0.7"/>
    <n v="74.3"/>
    <n v="208.2"/>
  </r>
  <r>
    <s v="Fallon/Meyers DataMart"/>
    <n v="7"/>
    <x v="5"/>
    <x v="0"/>
    <x v="1"/>
    <x v="6"/>
    <n v="0"/>
    <n v="0"/>
    <n v="0"/>
    <n v="77157"/>
    <n v="19941037"/>
    <n v="0"/>
    <n v="0"/>
    <n v="0"/>
    <n v="0"/>
  </r>
  <r>
    <s v="Lovelace DataMart"/>
    <n v="18"/>
    <x v="13"/>
    <x v="1"/>
    <x v="1"/>
    <x v="0"/>
    <n v="0"/>
    <n v="0"/>
    <n v="0"/>
    <n v="77784"/>
    <n v="11766256"/>
    <n v="0"/>
    <n v="0"/>
    <n v="0"/>
    <n v="0"/>
  </r>
  <r>
    <s v="Lovelace DataMart"/>
    <n v="18"/>
    <x v="13"/>
    <x v="1"/>
    <x v="1"/>
    <x v="1"/>
    <n v="0"/>
    <n v="0"/>
    <n v="0"/>
    <n v="77784"/>
    <n v="11766256"/>
    <n v="0"/>
    <n v="0"/>
    <n v="0"/>
    <n v="0"/>
  </r>
  <r>
    <s v="Lovelace DataMart"/>
    <n v="18"/>
    <x v="13"/>
    <x v="1"/>
    <x v="1"/>
    <x v="2"/>
    <n v="2"/>
    <n v="1"/>
    <n v="60"/>
    <n v="77784"/>
    <n v="11766256"/>
    <n v="0"/>
    <n v="0"/>
    <n v="30"/>
    <n v="60"/>
  </r>
  <r>
    <s v="Lovelace DataMart"/>
    <n v="18"/>
    <x v="13"/>
    <x v="1"/>
    <x v="1"/>
    <x v="3"/>
    <n v="0"/>
    <n v="0"/>
    <n v="0"/>
    <n v="77784"/>
    <n v="11766256"/>
    <n v="0"/>
    <n v="0"/>
    <n v="0"/>
    <n v="0"/>
  </r>
  <r>
    <s v="Lovelace DataMart"/>
    <n v="18"/>
    <x v="13"/>
    <x v="1"/>
    <x v="1"/>
    <x v="4"/>
    <n v="0"/>
    <n v="0"/>
    <n v="0"/>
    <n v="77784"/>
    <n v="11766256"/>
    <n v="0"/>
    <n v="0"/>
    <n v="0"/>
    <n v="0"/>
  </r>
  <r>
    <s v="Lovelace DataMart"/>
    <n v="18"/>
    <x v="13"/>
    <x v="1"/>
    <x v="1"/>
    <x v="5"/>
    <n v="0"/>
    <n v="0"/>
    <n v="0"/>
    <n v="77784"/>
    <n v="11766256"/>
    <n v="0"/>
    <n v="0"/>
    <n v="0"/>
    <n v="0"/>
  </r>
  <r>
    <s v="Lovelace DataMart"/>
    <n v="18"/>
    <x v="13"/>
    <x v="1"/>
    <x v="1"/>
    <x v="6"/>
    <n v="0"/>
    <n v="0"/>
    <n v="0"/>
    <n v="77784"/>
    <n v="11766256"/>
    <n v="0"/>
    <n v="0"/>
    <n v="0"/>
    <n v="0"/>
  </r>
  <r>
    <s v="Fallon/Meyers DataMart"/>
    <n v="7"/>
    <x v="10"/>
    <x v="0"/>
    <x v="1"/>
    <x v="0"/>
    <n v="8"/>
    <n v="1"/>
    <n v="240"/>
    <n v="78665"/>
    <n v="21256694"/>
    <n v="0"/>
    <n v="0.1"/>
    <n v="30"/>
    <n v="240"/>
  </r>
  <r>
    <s v="Fallon/Meyers DataMart"/>
    <n v="7"/>
    <x v="10"/>
    <x v="0"/>
    <x v="1"/>
    <x v="1"/>
    <n v="0"/>
    <n v="0"/>
    <n v="0"/>
    <n v="78665"/>
    <n v="21256694"/>
    <n v="0"/>
    <n v="0"/>
    <n v="0"/>
    <n v="0"/>
  </r>
  <r>
    <s v="Fallon/Meyers DataMart"/>
    <n v="7"/>
    <x v="10"/>
    <x v="0"/>
    <x v="1"/>
    <x v="2"/>
    <n v="802"/>
    <n v="195"/>
    <n v="27153"/>
    <n v="78665"/>
    <n v="21256694"/>
    <n v="2.5"/>
    <n v="10.199999999999999"/>
    <n v="33.9"/>
    <n v="139.19999999999999"/>
  </r>
  <r>
    <s v="Fallon/Meyers DataMart"/>
    <n v="7"/>
    <x v="10"/>
    <x v="0"/>
    <x v="1"/>
    <x v="3"/>
    <n v="85"/>
    <n v="12"/>
    <n v="2208"/>
    <n v="78665"/>
    <n v="21256694"/>
    <n v="0.2"/>
    <n v="1.1000000000000001"/>
    <n v="26"/>
    <n v="184"/>
  </r>
  <r>
    <s v="Fallon/Meyers DataMart"/>
    <n v="7"/>
    <x v="10"/>
    <x v="0"/>
    <x v="1"/>
    <x v="4"/>
    <n v="0"/>
    <n v="0"/>
    <n v="0"/>
    <n v="78665"/>
    <n v="21256694"/>
    <n v="0"/>
    <n v="0"/>
    <n v="0"/>
    <n v="0"/>
  </r>
  <r>
    <s v="Fallon/Meyers DataMart"/>
    <n v="7"/>
    <x v="10"/>
    <x v="0"/>
    <x v="1"/>
    <x v="5"/>
    <n v="36"/>
    <n v="9"/>
    <n v="1363"/>
    <n v="78665"/>
    <n v="21256694"/>
    <n v="0.1"/>
    <n v="0.5"/>
    <n v="37.9"/>
    <n v="151.4"/>
  </r>
  <r>
    <s v="Fallon/Meyers DataMart"/>
    <n v="7"/>
    <x v="10"/>
    <x v="0"/>
    <x v="1"/>
    <x v="6"/>
    <n v="0"/>
    <n v="0"/>
    <n v="0"/>
    <n v="78665"/>
    <n v="21256694"/>
    <n v="0"/>
    <n v="0"/>
    <n v="0"/>
    <n v="0"/>
  </r>
  <r>
    <s v="Fallon/Meyers DataMart"/>
    <n v="7"/>
    <x v="7"/>
    <x v="0"/>
    <x v="1"/>
    <x v="0"/>
    <n v="2"/>
    <n v="1"/>
    <n v="60"/>
    <n v="79313"/>
    <n v="24178247"/>
    <n v="0"/>
    <n v="0"/>
    <n v="30"/>
    <n v="60"/>
  </r>
  <r>
    <s v="Fallon/Meyers DataMart"/>
    <n v="7"/>
    <x v="7"/>
    <x v="0"/>
    <x v="1"/>
    <x v="1"/>
    <n v="0"/>
    <n v="0"/>
    <n v="0"/>
    <n v="79313"/>
    <n v="24178247"/>
    <n v="0"/>
    <n v="0"/>
    <n v="0"/>
    <n v="0"/>
  </r>
  <r>
    <s v="Fallon/Meyers DataMart"/>
    <n v="7"/>
    <x v="7"/>
    <x v="0"/>
    <x v="1"/>
    <x v="2"/>
    <n v="201"/>
    <n v="52"/>
    <n v="6290"/>
    <n v="79313"/>
    <n v="24178247"/>
    <n v="0.7"/>
    <n v="2.5"/>
    <n v="31.3"/>
    <n v="121"/>
  </r>
  <r>
    <s v="Fallon/Meyers DataMart"/>
    <n v="7"/>
    <x v="7"/>
    <x v="0"/>
    <x v="1"/>
    <x v="3"/>
    <n v="42"/>
    <n v="21"/>
    <n v="1303"/>
    <n v="79313"/>
    <n v="24178247"/>
    <n v="0.3"/>
    <n v="0.5"/>
    <n v="31"/>
    <n v="62"/>
  </r>
  <r>
    <s v="Fallon/Meyers DataMart"/>
    <n v="7"/>
    <x v="7"/>
    <x v="0"/>
    <x v="1"/>
    <x v="4"/>
    <n v="0"/>
    <n v="0"/>
    <n v="0"/>
    <n v="79313"/>
    <n v="24178247"/>
    <n v="0"/>
    <n v="0"/>
    <n v="0"/>
    <n v="0"/>
  </r>
  <r>
    <s v="Fallon/Meyers DataMart"/>
    <n v="7"/>
    <x v="7"/>
    <x v="0"/>
    <x v="1"/>
    <x v="5"/>
    <n v="22"/>
    <n v="11"/>
    <n v="549"/>
    <n v="79313"/>
    <n v="24178247"/>
    <n v="0.1"/>
    <n v="0.3"/>
    <n v="25"/>
    <n v="49.9"/>
  </r>
  <r>
    <s v="Fallon/Meyers DataMart"/>
    <n v="7"/>
    <x v="7"/>
    <x v="0"/>
    <x v="1"/>
    <x v="6"/>
    <n v="0"/>
    <n v="0"/>
    <n v="0"/>
    <n v="79313"/>
    <n v="24178247"/>
    <n v="0"/>
    <n v="0"/>
    <n v="0"/>
    <n v="0"/>
  </r>
  <r>
    <s v="Lovelace DataMart"/>
    <n v="18"/>
    <x v="1"/>
    <x v="0"/>
    <x v="1"/>
    <x v="0"/>
    <n v="26"/>
    <n v="3"/>
    <n v="780"/>
    <n v="79413"/>
    <n v="22613507"/>
    <n v="0"/>
    <n v="0.3"/>
    <n v="30"/>
    <n v="260"/>
  </r>
  <r>
    <s v="Lovelace DataMart"/>
    <n v="18"/>
    <x v="1"/>
    <x v="0"/>
    <x v="1"/>
    <x v="1"/>
    <n v="0"/>
    <n v="0"/>
    <n v="0"/>
    <n v="79413"/>
    <n v="22613507"/>
    <n v="0"/>
    <n v="0"/>
    <n v="0"/>
    <n v="0"/>
  </r>
  <r>
    <s v="Lovelace DataMart"/>
    <n v="18"/>
    <x v="1"/>
    <x v="0"/>
    <x v="1"/>
    <x v="2"/>
    <n v="1225"/>
    <n v="282"/>
    <n v="38123"/>
    <n v="79413"/>
    <n v="22613507"/>
    <n v="3.6"/>
    <n v="15.4"/>
    <n v="31.1"/>
    <n v="135.19999999999999"/>
  </r>
  <r>
    <s v="Lovelace DataMart"/>
    <n v="18"/>
    <x v="1"/>
    <x v="0"/>
    <x v="1"/>
    <x v="3"/>
    <n v="291"/>
    <n v="60"/>
    <n v="11989"/>
    <n v="79413"/>
    <n v="22613507"/>
    <n v="0.8"/>
    <n v="3.7"/>
    <n v="41.2"/>
    <n v="199.8"/>
  </r>
  <r>
    <s v="Lovelace DataMart"/>
    <n v="18"/>
    <x v="1"/>
    <x v="0"/>
    <x v="1"/>
    <x v="4"/>
    <n v="0"/>
    <n v="0"/>
    <n v="0"/>
    <n v="79413"/>
    <n v="22613507"/>
    <n v="0"/>
    <n v="0"/>
    <n v="0"/>
    <n v="0"/>
  </r>
  <r>
    <s v="Lovelace DataMart"/>
    <n v="18"/>
    <x v="1"/>
    <x v="0"/>
    <x v="1"/>
    <x v="5"/>
    <n v="2"/>
    <n v="1"/>
    <n v="60"/>
    <n v="79413"/>
    <n v="22613507"/>
    <n v="0"/>
    <n v="0"/>
    <n v="30"/>
    <n v="60"/>
  </r>
  <r>
    <s v="Lovelace DataMart"/>
    <n v="18"/>
    <x v="1"/>
    <x v="0"/>
    <x v="1"/>
    <x v="6"/>
    <n v="0"/>
    <n v="0"/>
    <n v="0"/>
    <n v="79413"/>
    <n v="22613507"/>
    <n v="0"/>
    <n v="0"/>
    <n v="0"/>
    <n v="0"/>
  </r>
  <r>
    <s v="Henry Ford DataMart"/>
    <n v="12"/>
    <x v="11"/>
    <x v="0"/>
    <x v="1"/>
    <x v="0"/>
    <n v="0"/>
    <n v="0"/>
    <n v="0"/>
    <n v="79552"/>
    <n v="25122442"/>
    <n v="0"/>
    <n v="0"/>
    <n v="0"/>
    <n v="0"/>
  </r>
  <r>
    <s v="Henry Ford DataMart"/>
    <n v="12"/>
    <x v="11"/>
    <x v="0"/>
    <x v="1"/>
    <x v="1"/>
    <n v="0"/>
    <n v="0"/>
    <n v="0"/>
    <n v="79552"/>
    <n v="25122442"/>
    <n v="0"/>
    <n v="0"/>
    <n v="0"/>
    <n v="0"/>
  </r>
  <r>
    <s v="Henry Ford DataMart"/>
    <n v="12"/>
    <x v="11"/>
    <x v="0"/>
    <x v="1"/>
    <x v="2"/>
    <n v="1761"/>
    <n v="348"/>
    <n v="53239"/>
    <n v="79552"/>
    <n v="25122442"/>
    <n v="4.4000000000000004"/>
    <n v="22.1"/>
    <n v="30.2"/>
    <n v="153"/>
  </r>
  <r>
    <s v="Henry Ford DataMart"/>
    <n v="12"/>
    <x v="11"/>
    <x v="0"/>
    <x v="1"/>
    <x v="3"/>
    <n v="110"/>
    <n v="28"/>
    <n v="3043"/>
    <n v="79552"/>
    <n v="25122442"/>
    <n v="0.4"/>
    <n v="1.4"/>
    <n v="27.7"/>
    <n v="108.7"/>
  </r>
  <r>
    <s v="Henry Ford DataMart"/>
    <n v="12"/>
    <x v="11"/>
    <x v="0"/>
    <x v="1"/>
    <x v="4"/>
    <n v="0"/>
    <n v="0"/>
    <n v="0"/>
    <n v="79552"/>
    <n v="25122442"/>
    <n v="0"/>
    <n v="0"/>
    <n v="0"/>
    <n v="0"/>
  </r>
  <r>
    <s v="Henry Ford DataMart"/>
    <n v="12"/>
    <x v="11"/>
    <x v="0"/>
    <x v="1"/>
    <x v="5"/>
    <n v="5"/>
    <n v="2"/>
    <n v="150"/>
    <n v="79552"/>
    <n v="25122442"/>
    <n v="0"/>
    <n v="0.1"/>
    <n v="30"/>
    <n v="75"/>
  </r>
  <r>
    <s v="Henry Ford DataMart"/>
    <n v="12"/>
    <x v="11"/>
    <x v="0"/>
    <x v="1"/>
    <x v="6"/>
    <n v="3"/>
    <n v="1"/>
    <n v="90"/>
    <n v="79552"/>
    <n v="25122442"/>
    <n v="0"/>
    <n v="0"/>
    <n v="30"/>
    <n v="90"/>
  </r>
  <r>
    <s v="Lovelace DataMart"/>
    <n v="18"/>
    <x v="9"/>
    <x v="0"/>
    <x v="1"/>
    <x v="0"/>
    <n v="22"/>
    <n v="3"/>
    <n v="660"/>
    <n v="79649"/>
    <n v="21014447"/>
    <n v="0"/>
    <n v="0.3"/>
    <n v="30"/>
    <n v="220"/>
  </r>
  <r>
    <s v="Lovelace DataMart"/>
    <n v="18"/>
    <x v="9"/>
    <x v="0"/>
    <x v="1"/>
    <x v="1"/>
    <n v="0"/>
    <n v="0"/>
    <n v="0"/>
    <n v="79649"/>
    <n v="21014447"/>
    <n v="0"/>
    <n v="0"/>
    <n v="0"/>
    <n v="0"/>
  </r>
  <r>
    <s v="Lovelace DataMart"/>
    <n v="18"/>
    <x v="9"/>
    <x v="0"/>
    <x v="1"/>
    <x v="2"/>
    <n v="762"/>
    <n v="164"/>
    <n v="24525"/>
    <n v="79649"/>
    <n v="21014447"/>
    <n v="2.1"/>
    <n v="9.6"/>
    <n v="32.200000000000003"/>
    <n v="149.5"/>
  </r>
  <r>
    <s v="Lovelace DataMart"/>
    <n v="18"/>
    <x v="9"/>
    <x v="0"/>
    <x v="1"/>
    <x v="3"/>
    <n v="110"/>
    <n v="44"/>
    <n v="3809"/>
    <n v="79649"/>
    <n v="21014447"/>
    <n v="0.6"/>
    <n v="1.4"/>
    <n v="34.6"/>
    <n v="86.6"/>
  </r>
  <r>
    <s v="Lovelace DataMart"/>
    <n v="18"/>
    <x v="9"/>
    <x v="0"/>
    <x v="1"/>
    <x v="4"/>
    <n v="0"/>
    <n v="0"/>
    <n v="0"/>
    <n v="79649"/>
    <n v="21014447"/>
    <n v="0"/>
    <n v="0"/>
    <n v="0"/>
    <n v="0"/>
  </r>
  <r>
    <s v="Lovelace DataMart"/>
    <n v="18"/>
    <x v="9"/>
    <x v="0"/>
    <x v="1"/>
    <x v="5"/>
    <n v="3"/>
    <n v="2"/>
    <n v="86"/>
    <n v="79649"/>
    <n v="21014447"/>
    <n v="0"/>
    <n v="0"/>
    <n v="28.7"/>
    <n v="43"/>
  </r>
  <r>
    <s v="Lovelace DataMart"/>
    <n v="18"/>
    <x v="9"/>
    <x v="0"/>
    <x v="1"/>
    <x v="6"/>
    <n v="0"/>
    <n v="0"/>
    <n v="0"/>
    <n v="79649"/>
    <n v="21014447"/>
    <n v="0"/>
    <n v="0"/>
    <n v="0"/>
    <n v="0"/>
  </r>
  <r>
    <s v="Fallon/Meyers DataMart"/>
    <n v="7"/>
    <x v="6"/>
    <x v="0"/>
    <x v="1"/>
    <x v="0"/>
    <n v="7"/>
    <n v="1"/>
    <n v="210"/>
    <n v="79812"/>
    <n v="23954674"/>
    <n v="0"/>
    <n v="0.1"/>
    <n v="30"/>
    <n v="210"/>
  </r>
  <r>
    <s v="Fallon/Meyers DataMart"/>
    <n v="7"/>
    <x v="6"/>
    <x v="0"/>
    <x v="1"/>
    <x v="1"/>
    <n v="0"/>
    <n v="0"/>
    <n v="0"/>
    <n v="79812"/>
    <n v="23954674"/>
    <n v="0"/>
    <n v="0"/>
    <n v="0"/>
    <n v="0"/>
  </r>
  <r>
    <s v="Fallon/Meyers DataMart"/>
    <n v="7"/>
    <x v="6"/>
    <x v="0"/>
    <x v="1"/>
    <x v="2"/>
    <n v="40"/>
    <n v="9"/>
    <n v="1220"/>
    <n v="79812"/>
    <n v="23954674"/>
    <n v="0.1"/>
    <n v="0.5"/>
    <n v="30.5"/>
    <n v="135.6"/>
  </r>
  <r>
    <s v="Fallon/Meyers DataMart"/>
    <n v="7"/>
    <x v="6"/>
    <x v="0"/>
    <x v="1"/>
    <x v="3"/>
    <n v="38"/>
    <n v="18"/>
    <n v="1308"/>
    <n v="79812"/>
    <n v="23954674"/>
    <n v="0.2"/>
    <n v="0.5"/>
    <n v="34.4"/>
    <n v="72.7"/>
  </r>
  <r>
    <s v="Fallon/Meyers DataMart"/>
    <n v="7"/>
    <x v="6"/>
    <x v="0"/>
    <x v="1"/>
    <x v="4"/>
    <n v="0"/>
    <n v="0"/>
    <n v="0"/>
    <n v="79812"/>
    <n v="23954674"/>
    <n v="0"/>
    <n v="0"/>
    <n v="0"/>
    <n v="0"/>
  </r>
  <r>
    <s v="Fallon/Meyers DataMart"/>
    <n v="7"/>
    <x v="6"/>
    <x v="0"/>
    <x v="1"/>
    <x v="5"/>
    <n v="17"/>
    <n v="11"/>
    <n v="495"/>
    <n v="79812"/>
    <n v="23954674"/>
    <n v="0.1"/>
    <n v="0.2"/>
    <n v="29.1"/>
    <n v="45"/>
  </r>
  <r>
    <s v="Fallon/Meyers DataMart"/>
    <n v="7"/>
    <x v="6"/>
    <x v="0"/>
    <x v="1"/>
    <x v="6"/>
    <n v="0"/>
    <n v="0"/>
    <n v="0"/>
    <n v="79812"/>
    <n v="23954674"/>
    <n v="0"/>
    <n v="0"/>
    <n v="0"/>
    <n v="0"/>
  </r>
  <r>
    <s v="Fallon/Meyers DataMart"/>
    <n v="7"/>
    <x v="5"/>
    <x v="1"/>
    <x v="1"/>
    <x v="0"/>
    <n v="0"/>
    <n v="0"/>
    <n v="0"/>
    <n v="80016"/>
    <n v="20661402"/>
    <n v="0"/>
    <n v="0"/>
    <n v="0"/>
    <n v="0"/>
  </r>
  <r>
    <s v="Fallon/Meyers DataMart"/>
    <n v="7"/>
    <x v="5"/>
    <x v="1"/>
    <x v="1"/>
    <x v="1"/>
    <n v="0"/>
    <n v="0"/>
    <n v="0"/>
    <n v="80016"/>
    <n v="20661402"/>
    <n v="0"/>
    <n v="0"/>
    <n v="0"/>
    <n v="0"/>
  </r>
  <r>
    <s v="Fallon/Meyers DataMart"/>
    <n v="7"/>
    <x v="5"/>
    <x v="1"/>
    <x v="1"/>
    <x v="2"/>
    <n v="9"/>
    <n v="6"/>
    <n v="480"/>
    <n v="80016"/>
    <n v="20661402"/>
    <n v="0.1"/>
    <n v="0.1"/>
    <n v="53.3"/>
    <n v="80"/>
  </r>
  <r>
    <s v="Fallon/Meyers DataMart"/>
    <n v="7"/>
    <x v="5"/>
    <x v="1"/>
    <x v="1"/>
    <x v="3"/>
    <n v="10"/>
    <n v="5"/>
    <n v="828"/>
    <n v="80016"/>
    <n v="20661402"/>
    <n v="0.1"/>
    <n v="0.1"/>
    <n v="82.8"/>
    <n v="165.6"/>
  </r>
  <r>
    <s v="Fallon/Meyers DataMart"/>
    <n v="7"/>
    <x v="5"/>
    <x v="1"/>
    <x v="1"/>
    <x v="4"/>
    <n v="0"/>
    <n v="0"/>
    <n v="0"/>
    <n v="80016"/>
    <n v="20661402"/>
    <n v="0"/>
    <n v="0"/>
    <n v="0"/>
    <n v="0"/>
  </r>
  <r>
    <s v="Fallon/Meyers DataMart"/>
    <n v="7"/>
    <x v="5"/>
    <x v="1"/>
    <x v="1"/>
    <x v="5"/>
    <n v="0"/>
    <n v="0"/>
    <n v="0"/>
    <n v="80016"/>
    <n v="20661402"/>
    <n v="0"/>
    <n v="0"/>
    <n v="0"/>
    <n v="0"/>
  </r>
  <r>
    <s v="Fallon/Meyers DataMart"/>
    <n v="7"/>
    <x v="5"/>
    <x v="1"/>
    <x v="1"/>
    <x v="6"/>
    <n v="6"/>
    <n v="4"/>
    <n v="160"/>
    <n v="80016"/>
    <n v="20661402"/>
    <n v="0"/>
    <n v="0.1"/>
    <n v="26.7"/>
    <n v="40"/>
  </r>
  <r>
    <s v="Fallon/Meyers DataMart"/>
    <n v="7"/>
    <x v="10"/>
    <x v="1"/>
    <x v="1"/>
    <x v="0"/>
    <n v="0"/>
    <n v="0"/>
    <n v="0"/>
    <n v="80142"/>
    <n v="21779200"/>
    <n v="0"/>
    <n v="0"/>
    <n v="0"/>
    <n v="0"/>
  </r>
  <r>
    <s v="Fallon/Meyers DataMart"/>
    <n v="7"/>
    <x v="10"/>
    <x v="1"/>
    <x v="1"/>
    <x v="1"/>
    <n v="0"/>
    <n v="0"/>
    <n v="0"/>
    <n v="80142"/>
    <n v="21779200"/>
    <n v="0"/>
    <n v="0"/>
    <n v="0"/>
    <n v="0"/>
  </r>
  <r>
    <s v="Fallon/Meyers DataMart"/>
    <n v="7"/>
    <x v="10"/>
    <x v="1"/>
    <x v="1"/>
    <x v="2"/>
    <n v="14"/>
    <n v="4"/>
    <n v="410"/>
    <n v="80142"/>
    <n v="21779200"/>
    <n v="0"/>
    <n v="0.2"/>
    <n v="29.3"/>
    <n v="102.5"/>
  </r>
  <r>
    <s v="Fallon/Meyers DataMart"/>
    <n v="7"/>
    <x v="10"/>
    <x v="1"/>
    <x v="1"/>
    <x v="3"/>
    <n v="0"/>
    <n v="0"/>
    <n v="0"/>
    <n v="80142"/>
    <n v="21779200"/>
    <n v="0"/>
    <n v="0"/>
    <n v="0"/>
    <n v="0"/>
  </r>
  <r>
    <s v="Fallon/Meyers DataMart"/>
    <n v="7"/>
    <x v="10"/>
    <x v="1"/>
    <x v="1"/>
    <x v="4"/>
    <n v="0"/>
    <n v="0"/>
    <n v="0"/>
    <n v="80142"/>
    <n v="21779200"/>
    <n v="0"/>
    <n v="0"/>
    <n v="0"/>
    <n v="0"/>
  </r>
  <r>
    <s v="Fallon/Meyers DataMart"/>
    <n v="7"/>
    <x v="10"/>
    <x v="1"/>
    <x v="1"/>
    <x v="5"/>
    <n v="0"/>
    <n v="0"/>
    <n v="0"/>
    <n v="80142"/>
    <n v="21779200"/>
    <n v="0"/>
    <n v="0"/>
    <n v="0"/>
    <n v="0"/>
  </r>
  <r>
    <s v="Fallon/Meyers DataMart"/>
    <n v="7"/>
    <x v="10"/>
    <x v="1"/>
    <x v="1"/>
    <x v="6"/>
    <n v="4"/>
    <n v="3"/>
    <n v="100"/>
    <n v="80142"/>
    <n v="21779200"/>
    <n v="0"/>
    <n v="0"/>
    <n v="25"/>
    <n v="33.299999999999997"/>
  </r>
  <r>
    <s v="Lovelace DataMart"/>
    <n v="18"/>
    <x v="10"/>
    <x v="0"/>
    <x v="1"/>
    <x v="0"/>
    <n v="19"/>
    <n v="3"/>
    <n v="570"/>
    <n v="81073"/>
    <n v="22859773"/>
    <n v="0"/>
    <n v="0.2"/>
    <n v="30"/>
    <n v="190"/>
  </r>
  <r>
    <s v="Lovelace DataMart"/>
    <n v="18"/>
    <x v="10"/>
    <x v="0"/>
    <x v="1"/>
    <x v="1"/>
    <n v="0"/>
    <n v="0"/>
    <n v="0"/>
    <n v="81073"/>
    <n v="22859773"/>
    <n v="0"/>
    <n v="0"/>
    <n v="0"/>
    <n v="0"/>
  </r>
  <r>
    <s v="Lovelace DataMart"/>
    <n v="18"/>
    <x v="10"/>
    <x v="0"/>
    <x v="1"/>
    <x v="2"/>
    <n v="871"/>
    <n v="184"/>
    <n v="27750"/>
    <n v="81073"/>
    <n v="22859773"/>
    <n v="2.2999999999999998"/>
    <n v="10.7"/>
    <n v="31.9"/>
    <n v="150.80000000000001"/>
  </r>
  <r>
    <s v="Lovelace DataMart"/>
    <n v="18"/>
    <x v="10"/>
    <x v="0"/>
    <x v="1"/>
    <x v="3"/>
    <n v="131"/>
    <n v="45"/>
    <n v="4941"/>
    <n v="81073"/>
    <n v="22859773"/>
    <n v="0.6"/>
    <n v="1.6"/>
    <n v="37.700000000000003"/>
    <n v="109.8"/>
  </r>
  <r>
    <s v="Lovelace DataMart"/>
    <n v="18"/>
    <x v="10"/>
    <x v="0"/>
    <x v="1"/>
    <x v="4"/>
    <n v="0"/>
    <n v="0"/>
    <n v="0"/>
    <n v="81073"/>
    <n v="22859773"/>
    <n v="0"/>
    <n v="0"/>
    <n v="0"/>
    <n v="0"/>
  </r>
  <r>
    <s v="Lovelace DataMart"/>
    <n v="18"/>
    <x v="10"/>
    <x v="0"/>
    <x v="1"/>
    <x v="5"/>
    <n v="3"/>
    <n v="2"/>
    <n v="90"/>
    <n v="81073"/>
    <n v="22859773"/>
    <n v="0"/>
    <n v="0"/>
    <n v="30"/>
    <n v="45"/>
  </r>
  <r>
    <s v="Lovelace DataMart"/>
    <n v="18"/>
    <x v="10"/>
    <x v="0"/>
    <x v="1"/>
    <x v="6"/>
    <n v="1"/>
    <n v="1"/>
    <n v="25"/>
    <n v="81073"/>
    <n v="22859773"/>
    <n v="0"/>
    <n v="0"/>
    <n v="25"/>
    <n v="25"/>
  </r>
  <r>
    <s v="Fallon/Meyers DataMart"/>
    <n v="7"/>
    <x v="6"/>
    <x v="1"/>
    <x v="1"/>
    <x v="0"/>
    <n v="0"/>
    <n v="0"/>
    <n v="0"/>
    <n v="81138"/>
    <n v="24488285"/>
    <n v="0"/>
    <n v="0"/>
    <n v="0"/>
    <n v="0"/>
  </r>
  <r>
    <s v="Fallon/Meyers DataMart"/>
    <n v="7"/>
    <x v="6"/>
    <x v="1"/>
    <x v="1"/>
    <x v="1"/>
    <n v="0"/>
    <n v="0"/>
    <n v="0"/>
    <n v="81138"/>
    <n v="24488285"/>
    <n v="0"/>
    <n v="0"/>
    <n v="0"/>
    <n v="0"/>
  </r>
  <r>
    <s v="Fallon/Meyers DataMart"/>
    <n v="7"/>
    <x v="6"/>
    <x v="1"/>
    <x v="1"/>
    <x v="2"/>
    <n v="2"/>
    <n v="2"/>
    <n v="50"/>
    <n v="81138"/>
    <n v="24488285"/>
    <n v="0"/>
    <n v="0"/>
    <n v="25"/>
    <n v="25"/>
  </r>
  <r>
    <s v="Fallon/Meyers DataMart"/>
    <n v="7"/>
    <x v="6"/>
    <x v="1"/>
    <x v="1"/>
    <x v="3"/>
    <n v="4"/>
    <n v="2"/>
    <n v="62"/>
    <n v="81138"/>
    <n v="24488285"/>
    <n v="0"/>
    <n v="0"/>
    <n v="15.5"/>
    <n v="31"/>
  </r>
  <r>
    <s v="Fallon/Meyers DataMart"/>
    <n v="7"/>
    <x v="6"/>
    <x v="1"/>
    <x v="1"/>
    <x v="4"/>
    <n v="0"/>
    <n v="0"/>
    <n v="0"/>
    <n v="81138"/>
    <n v="24488285"/>
    <n v="0"/>
    <n v="0"/>
    <n v="0"/>
    <n v="0"/>
  </r>
  <r>
    <s v="Fallon/Meyers DataMart"/>
    <n v="7"/>
    <x v="6"/>
    <x v="1"/>
    <x v="1"/>
    <x v="5"/>
    <n v="0"/>
    <n v="0"/>
    <n v="0"/>
    <n v="81138"/>
    <n v="24488285"/>
    <n v="0"/>
    <n v="0"/>
    <n v="0"/>
    <n v="0"/>
  </r>
  <r>
    <s v="Fallon/Meyers DataMart"/>
    <n v="7"/>
    <x v="6"/>
    <x v="1"/>
    <x v="1"/>
    <x v="6"/>
    <n v="0"/>
    <n v="0"/>
    <n v="0"/>
    <n v="81138"/>
    <n v="24488285"/>
    <n v="0"/>
    <n v="0"/>
    <n v="0"/>
    <n v="0"/>
  </r>
  <r>
    <s v="Fallon/Meyers DataMart"/>
    <n v="7"/>
    <x v="7"/>
    <x v="1"/>
    <x v="1"/>
    <x v="0"/>
    <n v="0"/>
    <n v="0"/>
    <n v="0"/>
    <n v="81734"/>
    <n v="24957756"/>
    <n v="0"/>
    <n v="0"/>
    <n v="0"/>
    <n v="0"/>
  </r>
  <r>
    <s v="Fallon/Meyers DataMart"/>
    <n v="7"/>
    <x v="7"/>
    <x v="1"/>
    <x v="1"/>
    <x v="1"/>
    <n v="0"/>
    <n v="0"/>
    <n v="0"/>
    <n v="81734"/>
    <n v="24957756"/>
    <n v="0"/>
    <n v="0"/>
    <n v="0"/>
    <n v="0"/>
  </r>
  <r>
    <s v="Fallon/Meyers DataMart"/>
    <n v="7"/>
    <x v="7"/>
    <x v="1"/>
    <x v="1"/>
    <x v="2"/>
    <n v="2"/>
    <n v="2"/>
    <n v="35"/>
    <n v="81734"/>
    <n v="24957756"/>
    <n v="0"/>
    <n v="0"/>
    <n v="17.5"/>
    <n v="17.5"/>
  </r>
  <r>
    <s v="Fallon/Meyers DataMart"/>
    <n v="7"/>
    <x v="7"/>
    <x v="1"/>
    <x v="1"/>
    <x v="3"/>
    <n v="0"/>
    <n v="0"/>
    <n v="0"/>
    <n v="81734"/>
    <n v="24957756"/>
    <n v="0"/>
    <n v="0"/>
    <n v="0"/>
    <n v="0"/>
  </r>
  <r>
    <s v="Fallon/Meyers DataMart"/>
    <n v="7"/>
    <x v="7"/>
    <x v="1"/>
    <x v="1"/>
    <x v="4"/>
    <n v="0"/>
    <n v="0"/>
    <n v="0"/>
    <n v="81734"/>
    <n v="24957756"/>
    <n v="0"/>
    <n v="0"/>
    <n v="0"/>
    <n v="0"/>
  </r>
  <r>
    <s v="Fallon/Meyers DataMart"/>
    <n v="7"/>
    <x v="7"/>
    <x v="1"/>
    <x v="1"/>
    <x v="5"/>
    <n v="0"/>
    <n v="0"/>
    <n v="0"/>
    <n v="81734"/>
    <n v="24957756"/>
    <n v="0"/>
    <n v="0"/>
    <n v="0"/>
    <n v="0"/>
  </r>
  <r>
    <s v="Fallon/Meyers DataMart"/>
    <n v="7"/>
    <x v="7"/>
    <x v="1"/>
    <x v="1"/>
    <x v="6"/>
    <n v="0"/>
    <n v="0"/>
    <n v="0"/>
    <n v="81734"/>
    <n v="24957756"/>
    <n v="0"/>
    <n v="0"/>
    <n v="0"/>
    <n v="0"/>
  </r>
  <r>
    <s v="Lovelace DataMart"/>
    <n v="18"/>
    <x v="11"/>
    <x v="0"/>
    <x v="1"/>
    <x v="0"/>
    <n v="22"/>
    <n v="3"/>
    <n v="660"/>
    <n v="82770"/>
    <n v="23439409"/>
    <n v="0"/>
    <n v="0.3"/>
    <n v="30"/>
    <n v="220"/>
  </r>
  <r>
    <s v="Lovelace DataMart"/>
    <n v="18"/>
    <x v="11"/>
    <x v="0"/>
    <x v="1"/>
    <x v="1"/>
    <n v="0"/>
    <n v="0"/>
    <n v="0"/>
    <n v="82770"/>
    <n v="23439409"/>
    <n v="0"/>
    <n v="0"/>
    <n v="0"/>
    <n v="0"/>
  </r>
  <r>
    <s v="Lovelace DataMart"/>
    <n v="18"/>
    <x v="11"/>
    <x v="0"/>
    <x v="1"/>
    <x v="2"/>
    <n v="937"/>
    <n v="201"/>
    <n v="29946"/>
    <n v="82770"/>
    <n v="23439409"/>
    <n v="2.4"/>
    <n v="11.3"/>
    <n v="32"/>
    <n v="149"/>
  </r>
  <r>
    <s v="Lovelace DataMart"/>
    <n v="18"/>
    <x v="11"/>
    <x v="0"/>
    <x v="1"/>
    <x v="3"/>
    <n v="175"/>
    <n v="42"/>
    <n v="6145"/>
    <n v="82770"/>
    <n v="23439409"/>
    <n v="0.5"/>
    <n v="2.1"/>
    <n v="35.1"/>
    <n v="146.30000000000001"/>
  </r>
  <r>
    <s v="Lovelace DataMart"/>
    <n v="18"/>
    <x v="11"/>
    <x v="0"/>
    <x v="1"/>
    <x v="4"/>
    <n v="0"/>
    <n v="0"/>
    <n v="0"/>
    <n v="82770"/>
    <n v="23439409"/>
    <n v="0"/>
    <n v="0"/>
    <n v="0"/>
    <n v="0"/>
  </r>
  <r>
    <s v="Lovelace DataMart"/>
    <n v="18"/>
    <x v="11"/>
    <x v="0"/>
    <x v="1"/>
    <x v="5"/>
    <n v="4"/>
    <n v="3"/>
    <n v="180"/>
    <n v="82770"/>
    <n v="23439409"/>
    <n v="0"/>
    <n v="0"/>
    <n v="45"/>
    <n v="60"/>
  </r>
  <r>
    <s v="Lovelace DataMart"/>
    <n v="18"/>
    <x v="11"/>
    <x v="0"/>
    <x v="1"/>
    <x v="6"/>
    <n v="1"/>
    <n v="1"/>
    <n v="25"/>
    <n v="82770"/>
    <n v="23439409"/>
    <n v="0"/>
    <n v="0"/>
    <n v="25"/>
    <n v="25"/>
  </r>
  <r>
    <s v="Fallon/Meyers DataMart"/>
    <n v="7"/>
    <x v="3"/>
    <x v="0"/>
    <x v="1"/>
    <x v="0"/>
    <n v="0"/>
    <n v="0"/>
    <n v="0"/>
    <n v="83255"/>
    <n v="17546859"/>
    <n v="0"/>
    <n v="0"/>
    <n v="0"/>
    <n v="0"/>
  </r>
  <r>
    <s v="Fallon/Meyers DataMart"/>
    <n v="7"/>
    <x v="3"/>
    <x v="0"/>
    <x v="1"/>
    <x v="1"/>
    <n v="0"/>
    <n v="0"/>
    <n v="0"/>
    <n v="83255"/>
    <n v="17546859"/>
    <n v="0"/>
    <n v="0"/>
    <n v="0"/>
    <n v="0"/>
  </r>
  <r>
    <s v="Fallon/Meyers DataMart"/>
    <n v="7"/>
    <x v="3"/>
    <x v="0"/>
    <x v="1"/>
    <x v="2"/>
    <n v="173"/>
    <n v="43"/>
    <n v="6194"/>
    <n v="83255"/>
    <n v="17546859"/>
    <n v="0.5"/>
    <n v="2.1"/>
    <n v="35.799999999999997"/>
    <n v="144"/>
  </r>
  <r>
    <s v="Fallon/Meyers DataMart"/>
    <n v="7"/>
    <x v="3"/>
    <x v="0"/>
    <x v="1"/>
    <x v="3"/>
    <n v="111"/>
    <n v="35"/>
    <n v="3808"/>
    <n v="83255"/>
    <n v="17546859"/>
    <n v="0.4"/>
    <n v="1.3"/>
    <n v="34.299999999999997"/>
    <n v="108.8"/>
  </r>
  <r>
    <s v="Fallon/Meyers DataMart"/>
    <n v="7"/>
    <x v="3"/>
    <x v="0"/>
    <x v="1"/>
    <x v="4"/>
    <n v="0"/>
    <n v="0"/>
    <n v="0"/>
    <n v="83255"/>
    <n v="17546859"/>
    <n v="0"/>
    <n v="0"/>
    <n v="0"/>
    <n v="0"/>
  </r>
  <r>
    <s v="Fallon/Meyers DataMart"/>
    <n v="7"/>
    <x v="3"/>
    <x v="0"/>
    <x v="1"/>
    <x v="5"/>
    <n v="84"/>
    <n v="28"/>
    <n v="3760"/>
    <n v="83255"/>
    <n v="17546859"/>
    <n v="0.3"/>
    <n v="1"/>
    <n v="44.8"/>
    <n v="134.30000000000001"/>
  </r>
  <r>
    <s v="Fallon/Meyers DataMart"/>
    <n v="7"/>
    <x v="3"/>
    <x v="0"/>
    <x v="1"/>
    <x v="6"/>
    <n v="0"/>
    <n v="0"/>
    <n v="0"/>
    <n v="83255"/>
    <n v="17546859"/>
    <n v="0"/>
    <n v="0"/>
    <n v="0"/>
    <n v="0"/>
  </r>
  <r>
    <s v="Fallon/Meyers DataMart"/>
    <n v="7"/>
    <x v="4"/>
    <x v="0"/>
    <x v="1"/>
    <x v="0"/>
    <n v="3"/>
    <n v="1"/>
    <n v="90"/>
    <n v="83428"/>
    <n v="18226033"/>
    <n v="0"/>
    <n v="0"/>
    <n v="30"/>
    <n v="90"/>
  </r>
  <r>
    <s v="Fallon/Meyers DataMart"/>
    <n v="7"/>
    <x v="4"/>
    <x v="0"/>
    <x v="1"/>
    <x v="1"/>
    <n v="0"/>
    <n v="0"/>
    <n v="0"/>
    <n v="83428"/>
    <n v="18226033"/>
    <n v="0"/>
    <n v="0"/>
    <n v="0"/>
    <n v="0"/>
  </r>
  <r>
    <s v="Fallon/Meyers DataMart"/>
    <n v="7"/>
    <x v="4"/>
    <x v="0"/>
    <x v="1"/>
    <x v="2"/>
    <n v="607"/>
    <n v="105"/>
    <n v="23997"/>
    <n v="83428"/>
    <n v="18226033"/>
    <n v="1.3"/>
    <n v="7.3"/>
    <n v="39.5"/>
    <n v="228.5"/>
  </r>
  <r>
    <s v="Fallon/Meyers DataMart"/>
    <n v="7"/>
    <x v="4"/>
    <x v="0"/>
    <x v="1"/>
    <x v="3"/>
    <n v="261"/>
    <n v="52"/>
    <n v="11596"/>
    <n v="83428"/>
    <n v="18226033"/>
    <n v="0.6"/>
    <n v="3.1"/>
    <n v="44.4"/>
    <n v="223"/>
  </r>
  <r>
    <s v="Fallon/Meyers DataMart"/>
    <n v="7"/>
    <x v="4"/>
    <x v="0"/>
    <x v="1"/>
    <x v="4"/>
    <n v="0"/>
    <n v="0"/>
    <n v="0"/>
    <n v="83428"/>
    <n v="18226033"/>
    <n v="0"/>
    <n v="0"/>
    <n v="0"/>
    <n v="0"/>
  </r>
  <r>
    <s v="Fallon/Meyers DataMart"/>
    <n v="7"/>
    <x v="4"/>
    <x v="0"/>
    <x v="1"/>
    <x v="5"/>
    <n v="127"/>
    <n v="34"/>
    <n v="8720"/>
    <n v="83428"/>
    <n v="18226033"/>
    <n v="0.4"/>
    <n v="1.5"/>
    <n v="68.7"/>
    <n v="256.5"/>
  </r>
  <r>
    <s v="Fallon/Meyers DataMart"/>
    <n v="7"/>
    <x v="4"/>
    <x v="0"/>
    <x v="1"/>
    <x v="6"/>
    <n v="0"/>
    <n v="0"/>
    <n v="0"/>
    <n v="83428"/>
    <n v="18226033"/>
    <n v="0"/>
    <n v="0"/>
    <n v="0"/>
    <n v="0"/>
  </r>
  <r>
    <s v="Fallon/Meyers DataMart"/>
    <n v="7"/>
    <x v="2"/>
    <x v="0"/>
    <x v="1"/>
    <x v="0"/>
    <n v="0"/>
    <n v="0"/>
    <n v="0"/>
    <n v="83575"/>
    <n v="23889925"/>
    <n v="0"/>
    <n v="0"/>
    <n v="0"/>
    <n v="0"/>
  </r>
  <r>
    <s v="Fallon/Meyers DataMart"/>
    <n v="7"/>
    <x v="2"/>
    <x v="0"/>
    <x v="1"/>
    <x v="1"/>
    <n v="0"/>
    <n v="0"/>
    <n v="0"/>
    <n v="83575"/>
    <n v="23889925"/>
    <n v="0"/>
    <n v="0"/>
    <n v="0"/>
    <n v="0"/>
  </r>
  <r>
    <s v="Fallon/Meyers DataMart"/>
    <n v="7"/>
    <x v="2"/>
    <x v="0"/>
    <x v="1"/>
    <x v="2"/>
    <n v="44"/>
    <n v="6"/>
    <n v="1320"/>
    <n v="83575"/>
    <n v="23889925"/>
    <n v="0.1"/>
    <n v="0.5"/>
    <n v="30"/>
    <n v="220"/>
  </r>
  <r>
    <s v="Fallon/Meyers DataMart"/>
    <n v="7"/>
    <x v="2"/>
    <x v="0"/>
    <x v="1"/>
    <x v="3"/>
    <n v="36"/>
    <n v="16"/>
    <n v="1006"/>
    <n v="83575"/>
    <n v="23889925"/>
    <n v="0.2"/>
    <n v="0.4"/>
    <n v="27.9"/>
    <n v="62.9"/>
  </r>
  <r>
    <s v="Fallon/Meyers DataMart"/>
    <n v="7"/>
    <x v="2"/>
    <x v="0"/>
    <x v="1"/>
    <x v="4"/>
    <n v="0"/>
    <n v="0"/>
    <n v="0"/>
    <n v="83575"/>
    <n v="23889925"/>
    <n v="0"/>
    <n v="0"/>
    <n v="0"/>
    <n v="0"/>
  </r>
  <r>
    <s v="Fallon/Meyers DataMart"/>
    <n v="7"/>
    <x v="2"/>
    <x v="0"/>
    <x v="1"/>
    <x v="5"/>
    <n v="32"/>
    <n v="12"/>
    <n v="1231"/>
    <n v="83575"/>
    <n v="23889925"/>
    <n v="0.1"/>
    <n v="0.4"/>
    <n v="38.5"/>
    <n v="102.6"/>
  </r>
  <r>
    <s v="Fallon/Meyers DataMart"/>
    <n v="7"/>
    <x v="2"/>
    <x v="0"/>
    <x v="1"/>
    <x v="6"/>
    <n v="0"/>
    <n v="0"/>
    <n v="0"/>
    <n v="83575"/>
    <n v="23889925"/>
    <n v="0"/>
    <n v="0"/>
    <n v="0"/>
    <n v="0"/>
  </r>
  <r>
    <s v="Fallon/Meyers DataMart"/>
    <n v="7"/>
    <x v="2"/>
    <x v="1"/>
    <x v="1"/>
    <x v="0"/>
    <n v="0"/>
    <n v="0"/>
    <n v="0"/>
    <n v="84134"/>
    <n v="24181381"/>
    <n v="0"/>
    <n v="0"/>
    <n v="0"/>
    <n v="0"/>
  </r>
  <r>
    <s v="Fallon/Meyers DataMart"/>
    <n v="7"/>
    <x v="2"/>
    <x v="1"/>
    <x v="1"/>
    <x v="1"/>
    <n v="0"/>
    <n v="0"/>
    <n v="0"/>
    <n v="84134"/>
    <n v="24181381"/>
    <n v="0"/>
    <n v="0"/>
    <n v="0"/>
    <n v="0"/>
  </r>
  <r>
    <s v="Fallon/Meyers DataMart"/>
    <n v="7"/>
    <x v="2"/>
    <x v="1"/>
    <x v="1"/>
    <x v="2"/>
    <n v="0"/>
    <n v="0"/>
    <n v="0"/>
    <n v="84134"/>
    <n v="24181381"/>
    <n v="0"/>
    <n v="0"/>
    <n v="0"/>
    <n v="0"/>
  </r>
  <r>
    <s v="Fallon/Meyers DataMart"/>
    <n v="7"/>
    <x v="2"/>
    <x v="1"/>
    <x v="1"/>
    <x v="3"/>
    <n v="1"/>
    <n v="1"/>
    <n v="30"/>
    <n v="84134"/>
    <n v="24181381"/>
    <n v="0"/>
    <n v="0"/>
    <n v="30"/>
    <n v="30"/>
  </r>
  <r>
    <s v="Fallon/Meyers DataMart"/>
    <n v="7"/>
    <x v="2"/>
    <x v="1"/>
    <x v="1"/>
    <x v="4"/>
    <n v="0"/>
    <n v="0"/>
    <n v="0"/>
    <n v="84134"/>
    <n v="24181381"/>
    <n v="0"/>
    <n v="0"/>
    <n v="0"/>
    <n v="0"/>
  </r>
  <r>
    <s v="Fallon/Meyers DataMart"/>
    <n v="7"/>
    <x v="2"/>
    <x v="1"/>
    <x v="1"/>
    <x v="5"/>
    <n v="0"/>
    <n v="0"/>
    <n v="0"/>
    <n v="84134"/>
    <n v="24181381"/>
    <n v="0"/>
    <n v="0"/>
    <n v="0"/>
    <n v="0"/>
  </r>
  <r>
    <s v="Fallon/Meyers DataMart"/>
    <n v="7"/>
    <x v="2"/>
    <x v="1"/>
    <x v="1"/>
    <x v="6"/>
    <n v="0"/>
    <n v="0"/>
    <n v="0"/>
    <n v="84134"/>
    <n v="24181381"/>
    <n v="0"/>
    <n v="0"/>
    <n v="0"/>
    <n v="0"/>
  </r>
  <r>
    <s v="Lovelace DataMart"/>
    <n v="18"/>
    <x v="12"/>
    <x v="0"/>
    <x v="1"/>
    <x v="0"/>
    <n v="29"/>
    <n v="3"/>
    <n v="870"/>
    <n v="84585"/>
    <n v="24558932"/>
    <n v="0"/>
    <n v="0.3"/>
    <n v="30"/>
    <n v="290"/>
  </r>
  <r>
    <s v="Lovelace DataMart"/>
    <n v="18"/>
    <x v="12"/>
    <x v="0"/>
    <x v="1"/>
    <x v="1"/>
    <n v="0"/>
    <n v="0"/>
    <n v="0"/>
    <n v="84585"/>
    <n v="24558932"/>
    <n v="0"/>
    <n v="0"/>
    <n v="0"/>
    <n v="0"/>
  </r>
  <r>
    <s v="Lovelace DataMart"/>
    <n v="18"/>
    <x v="12"/>
    <x v="0"/>
    <x v="1"/>
    <x v="2"/>
    <n v="1128"/>
    <n v="258"/>
    <n v="35645"/>
    <n v="84585"/>
    <n v="24558932"/>
    <n v="3.1"/>
    <n v="13.3"/>
    <n v="31.6"/>
    <n v="138.19999999999999"/>
  </r>
  <r>
    <s v="Lovelace DataMart"/>
    <n v="18"/>
    <x v="12"/>
    <x v="0"/>
    <x v="1"/>
    <x v="3"/>
    <n v="234"/>
    <n v="54"/>
    <n v="8091"/>
    <n v="84585"/>
    <n v="24558932"/>
    <n v="0.6"/>
    <n v="2.8"/>
    <n v="34.6"/>
    <n v="149.80000000000001"/>
  </r>
  <r>
    <s v="Lovelace DataMart"/>
    <n v="18"/>
    <x v="12"/>
    <x v="0"/>
    <x v="1"/>
    <x v="4"/>
    <n v="0"/>
    <n v="0"/>
    <n v="0"/>
    <n v="84585"/>
    <n v="24558932"/>
    <n v="0"/>
    <n v="0"/>
    <n v="0"/>
    <n v="0"/>
  </r>
  <r>
    <s v="Lovelace DataMart"/>
    <n v="18"/>
    <x v="12"/>
    <x v="0"/>
    <x v="1"/>
    <x v="5"/>
    <n v="2"/>
    <n v="2"/>
    <n v="60"/>
    <n v="84585"/>
    <n v="24558932"/>
    <n v="0"/>
    <n v="0"/>
    <n v="30"/>
    <n v="30"/>
  </r>
  <r>
    <s v="Lovelace DataMart"/>
    <n v="18"/>
    <x v="12"/>
    <x v="0"/>
    <x v="1"/>
    <x v="6"/>
    <n v="0"/>
    <n v="0"/>
    <n v="0"/>
    <n v="84585"/>
    <n v="24558932"/>
    <n v="0"/>
    <n v="0"/>
    <n v="0"/>
    <n v="0"/>
  </r>
  <r>
    <s v="Henry Ford DataMart"/>
    <n v="12"/>
    <x v="10"/>
    <x v="0"/>
    <x v="1"/>
    <x v="0"/>
    <n v="0"/>
    <n v="0"/>
    <n v="0"/>
    <n v="85651"/>
    <n v="27505151"/>
    <n v="0"/>
    <n v="0"/>
    <n v="0"/>
    <n v="0"/>
  </r>
  <r>
    <s v="Henry Ford DataMart"/>
    <n v="12"/>
    <x v="10"/>
    <x v="0"/>
    <x v="1"/>
    <x v="1"/>
    <n v="0"/>
    <n v="0"/>
    <n v="0"/>
    <n v="85651"/>
    <n v="27505151"/>
    <n v="0"/>
    <n v="0"/>
    <n v="0"/>
    <n v="0"/>
  </r>
  <r>
    <s v="Henry Ford DataMart"/>
    <n v="12"/>
    <x v="10"/>
    <x v="0"/>
    <x v="1"/>
    <x v="2"/>
    <n v="1671"/>
    <n v="335"/>
    <n v="50101"/>
    <n v="85651"/>
    <n v="27505151"/>
    <n v="3.9"/>
    <n v="19.5"/>
    <n v="30"/>
    <n v="149.6"/>
  </r>
  <r>
    <s v="Henry Ford DataMart"/>
    <n v="12"/>
    <x v="10"/>
    <x v="0"/>
    <x v="1"/>
    <x v="3"/>
    <n v="98"/>
    <n v="23"/>
    <n v="2565"/>
    <n v="85651"/>
    <n v="27505151"/>
    <n v="0.3"/>
    <n v="1.1000000000000001"/>
    <n v="26.2"/>
    <n v="111.5"/>
  </r>
  <r>
    <s v="Henry Ford DataMart"/>
    <n v="12"/>
    <x v="10"/>
    <x v="0"/>
    <x v="1"/>
    <x v="4"/>
    <n v="0"/>
    <n v="0"/>
    <n v="0"/>
    <n v="85651"/>
    <n v="27505151"/>
    <n v="0"/>
    <n v="0"/>
    <n v="0"/>
    <n v="0"/>
  </r>
  <r>
    <s v="Henry Ford DataMart"/>
    <n v="12"/>
    <x v="10"/>
    <x v="0"/>
    <x v="1"/>
    <x v="5"/>
    <n v="8"/>
    <n v="4"/>
    <n v="239"/>
    <n v="85651"/>
    <n v="27505151"/>
    <n v="0"/>
    <n v="0.1"/>
    <n v="29.9"/>
    <n v="59.8"/>
  </r>
  <r>
    <s v="Henry Ford DataMart"/>
    <n v="12"/>
    <x v="10"/>
    <x v="0"/>
    <x v="1"/>
    <x v="6"/>
    <n v="0"/>
    <n v="0"/>
    <n v="0"/>
    <n v="85651"/>
    <n v="27505151"/>
    <n v="0"/>
    <n v="0"/>
    <n v="0"/>
    <n v="0"/>
  </r>
  <r>
    <s v="Fallon/Meyers DataMart"/>
    <n v="7"/>
    <x v="3"/>
    <x v="1"/>
    <x v="1"/>
    <x v="0"/>
    <n v="0"/>
    <n v="0"/>
    <n v="0"/>
    <n v="86203"/>
    <n v="18231706"/>
    <n v="0"/>
    <n v="0"/>
    <n v="0"/>
    <n v="0"/>
  </r>
  <r>
    <s v="Fallon/Meyers DataMart"/>
    <n v="7"/>
    <x v="3"/>
    <x v="1"/>
    <x v="1"/>
    <x v="1"/>
    <n v="0"/>
    <n v="0"/>
    <n v="0"/>
    <n v="86203"/>
    <n v="18231706"/>
    <n v="0"/>
    <n v="0"/>
    <n v="0"/>
    <n v="0"/>
  </r>
  <r>
    <s v="Fallon/Meyers DataMart"/>
    <n v="7"/>
    <x v="3"/>
    <x v="1"/>
    <x v="1"/>
    <x v="2"/>
    <n v="3"/>
    <n v="3"/>
    <n v="120"/>
    <n v="86203"/>
    <n v="18231706"/>
    <n v="0"/>
    <n v="0"/>
    <n v="40"/>
    <n v="40"/>
  </r>
  <r>
    <s v="Fallon/Meyers DataMart"/>
    <n v="7"/>
    <x v="3"/>
    <x v="1"/>
    <x v="1"/>
    <x v="3"/>
    <n v="2"/>
    <n v="2"/>
    <n v="40"/>
    <n v="86203"/>
    <n v="18231706"/>
    <n v="0"/>
    <n v="0"/>
    <n v="20"/>
    <n v="20"/>
  </r>
  <r>
    <s v="Fallon/Meyers DataMart"/>
    <n v="7"/>
    <x v="3"/>
    <x v="1"/>
    <x v="1"/>
    <x v="4"/>
    <n v="0"/>
    <n v="0"/>
    <n v="0"/>
    <n v="86203"/>
    <n v="18231706"/>
    <n v="0"/>
    <n v="0"/>
    <n v="0"/>
    <n v="0"/>
  </r>
  <r>
    <s v="Fallon/Meyers DataMart"/>
    <n v="7"/>
    <x v="3"/>
    <x v="1"/>
    <x v="1"/>
    <x v="5"/>
    <n v="0"/>
    <n v="0"/>
    <n v="0"/>
    <n v="86203"/>
    <n v="18231706"/>
    <n v="0"/>
    <n v="0"/>
    <n v="0"/>
    <n v="0"/>
  </r>
  <r>
    <s v="Fallon/Meyers DataMart"/>
    <n v="7"/>
    <x v="3"/>
    <x v="1"/>
    <x v="1"/>
    <x v="6"/>
    <n v="1"/>
    <n v="1"/>
    <n v="10"/>
    <n v="86203"/>
    <n v="18231706"/>
    <n v="0"/>
    <n v="0"/>
    <n v="10"/>
    <n v="10"/>
  </r>
  <r>
    <s v="Henry Ford DataMart"/>
    <n v="12"/>
    <x v="12"/>
    <x v="1"/>
    <x v="1"/>
    <x v="0"/>
    <n v="0"/>
    <n v="0"/>
    <n v="0"/>
    <n v="86503"/>
    <n v="9972025"/>
    <n v="0"/>
    <n v="0"/>
    <n v="0"/>
    <n v="0"/>
  </r>
  <r>
    <s v="Henry Ford DataMart"/>
    <n v="12"/>
    <x v="12"/>
    <x v="1"/>
    <x v="1"/>
    <x v="1"/>
    <n v="0"/>
    <n v="0"/>
    <n v="0"/>
    <n v="86503"/>
    <n v="9972025"/>
    <n v="0"/>
    <n v="0"/>
    <n v="0"/>
    <n v="0"/>
  </r>
  <r>
    <s v="Henry Ford DataMart"/>
    <n v="12"/>
    <x v="12"/>
    <x v="1"/>
    <x v="1"/>
    <x v="2"/>
    <n v="7"/>
    <n v="5"/>
    <n v="184"/>
    <n v="86503"/>
    <n v="9972025"/>
    <n v="0.1"/>
    <n v="0.1"/>
    <n v="26.3"/>
    <n v="36.799999999999997"/>
  </r>
  <r>
    <s v="Henry Ford DataMart"/>
    <n v="12"/>
    <x v="12"/>
    <x v="1"/>
    <x v="1"/>
    <x v="3"/>
    <n v="6"/>
    <n v="3"/>
    <n v="180"/>
    <n v="86503"/>
    <n v="9972025"/>
    <n v="0"/>
    <n v="0.1"/>
    <n v="30"/>
    <n v="60"/>
  </r>
  <r>
    <s v="Henry Ford DataMart"/>
    <n v="12"/>
    <x v="12"/>
    <x v="1"/>
    <x v="1"/>
    <x v="4"/>
    <n v="1"/>
    <n v="1"/>
    <n v="30"/>
    <n v="86503"/>
    <n v="9972025"/>
    <n v="0"/>
    <n v="0"/>
    <n v="30"/>
    <n v="30"/>
  </r>
  <r>
    <s v="Henry Ford DataMart"/>
    <n v="12"/>
    <x v="12"/>
    <x v="1"/>
    <x v="1"/>
    <x v="5"/>
    <n v="0"/>
    <n v="0"/>
    <n v="0"/>
    <n v="86503"/>
    <n v="9972025"/>
    <n v="0"/>
    <n v="0"/>
    <n v="0"/>
    <n v="0"/>
  </r>
  <r>
    <s v="Henry Ford DataMart"/>
    <n v="12"/>
    <x v="12"/>
    <x v="1"/>
    <x v="1"/>
    <x v="6"/>
    <n v="13"/>
    <n v="12"/>
    <n v="315"/>
    <n v="86503"/>
    <n v="9972025"/>
    <n v="0.1"/>
    <n v="0.2"/>
    <n v="24.2"/>
    <n v="26.2"/>
  </r>
  <r>
    <s v="Fallon/Meyers DataMart"/>
    <n v="7"/>
    <x v="4"/>
    <x v="1"/>
    <x v="1"/>
    <x v="0"/>
    <n v="0"/>
    <n v="0"/>
    <n v="0"/>
    <n v="86776"/>
    <n v="19004901"/>
    <n v="0"/>
    <n v="0"/>
    <n v="0"/>
    <n v="0"/>
  </r>
  <r>
    <s v="Fallon/Meyers DataMart"/>
    <n v="7"/>
    <x v="4"/>
    <x v="1"/>
    <x v="1"/>
    <x v="1"/>
    <n v="0"/>
    <n v="0"/>
    <n v="0"/>
    <n v="86776"/>
    <n v="19004901"/>
    <n v="0"/>
    <n v="0"/>
    <n v="0"/>
    <n v="0"/>
  </r>
  <r>
    <s v="Fallon/Meyers DataMart"/>
    <n v="7"/>
    <x v="4"/>
    <x v="1"/>
    <x v="1"/>
    <x v="2"/>
    <n v="20"/>
    <n v="8"/>
    <n v="1057"/>
    <n v="86776"/>
    <n v="19004901"/>
    <n v="0.1"/>
    <n v="0.2"/>
    <n v="52.8"/>
    <n v="132.1"/>
  </r>
  <r>
    <s v="Fallon/Meyers DataMart"/>
    <n v="7"/>
    <x v="4"/>
    <x v="1"/>
    <x v="1"/>
    <x v="3"/>
    <n v="9"/>
    <n v="8"/>
    <n v="579"/>
    <n v="86776"/>
    <n v="19004901"/>
    <n v="0.1"/>
    <n v="0.1"/>
    <n v="64.3"/>
    <n v="72.400000000000006"/>
  </r>
  <r>
    <s v="Fallon/Meyers DataMart"/>
    <n v="7"/>
    <x v="4"/>
    <x v="1"/>
    <x v="1"/>
    <x v="4"/>
    <n v="0"/>
    <n v="0"/>
    <n v="0"/>
    <n v="86776"/>
    <n v="19004901"/>
    <n v="0"/>
    <n v="0"/>
    <n v="0"/>
    <n v="0"/>
  </r>
  <r>
    <s v="Fallon/Meyers DataMart"/>
    <n v="7"/>
    <x v="4"/>
    <x v="1"/>
    <x v="1"/>
    <x v="5"/>
    <n v="2"/>
    <n v="1"/>
    <n v="120"/>
    <n v="86776"/>
    <n v="19004901"/>
    <n v="0"/>
    <n v="0"/>
    <n v="60"/>
    <n v="120"/>
  </r>
  <r>
    <s v="Fallon/Meyers DataMart"/>
    <n v="7"/>
    <x v="4"/>
    <x v="1"/>
    <x v="1"/>
    <x v="6"/>
    <n v="8"/>
    <n v="5"/>
    <n v="185"/>
    <n v="86776"/>
    <n v="19004901"/>
    <n v="0.1"/>
    <n v="0.1"/>
    <n v="23.1"/>
    <n v="37"/>
  </r>
  <r>
    <s v="Lovelace DataMart"/>
    <n v="18"/>
    <x v="8"/>
    <x v="0"/>
    <x v="1"/>
    <x v="0"/>
    <n v="25"/>
    <n v="5"/>
    <n v="742"/>
    <n v="86858"/>
    <n v="21323007"/>
    <n v="0.1"/>
    <n v="0.3"/>
    <n v="29.7"/>
    <n v="148.4"/>
  </r>
  <r>
    <s v="Lovelace DataMart"/>
    <n v="18"/>
    <x v="8"/>
    <x v="0"/>
    <x v="1"/>
    <x v="1"/>
    <n v="0"/>
    <n v="0"/>
    <n v="0"/>
    <n v="86858"/>
    <n v="21323007"/>
    <n v="0"/>
    <n v="0"/>
    <n v="0"/>
    <n v="0"/>
  </r>
  <r>
    <s v="Lovelace DataMart"/>
    <n v="18"/>
    <x v="8"/>
    <x v="0"/>
    <x v="1"/>
    <x v="2"/>
    <n v="687"/>
    <n v="147"/>
    <n v="21691"/>
    <n v="86858"/>
    <n v="21323007"/>
    <n v="1.7"/>
    <n v="7.9"/>
    <n v="31.6"/>
    <n v="147.6"/>
  </r>
  <r>
    <s v="Lovelace DataMart"/>
    <n v="18"/>
    <x v="8"/>
    <x v="0"/>
    <x v="1"/>
    <x v="3"/>
    <n v="123"/>
    <n v="53"/>
    <n v="4915"/>
    <n v="86858"/>
    <n v="21323007"/>
    <n v="0.6"/>
    <n v="1.4"/>
    <n v="40"/>
    <n v="92.7"/>
  </r>
  <r>
    <s v="Lovelace DataMart"/>
    <n v="18"/>
    <x v="8"/>
    <x v="0"/>
    <x v="1"/>
    <x v="4"/>
    <n v="0"/>
    <n v="0"/>
    <n v="0"/>
    <n v="86858"/>
    <n v="21323007"/>
    <n v="0"/>
    <n v="0"/>
    <n v="0"/>
    <n v="0"/>
  </r>
  <r>
    <s v="Lovelace DataMart"/>
    <n v="18"/>
    <x v="8"/>
    <x v="0"/>
    <x v="1"/>
    <x v="5"/>
    <n v="5"/>
    <n v="2"/>
    <n v="142"/>
    <n v="86858"/>
    <n v="21323007"/>
    <n v="0"/>
    <n v="0.1"/>
    <n v="28.4"/>
    <n v="71"/>
  </r>
  <r>
    <s v="Lovelace DataMart"/>
    <n v="18"/>
    <x v="8"/>
    <x v="0"/>
    <x v="1"/>
    <x v="6"/>
    <n v="0"/>
    <n v="0"/>
    <n v="0"/>
    <n v="86858"/>
    <n v="21323007"/>
    <n v="0"/>
    <n v="0"/>
    <n v="0"/>
    <n v="0"/>
  </r>
  <r>
    <s v="Fallon/Meyers DataMart"/>
    <n v="7"/>
    <x v="11"/>
    <x v="0"/>
    <x v="1"/>
    <x v="0"/>
    <n v="0"/>
    <n v="0"/>
    <n v="0"/>
    <n v="88105"/>
    <n v="9675755"/>
    <n v="0"/>
    <n v="0"/>
    <n v="0"/>
    <n v="0"/>
  </r>
  <r>
    <s v="Fallon/Meyers DataMart"/>
    <n v="7"/>
    <x v="11"/>
    <x v="0"/>
    <x v="1"/>
    <x v="1"/>
    <n v="0"/>
    <n v="0"/>
    <n v="0"/>
    <n v="88105"/>
    <n v="9675755"/>
    <n v="0"/>
    <n v="0"/>
    <n v="0"/>
    <n v="0"/>
  </r>
  <r>
    <s v="Fallon/Meyers DataMart"/>
    <n v="7"/>
    <x v="11"/>
    <x v="0"/>
    <x v="1"/>
    <x v="2"/>
    <n v="964"/>
    <n v="230"/>
    <n v="40393"/>
    <n v="88105"/>
    <n v="9675755"/>
    <n v="2.6"/>
    <n v="10.9"/>
    <n v="41.9"/>
    <n v="175.6"/>
  </r>
  <r>
    <s v="Fallon/Meyers DataMart"/>
    <n v="7"/>
    <x v="11"/>
    <x v="0"/>
    <x v="1"/>
    <x v="3"/>
    <n v="138"/>
    <n v="40"/>
    <n v="7302"/>
    <n v="88105"/>
    <n v="9675755"/>
    <n v="0.5"/>
    <n v="1.6"/>
    <n v="52.9"/>
    <n v="182.6"/>
  </r>
  <r>
    <s v="Fallon/Meyers DataMart"/>
    <n v="7"/>
    <x v="11"/>
    <x v="0"/>
    <x v="1"/>
    <x v="4"/>
    <n v="0"/>
    <n v="0"/>
    <n v="0"/>
    <n v="88105"/>
    <n v="9675755"/>
    <n v="0"/>
    <n v="0"/>
    <n v="0"/>
    <n v="0"/>
  </r>
  <r>
    <s v="Fallon/Meyers DataMart"/>
    <n v="7"/>
    <x v="11"/>
    <x v="0"/>
    <x v="1"/>
    <x v="5"/>
    <n v="92"/>
    <n v="25"/>
    <n v="5532"/>
    <n v="88105"/>
    <n v="9675755"/>
    <n v="0.3"/>
    <n v="1"/>
    <n v="60.1"/>
    <n v="221.3"/>
  </r>
  <r>
    <s v="Fallon/Meyers DataMart"/>
    <n v="7"/>
    <x v="11"/>
    <x v="0"/>
    <x v="1"/>
    <x v="6"/>
    <n v="0"/>
    <n v="0"/>
    <n v="0"/>
    <n v="88105"/>
    <n v="9675755"/>
    <n v="0"/>
    <n v="0"/>
    <n v="0"/>
    <n v="0"/>
  </r>
  <r>
    <s v="Lovelace DataMart"/>
    <n v="18"/>
    <x v="4"/>
    <x v="1"/>
    <x v="1"/>
    <x v="0"/>
    <n v="3"/>
    <n v="2"/>
    <n v="90"/>
    <n v="89283"/>
    <n v="13896429"/>
    <n v="0"/>
    <n v="0"/>
    <n v="30"/>
    <n v="45"/>
  </r>
  <r>
    <s v="Lovelace DataMart"/>
    <n v="18"/>
    <x v="4"/>
    <x v="1"/>
    <x v="1"/>
    <x v="1"/>
    <n v="0"/>
    <n v="0"/>
    <n v="0"/>
    <n v="89283"/>
    <n v="13896429"/>
    <n v="0"/>
    <n v="0"/>
    <n v="0"/>
    <n v="0"/>
  </r>
  <r>
    <s v="Lovelace DataMart"/>
    <n v="18"/>
    <x v="4"/>
    <x v="1"/>
    <x v="1"/>
    <x v="2"/>
    <n v="11"/>
    <n v="5"/>
    <n v="310"/>
    <n v="89283"/>
    <n v="13896429"/>
    <n v="0.1"/>
    <n v="0.1"/>
    <n v="28.2"/>
    <n v="62"/>
  </r>
  <r>
    <s v="Lovelace DataMart"/>
    <n v="18"/>
    <x v="4"/>
    <x v="1"/>
    <x v="1"/>
    <x v="3"/>
    <n v="0"/>
    <n v="0"/>
    <n v="0"/>
    <n v="89283"/>
    <n v="13896429"/>
    <n v="0"/>
    <n v="0"/>
    <n v="0"/>
    <n v="0"/>
  </r>
  <r>
    <s v="Lovelace DataMart"/>
    <n v="18"/>
    <x v="4"/>
    <x v="1"/>
    <x v="1"/>
    <x v="4"/>
    <n v="0"/>
    <n v="0"/>
    <n v="0"/>
    <n v="89283"/>
    <n v="13896429"/>
    <n v="0"/>
    <n v="0"/>
    <n v="0"/>
    <n v="0"/>
  </r>
  <r>
    <s v="Lovelace DataMart"/>
    <n v="18"/>
    <x v="4"/>
    <x v="1"/>
    <x v="1"/>
    <x v="5"/>
    <n v="0"/>
    <n v="0"/>
    <n v="0"/>
    <n v="89283"/>
    <n v="13896429"/>
    <n v="0"/>
    <n v="0"/>
    <n v="0"/>
    <n v="0"/>
  </r>
  <r>
    <s v="Lovelace DataMart"/>
    <n v="18"/>
    <x v="4"/>
    <x v="1"/>
    <x v="1"/>
    <x v="6"/>
    <n v="1"/>
    <n v="1"/>
    <n v="20"/>
    <n v="89283"/>
    <n v="13896429"/>
    <n v="0"/>
    <n v="0"/>
    <n v="20"/>
    <n v="20"/>
  </r>
  <r>
    <s v="Fallon/Meyers DataMart"/>
    <n v="7"/>
    <x v="11"/>
    <x v="1"/>
    <x v="1"/>
    <x v="0"/>
    <n v="0"/>
    <n v="0"/>
    <n v="0"/>
    <n v="90248"/>
    <n v="9723051"/>
    <n v="0"/>
    <n v="0"/>
    <n v="0"/>
    <n v="0"/>
  </r>
  <r>
    <s v="Fallon/Meyers DataMart"/>
    <n v="7"/>
    <x v="11"/>
    <x v="1"/>
    <x v="1"/>
    <x v="1"/>
    <n v="9"/>
    <n v="3"/>
    <n v="270"/>
    <n v="90248"/>
    <n v="9723051"/>
    <n v="0"/>
    <n v="0.1"/>
    <n v="30"/>
    <n v="90"/>
  </r>
  <r>
    <s v="Fallon/Meyers DataMart"/>
    <n v="7"/>
    <x v="11"/>
    <x v="1"/>
    <x v="1"/>
    <x v="2"/>
    <n v="26"/>
    <n v="16"/>
    <n v="894"/>
    <n v="90248"/>
    <n v="9723051"/>
    <n v="0.2"/>
    <n v="0.3"/>
    <n v="34.4"/>
    <n v="55.9"/>
  </r>
  <r>
    <s v="Fallon/Meyers DataMart"/>
    <n v="7"/>
    <x v="11"/>
    <x v="1"/>
    <x v="1"/>
    <x v="3"/>
    <n v="0"/>
    <n v="0"/>
    <n v="0"/>
    <n v="90248"/>
    <n v="9723051"/>
    <n v="0"/>
    <n v="0"/>
    <n v="0"/>
    <n v="0"/>
  </r>
  <r>
    <s v="Fallon/Meyers DataMart"/>
    <n v="7"/>
    <x v="11"/>
    <x v="1"/>
    <x v="1"/>
    <x v="4"/>
    <n v="0"/>
    <n v="0"/>
    <n v="0"/>
    <n v="90248"/>
    <n v="9723051"/>
    <n v="0"/>
    <n v="0"/>
    <n v="0"/>
    <n v="0"/>
  </r>
  <r>
    <s v="Fallon/Meyers DataMart"/>
    <n v="7"/>
    <x v="11"/>
    <x v="1"/>
    <x v="1"/>
    <x v="5"/>
    <n v="0"/>
    <n v="0"/>
    <n v="0"/>
    <n v="90248"/>
    <n v="9723051"/>
    <n v="0"/>
    <n v="0"/>
    <n v="0"/>
    <n v="0"/>
  </r>
  <r>
    <s v="Fallon/Meyers DataMart"/>
    <n v="7"/>
    <x v="11"/>
    <x v="1"/>
    <x v="1"/>
    <x v="6"/>
    <n v="0"/>
    <n v="0"/>
    <n v="0"/>
    <n v="90248"/>
    <n v="9723051"/>
    <n v="0"/>
    <n v="0"/>
    <n v="0"/>
    <n v="0"/>
  </r>
  <r>
    <s v="Lovelace DataMart"/>
    <n v="18"/>
    <x v="0"/>
    <x v="1"/>
    <x v="1"/>
    <x v="0"/>
    <n v="0"/>
    <n v="0"/>
    <n v="0"/>
    <n v="91144"/>
    <n v="24411959"/>
    <n v="0"/>
    <n v="0"/>
    <n v="0"/>
    <n v="0"/>
  </r>
  <r>
    <s v="Lovelace DataMart"/>
    <n v="18"/>
    <x v="0"/>
    <x v="1"/>
    <x v="1"/>
    <x v="1"/>
    <n v="0"/>
    <n v="0"/>
    <n v="0"/>
    <n v="91144"/>
    <n v="24411959"/>
    <n v="0"/>
    <n v="0"/>
    <n v="0"/>
    <n v="0"/>
  </r>
  <r>
    <s v="Lovelace DataMart"/>
    <n v="18"/>
    <x v="0"/>
    <x v="1"/>
    <x v="1"/>
    <x v="2"/>
    <n v="1"/>
    <n v="1"/>
    <n v="30"/>
    <n v="91144"/>
    <n v="24411959"/>
    <n v="0"/>
    <n v="0"/>
    <n v="30"/>
    <n v="30"/>
  </r>
  <r>
    <s v="Lovelace DataMart"/>
    <n v="18"/>
    <x v="0"/>
    <x v="1"/>
    <x v="1"/>
    <x v="3"/>
    <n v="0"/>
    <n v="0"/>
    <n v="0"/>
    <n v="91144"/>
    <n v="24411959"/>
    <n v="0"/>
    <n v="0"/>
    <n v="0"/>
    <n v="0"/>
  </r>
  <r>
    <s v="Lovelace DataMart"/>
    <n v="18"/>
    <x v="0"/>
    <x v="1"/>
    <x v="1"/>
    <x v="4"/>
    <n v="0"/>
    <n v="0"/>
    <n v="0"/>
    <n v="91144"/>
    <n v="24411959"/>
    <n v="0"/>
    <n v="0"/>
    <n v="0"/>
    <n v="0"/>
  </r>
  <r>
    <s v="Lovelace DataMart"/>
    <n v="18"/>
    <x v="0"/>
    <x v="1"/>
    <x v="1"/>
    <x v="5"/>
    <n v="0"/>
    <n v="0"/>
    <n v="0"/>
    <n v="91144"/>
    <n v="24411959"/>
    <n v="0"/>
    <n v="0"/>
    <n v="0"/>
    <n v="0"/>
  </r>
  <r>
    <s v="Lovelace DataMart"/>
    <n v="18"/>
    <x v="0"/>
    <x v="1"/>
    <x v="1"/>
    <x v="6"/>
    <n v="0"/>
    <n v="0"/>
    <n v="0"/>
    <n v="91144"/>
    <n v="24411959"/>
    <n v="0"/>
    <n v="0"/>
    <n v="0"/>
    <n v="0"/>
  </r>
  <r>
    <s v="Lovelace DataMart"/>
    <n v="18"/>
    <x v="5"/>
    <x v="0"/>
    <x v="1"/>
    <x v="0"/>
    <n v="9"/>
    <n v="4"/>
    <n v="270"/>
    <n v="91650"/>
    <n v="22078079"/>
    <n v="0"/>
    <n v="0.1"/>
    <n v="30"/>
    <n v="67.5"/>
  </r>
  <r>
    <s v="Lovelace DataMart"/>
    <n v="18"/>
    <x v="5"/>
    <x v="0"/>
    <x v="1"/>
    <x v="1"/>
    <n v="0"/>
    <n v="0"/>
    <n v="0"/>
    <n v="91650"/>
    <n v="22078079"/>
    <n v="0"/>
    <n v="0"/>
    <n v="0"/>
    <n v="0"/>
  </r>
  <r>
    <s v="Lovelace DataMart"/>
    <n v="18"/>
    <x v="5"/>
    <x v="0"/>
    <x v="1"/>
    <x v="2"/>
    <n v="581"/>
    <n v="124"/>
    <n v="18056"/>
    <n v="91650"/>
    <n v="22078079"/>
    <n v="1.4"/>
    <n v="6.3"/>
    <n v="31.1"/>
    <n v="145.6"/>
  </r>
  <r>
    <s v="Lovelace DataMart"/>
    <n v="18"/>
    <x v="5"/>
    <x v="0"/>
    <x v="1"/>
    <x v="3"/>
    <n v="124"/>
    <n v="56"/>
    <n v="5312"/>
    <n v="91650"/>
    <n v="22078079"/>
    <n v="0.6"/>
    <n v="1.4"/>
    <n v="42.8"/>
    <n v="94.9"/>
  </r>
  <r>
    <s v="Lovelace DataMart"/>
    <n v="18"/>
    <x v="5"/>
    <x v="0"/>
    <x v="1"/>
    <x v="4"/>
    <n v="0"/>
    <n v="0"/>
    <n v="0"/>
    <n v="91650"/>
    <n v="22078079"/>
    <n v="0"/>
    <n v="0"/>
    <n v="0"/>
    <n v="0"/>
  </r>
  <r>
    <s v="Lovelace DataMart"/>
    <n v="18"/>
    <x v="5"/>
    <x v="0"/>
    <x v="1"/>
    <x v="5"/>
    <n v="5"/>
    <n v="3"/>
    <n v="258"/>
    <n v="91650"/>
    <n v="22078079"/>
    <n v="0"/>
    <n v="0.1"/>
    <n v="51.6"/>
    <n v="86"/>
  </r>
  <r>
    <s v="Lovelace DataMart"/>
    <n v="18"/>
    <x v="5"/>
    <x v="0"/>
    <x v="1"/>
    <x v="6"/>
    <n v="0"/>
    <n v="0"/>
    <n v="0"/>
    <n v="91650"/>
    <n v="22078079"/>
    <n v="0"/>
    <n v="0"/>
    <n v="0"/>
    <n v="0"/>
  </r>
  <r>
    <s v="Henry Ford DataMart"/>
    <n v="12"/>
    <x v="9"/>
    <x v="0"/>
    <x v="1"/>
    <x v="0"/>
    <n v="0"/>
    <n v="0"/>
    <n v="0"/>
    <n v="92906"/>
    <n v="29535193"/>
    <n v="0"/>
    <n v="0"/>
    <n v="0"/>
    <n v="0"/>
  </r>
  <r>
    <s v="Henry Ford DataMart"/>
    <n v="12"/>
    <x v="9"/>
    <x v="0"/>
    <x v="1"/>
    <x v="1"/>
    <n v="0"/>
    <n v="0"/>
    <n v="0"/>
    <n v="92906"/>
    <n v="29535193"/>
    <n v="0"/>
    <n v="0"/>
    <n v="0"/>
    <n v="0"/>
  </r>
  <r>
    <s v="Henry Ford DataMart"/>
    <n v="12"/>
    <x v="9"/>
    <x v="0"/>
    <x v="1"/>
    <x v="2"/>
    <n v="1679"/>
    <n v="362"/>
    <n v="50178"/>
    <n v="92906"/>
    <n v="29535193"/>
    <n v="3.9"/>
    <n v="18.100000000000001"/>
    <n v="29.9"/>
    <n v="138.6"/>
  </r>
  <r>
    <s v="Henry Ford DataMart"/>
    <n v="12"/>
    <x v="9"/>
    <x v="0"/>
    <x v="1"/>
    <x v="3"/>
    <n v="70"/>
    <n v="23"/>
    <n v="2216"/>
    <n v="92906"/>
    <n v="29535193"/>
    <n v="0.2"/>
    <n v="0.8"/>
    <n v="31.7"/>
    <n v="96.3"/>
  </r>
  <r>
    <s v="Henry Ford DataMart"/>
    <n v="12"/>
    <x v="9"/>
    <x v="0"/>
    <x v="1"/>
    <x v="4"/>
    <n v="0"/>
    <n v="0"/>
    <n v="0"/>
    <n v="92906"/>
    <n v="29535193"/>
    <n v="0"/>
    <n v="0"/>
    <n v="0"/>
    <n v="0"/>
  </r>
  <r>
    <s v="Henry Ford DataMart"/>
    <n v="12"/>
    <x v="9"/>
    <x v="0"/>
    <x v="1"/>
    <x v="5"/>
    <n v="3"/>
    <n v="3"/>
    <n v="84"/>
    <n v="92906"/>
    <n v="29535193"/>
    <n v="0"/>
    <n v="0"/>
    <n v="28"/>
    <n v="28"/>
  </r>
  <r>
    <s v="Henry Ford DataMart"/>
    <n v="12"/>
    <x v="9"/>
    <x v="0"/>
    <x v="1"/>
    <x v="6"/>
    <n v="0"/>
    <n v="0"/>
    <n v="0"/>
    <n v="92906"/>
    <n v="29535193"/>
    <n v="0"/>
    <n v="0"/>
    <n v="0"/>
    <n v="0"/>
  </r>
  <r>
    <s v="Henry Ford DataMart"/>
    <n v="12"/>
    <x v="11"/>
    <x v="1"/>
    <x v="1"/>
    <x v="0"/>
    <n v="2"/>
    <n v="1"/>
    <n v="60"/>
    <n v="94022"/>
    <n v="29723083"/>
    <n v="0"/>
    <n v="0"/>
    <n v="30"/>
    <n v="60"/>
  </r>
  <r>
    <s v="Henry Ford DataMart"/>
    <n v="12"/>
    <x v="11"/>
    <x v="1"/>
    <x v="1"/>
    <x v="1"/>
    <n v="0"/>
    <n v="0"/>
    <n v="0"/>
    <n v="94022"/>
    <n v="29723083"/>
    <n v="0"/>
    <n v="0"/>
    <n v="0"/>
    <n v="0"/>
  </r>
  <r>
    <s v="Henry Ford DataMart"/>
    <n v="12"/>
    <x v="11"/>
    <x v="1"/>
    <x v="1"/>
    <x v="2"/>
    <n v="11"/>
    <n v="5"/>
    <n v="325"/>
    <n v="94022"/>
    <n v="29723083"/>
    <n v="0.1"/>
    <n v="0.1"/>
    <n v="29.5"/>
    <n v="65"/>
  </r>
  <r>
    <s v="Henry Ford DataMart"/>
    <n v="12"/>
    <x v="11"/>
    <x v="1"/>
    <x v="1"/>
    <x v="3"/>
    <n v="7"/>
    <n v="3"/>
    <n v="219"/>
    <n v="94022"/>
    <n v="29723083"/>
    <n v="0"/>
    <n v="0.1"/>
    <n v="31.3"/>
    <n v="73"/>
  </r>
  <r>
    <s v="Henry Ford DataMart"/>
    <n v="12"/>
    <x v="11"/>
    <x v="1"/>
    <x v="1"/>
    <x v="4"/>
    <n v="1"/>
    <n v="1"/>
    <n v="30"/>
    <n v="94022"/>
    <n v="29723083"/>
    <n v="0"/>
    <n v="0"/>
    <n v="30"/>
    <n v="30"/>
  </r>
  <r>
    <s v="Henry Ford DataMart"/>
    <n v="12"/>
    <x v="11"/>
    <x v="1"/>
    <x v="1"/>
    <x v="5"/>
    <n v="3"/>
    <n v="2"/>
    <n v="95"/>
    <n v="94022"/>
    <n v="29723083"/>
    <n v="0"/>
    <n v="0"/>
    <n v="31.7"/>
    <n v="47.5"/>
  </r>
  <r>
    <s v="Henry Ford DataMart"/>
    <n v="12"/>
    <x v="11"/>
    <x v="1"/>
    <x v="1"/>
    <x v="6"/>
    <n v="10"/>
    <n v="9"/>
    <n v="274"/>
    <n v="94022"/>
    <n v="29723083"/>
    <n v="0.1"/>
    <n v="0.1"/>
    <n v="27.4"/>
    <n v="30.4"/>
  </r>
  <r>
    <s v="Lovelace DataMart"/>
    <n v="18"/>
    <x v="9"/>
    <x v="1"/>
    <x v="1"/>
    <x v="0"/>
    <n v="0"/>
    <n v="0"/>
    <n v="0"/>
    <n v="94841"/>
    <n v="24361350"/>
    <n v="0"/>
    <n v="0"/>
    <n v="0"/>
    <n v="0"/>
  </r>
  <r>
    <s v="Lovelace DataMart"/>
    <n v="18"/>
    <x v="9"/>
    <x v="1"/>
    <x v="1"/>
    <x v="1"/>
    <n v="0"/>
    <n v="0"/>
    <n v="0"/>
    <n v="94841"/>
    <n v="24361350"/>
    <n v="0"/>
    <n v="0"/>
    <n v="0"/>
    <n v="0"/>
  </r>
  <r>
    <s v="Lovelace DataMart"/>
    <n v="18"/>
    <x v="9"/>
    <x v="1"/>
    <x v="1"/>
    <x v="2"/>
    <n v="10"/>
    <n v="6"/>
    <n v="244"/>
    <n v="94841"/>
    <n v="24361350"/>
    <n v="0.1"/>
    <n v="0.1"/>
    <n v="24.4"/>
    <n v="40.700000000000003"/>
  </r>
  <r>
    <s v="Lovelace DataMart"/>
    <n v="18"/>
    <x v="9"/>
    <x v="1"/>
    <x v="1"/>
    <x v="3"/>
    <n v="2"/>
    <n v="1"/>
    <n v="60"/>
    <n v="94841"/>
    <n v="24361350"/>
    <n v="0"/>
    <n v="0"/>
    <n v="30"/>
    <n v="60"/>
  </r>
  <r>
    <s v="Lovelace DataMart"/>
    <n v="18"/>
    <x v="9"/>
    <x v="1"/>
    <x v="1"/>
    <x v="4"/>
    <n v="1"/>
    <n v="1"/>
    <n v="30"/>
    <n v="94841"/>
    <n v="24361350"/>
    <n v="0"/>
    <n v="0"/>
    <n v="30"/>
    <n v="30"/>
  </r>
  <r>
    <s v="Lovelace DataMart"/>
    <n v="18"/>
    <x v="9"/>
    <x v="1"/>
    <x v="1"/>
    <x v="5"/>
    <n v="2"/>
    <n v="1"/>
    <n v="154"/>
    <n v="94841"/>
    <n v="24361350"/>
    <n v="0"/>
    <n v="0"/>
    <n v="77"/>
    <n v="154"/>
  </r>
  <r>
    <s v="Lovelace DataMart"/>
    <n v="18"/>
    <x v="9"/>
    <x v="1"/>
    <x v="1"/>
    <x v="6"/>
    <n v="0"/>
    <n v="0"/>
    <n v="0"/>
    <n v="94841"/>
    <n v="24361350"/>
    <n v="0"/>
    <n v="0"/>
    <n v="0"/>
    <n v="0"/>
  </r>
  <r>
    <s v="Lovelace DataMart"/>
    <n v="18"/>
    <x v="1"/>
    <x v="1"/>
    <x v="1"/>
    <x v="0"/>
    <n v="0"/>
    <n v="0"/>
    <n v="0"/>
    <n v="95885"/>
    <n v="26723346"/>
    <n v="0"/>
    <n v="0"/>
    <n v="0"/>
    <n v="0"/>
  </r>
  <r>
    <s v="Lovelace DataMart"/>
    <n v="18"/>
    <x v="1"/>
    <x v="1"/>
    <x v="1"/>
    <x v="1"/>
    <n v="0"/>
    <n v="0"/>
    <n v="0"/>
    <n v="95885"/>
    <n v="26723346"/>
    <n v="0"/>
    <n v="0"/>
    <n v="0"/>
    <n v="0"/>
  </r>
  <r>
    <s v="Lovelace DataMart"/>
    <n v="18"/>
    <x v="1"/>
    <x v="1"/>
    <x v="1"/>
    <x v="2"/>
    <n v="1"/>
    <n v="1"/>
    <n v="30"/>
    <n v="95885"/>
    <n v="26723346"/>
    <n v="0"/>
    <n v="0"/>
    <n v="30"/>
    <n v="30"/>
  </r>
  <r>
    <s v="Lovelace DataMart"/>
    <n v="18"/>
    <x v="1"/>
    <x v="1"/>
    <x v="1"/>
    <x v="3"/>
    <n v="0"/>
    <n v="0"/>
    <n v="0"/>
    <n v="95885"/>
    <n v="26723346"/>
    <n v="0"/>
    <n v="0"/>
    <n v="0"/>
    <n v="0"/>
  </r>
  <r>
    <s v="Lovelace DataMart"/>
    <n v="18"/>
    <x v="1"/>
    <x v="1"/>
    <x v="1"/>
    <x v="4"/>
    <n v="0"/>
    <n v="0"/>
    <n v="0"/>
    <n v="95885"/>
    <n v="26723346"/>
    <n v="0"/>
    <n v="0"/>
    <n v="0"/>
    <n v="0"/>
  </r>
  <r>
    <s v="Lovelace DataMart"/>
    <n v="18"/>
    <x v="1"/>
    <x v="1"/>
    <x v="1"/>
    <x v="5"/>
    <n v="0"/>
    <n v="0"/>
    <n v="0"/>
    <n v="95885"/>
    <n v="26723346"/>
    <n v="0"/>
    <n v="0"/>
    <n v="0"/>
    <n v="0"/>
  </r>
  <r>
    <s v="Lovelace DataMart"/>
    <n v="18"/>
    <x v="1"/>
    <x v="1"/>
    <x v="1"/>
    <x v="6"/>
    <n v="2"/>
    <n v="1"/>
    <n v="60"/>
    <n v="95885"/>
    <n v="26723346"/>
    <n v="0"/>
    <n v="0"/>
    <n v="30"/>
    <n v="60"/>
  </r>
  <r>
    <s v="Lovelace DataMart"/>
    <n v="18"/>
    <x v="10"/>
    <x v="1"/>
    <x v="1"/>
    <x v="0"/>
    <n v="5"/>
    <n v="1"/>
    <n v="150"/>
    <n v="97900"/>
    <n v="26808206"/>
    <n v="0"/>
    <n v="0.1"/>
    <n v="30"/>
    <n v="150"/>
  </r>
  <r>
    <s v="Lovelace DataMart"/>
    <n v="18"/>
    <x v="10"/>
    <x v="1"/>
    <x v="1"/>
    <x v="1"/>
    <n v="0"/>
    <n v="0"/>
    <n v="0"/>
    <n v="97900"/>
    <n v="26808206"/>
    <n v="0"/>
    <n v="0"/>
    <n v="0"/>
    <n v="0"/>
  </r>
  <r>
    <s v="Lovelace DataMart"/>
    <n v="18"/>
    <x v="10"/>
    <x v="1"/>
    <x v="1"/>
    <x v="2"/>
    <n v="6"/>
    <n v="6"/>
    <n v="157"/>
    <n v="97900"/>
    <n v="26808206"/>
    <n v="0.1"/>
    <n v="0.1"/>
    <n v="26.2"/>
    <n v="26.2"/>
  </r>
  <r>
    <s v="Lovelace DataMart"/>
    <n v="18"/>
    <x v="10"/>
    <x v="1"/>
    <x v="1"/>
    <x v="3"/>
    <n v="1"/>
    <n v="1"/>
    <n v="30"/>
    <n v="97900"/>
    <n v="26808206"/>
    <n v="0"/>
    <n v="0"/>
    <n v="30"/>
    <n v="30"/>
  </r>
  <r>
    <s v="Lovelace DataMart"/>
    <n v="18"/>
    <x v="10"/>
    <x v="1"/>
    <x v="1"/>
    <x v="4"/>
    <n v="0"/>
    <n v="0"/>
    <n v="0"/>
    <n v="97900"/>
    <n v="26808206"/>
    <n v="0"/>
    <n v="0"/>
    <n v="0"/>
    <n v="0"/>
  </r>
  <r>
    <s v="Lovelace DataMart"/>
    <n v="18"/>
    <x v="10"/>
    <x v="1"/>
    <x v="1"/>
    <x v="5"/>
    <n v="0"/>
    <n v="0"/>
    <n v="0"/>
    <n v="97900"/>
    <n v="26808206"/>
    <n v="0"/>
    <n v="0"/>
    <n v="0"/>
    <n v="0"/>
  </r>
  <r>
    <s v="Lovelace DataMart"/>
    <n v="18"/>
    <x v="10"/>
    <x v="1"/>
    <x v="1"/>
    <x v="6"/>
    <n v="1"/>
    <n v="1"/>
    <n v="30"/>
    <n v="97900"/>
    <n v="26808206"/>
    <n v="0"/>
    <n v="0"/>
    <n v="30"/>
    <n v="30"/>
  </r>
  <r>
    <s v="Lovelace DataMart"/>
    <n v="18"/>
    <x v="11"/>
    <x v="1"/>
    <x v="1"/>
    <x v="0"/>
    <n v="2"/>
    <n v="2"/>
    <n v="33"/>
    <n v="99771"/>
    <n v="27781152"/>
    <n v="0"/>
    <n v="0"/>
    <n v="16.5"/>
    <n v="16.5"/>
  </r>
  <r>
    <s v="Lovelace DataMart"/>
    <n v="18"/>
    <x v="11"/>
    <x v="1"/>
    <x v="1"/>
    <x v="1"/>
    <n v="0"/>
    <n v="0"/>
    <n v="0"/>
    <n v="99771"/>
    <n v="27781152"/>
    <n v="0"/>
    <n v="0"/>
    <n v="0"/>
    <n v="0"/>
  </r>
  <r>
    <s v="Lovelace DataMart"/>
    <n v="18"/>
    <x v="11"/>
    <x v="1"/>
    <x v="1"/>
    <x v="2"/>
    <n v="9"/>
    <n v="7"/>
    <n v="285"/>
    <n v="99771"/>
    <n v="27781152"/>
    <n v="0.1"/>
    <n v="0.1"/>
    <n v="31.7"/>
    <n v="40.700000000000003"/>
  </r>
  <r>
    <s v="Lovelace DataMart"/>
    <n v="18"/>
    <x v="11"/>
    <x v="1"/>
    <x v="1"/>
    <x v="3"/>
    <n v="1"/>
    <n v="1"/>
    <n v="30"/>
    <n v="99771"/>
    <n v="27781152"/>
    <n v="0"/>
    <n v="0"/>
    <n v="30"/>
    <n v="30"/>
  </r>
  <r>
    <s v="Lovelace DataMart"/>
    <n v="18"/>
    <x v="11"/>
    <x v="1"/>
    <x v="1"/>
    <x v="4"/>
    <n v="0"/>
    <n v="0"/>
    <n v="0"/>
    <n v="99771"/>
    <n v="27781152"/>
    <n v="0"/>
    <n v="0"/>
    <n v="0"/>
    <n v="0"/>
  </r>
  <r>
    <s v="Lovelace DataMart"/>
    <n v="18"/>
    <x v="11"/>
    <x v="1"/>
    <x v="1"/>
    <x v="5"/>
    <n v="0"/>
    <n v="0"/>
    <n v="0"/>
    <n v="99771"/>
    <n v="27781152"/>
    <n v="0"/>
    <n v="0"/>
    <n v="0"/>
    <n v="0"/>
  </r>
  <r>
    <s v="Lovelace DataMart"/>
    <n v="18"/>
    <x v="11"/>
    <x v="1"/>
    <x v="1"/>
    <x v="6"/>
    <n v="0"/>
    <n v="0"/>
    <n v="0"/>
    <n v="99771"/>
    <n v="27781152"/>
    <n v="0"/>
    <n v="0"/>
    <n v="0"/>
    <n v="0"/>
  </r>
  <r>
    <s v="Henry Ford DataMart"/>
    <n v="12"/>
    <x v="10"/>
    <x v="1"/>
    <x v="1"/>
    <x v="0"/>
    <n v="1"/>
    <n v="1"/>
    <n v="30"/>
    <n v="100459"/>
    <n v="32119923"/>
    <n v="0"/>
    <n v="0"/>
    <n v="30"/>
    <n v="30"/>
  </r>
  <r>
    <s v="Henry Ford DataMart"/>
    <n v="12"/>
    <x v="10"/>
    <x v="1"/>
    <x v="1"/>
    <x v="1"/>
    <n v="0"/>
    <n v="0"/>
    <n v="0"/>
    <n v="100459"/>
    <n v="32119923"/>
    <n v="0"/>
    <n v="0"/>
    <n v="0"/>
    <n v="0"/>
  </r>
  <r>
    <s v="Henry Ford DataMart"/>
    <n v="12"/>
    <x v="10"/>
    <x v="1"/>
    <x v="1"/>
    <x v="2"/>
    <n v="15"/>
    <n v="6"/>
    <n v="435"/>
    <n v="100459"/>
    <n v="32119923"/>
    <n v="0.1"/>
    <n v="0.1"/>
    <n v="29"/>
    <n v="72.5"/>
  </r>
  <r>
    <s v="Henry Ford DataMart"/>
    <n v="12"/>
    <x v="10"/>
    <x v="1"/>
    <x v="1"/>
    <x v="3"/>
    <n v="3"/>
    <n v="1"/>
    <n v="90"/>
    <n v="100459"/>
    <n v="32119923"/>
    <n v="0"/>
    <n v="0"/>
    <n v="30"/>
    <n v="90"/>
  </r>
  <r>
    <s v="Henry Ford DataMart"/>
    <n v="12"/>
    <x v="10"/>
    <x v="1"/>
    <x v="1"/>
    <x v="4"/>
    <n v="0"/>
    <n v="0"/>
    <n v="0"/>
    <n v="100459"/>
    <n v="32119923"/>
    <n v="0"/>
    <n v="0"/>
    <n v="0"/>
    <n v="0"/>
  </r>
  <r>
    <s v="Henry Ford DataMart"/>
    <n v="12"/>
    <x v="10"/>
    <x v="1"/>
    <x v="1"/>
    <x v="5"/>
    <n v="7"/>
    <n v="4"/>
    <n v="165"/>
    <n v="100459"/>
    <n v="32119923"/>
    <n v="0"/>
    <n v="0.1"/>
    <n v="23.6"/>
    <n v="41.2"/>
  </r>
  <r>
    <s v="Henry Ford DataMart"/>
    <n v="12"/>
    <x v="10"/>
    <x v="1"/>
    <x v="1"/>
    <x v="6"/>
    <n v="20"/>
    <n v="16"/>
    <n v="535"/>
    <n v="100459"/>
    <n v="32119923"/>
    <n v="0.2"/>
    <n v="0.2"/>
    <n v="26.8"/>
    <n v="33.4"/>
  </r>
  <r>
    <s v="Lovelace DataMart"/>
    <n v="18"/>
    <x v="12"/>
    <x v="1"/>
    <x v="1"/>
    <x v="0"/>
    <n v="0"/>
    <n v="0"/>
    <n v="0"/>
    <n v="101440"/>
    <n v="28919009"/>
    <n v="0"/>
    <n v="0"/>
    <n v="0"/>
    <n v="0"/>
  </r>
  <r>
    <s v="Lovelace DataMart"/>
    <n v="18"/>
    <x v="12"/>
    <x v="1"/>
    <x v="1"/>
    <x v="1"/>
    <n v="0"/>
    <n v="0"/>
    <n v="0"/>
    <n v="101440"/>
    <n v="28919009"/>
    <n v="0"/>
    <n v="0"/>
    <n v="0"/>
    <n v="0"/>
  </r>
  <r>
    <s v="Lovelace DataMart"/>
    <n v="18"/>
    <x v="12"/>
    <x v="1"/>
    <x v="1"/>
    <x v="2"/>
    <n v="6"/>
    <n v="6"/>
    <n v="163"/>
    <n v="101440"/>
    <n v="28919009"/>
    <n v="0.1"/>
    <n v="0.1"/>
    <n v="27.2"/>
    <n v="27.2"/>
  </r>
  <r>
    <s v="Lovelace DataMart"/>
    <n v="18"/>
    <x v="12"/>
    <x v="1"/>
    <x v="1"/>
    <x v="3"/>
    <n v="0"/>
    <n v="0"/>
    <n v="0"/>
    <n v="101440"/>
    <n v="28919009"/>
    <n v="0"/>
    <n v="0"/>
    <n v="0"/>
    <n v="0"/>
  </r>
  <r>
    <s v="Lovelace DataMart"/>
    <n v="18"/>
    <x v="12"/>
    <x v="1"/>
    <x v="1"/>
    <x v="4"/>
    <n v="0"/>
    <n v="0"/>
    <n v="0"/>
    <n v="101440"/>
    <n v="28919009"/>
    <n v="0"/>
    <n v="0"/>
    <n v="0"/>
    <n v="0"/>
  </r>
  <r>
    <s v="Lovelace DataMart"/>
    <n v="18"/>
    <x v="12"/>
    <x v="1"/>
    <x v="1"/>
    <x v="5"/>
    <n v="0"/>
    <n v="0"/>
    <n v="0"/>
    <n v="101440"/>
    <n v="28919009"/>
    <n v="0"/>
    <n v="0"/>
    <n v="0"/>
    <n v="0"/>
  </r>
  <r>
    <s v="Lovelace DataMart"/>
    <n v="18"/>
    <x v="12"/>
    <x v="1"/>
    <x v="1"/>
    <x v="6"/>
    <n v="5"/>
    <n v="2"/>
    <n v="140"/>
    <n v="101440"/>
    <n v="28919009"/>
    <n v="0"/>
    <n v="0"/>
    <n v="28"/>
    <n v="70"/>
  </r>
  <r>
    <s v="Henry Ford DataMart"/>
    <n v="12"/>
    <x v="8"/>
    <x v="0"/>
    <x v="1"/>
    <x v="0"/>
    <n v="0"/>
    <n v="0"/>
    <n v="0"/>
    <n v="101490"/>
    <n v="32069562"/>
    <n v="0"/>
    <n v="0"/>
    <n v="0"/>
    <n v="0"/>
  </r>
  <r>
    <s v="Henry Ford DataMart"/>
    <n v="12"/>
    <x v="8"/>
    <x v="0"/>
    <x v="1"/>
    <x v="1"/>
    <n v="0"/>
    <n v="0"/>
    <n v="0"/>
    <n v="101490"/>
    <n v="32069562"/>
    <n v="0"/>
    <n v="0"/>
    <n v="0"/>
    <n v="0"/>
  </r>
  <r>
    <s v="Henry Ford DataMart"/>
    <n v="12"/>
    <x v="8"/>
    <x v="0"/>
    <x v="1"/>
    <x v="2"/>
    <n v="1667"/>
    <n v="338"/>
    <n v="49059"/>
    <n v="101490"/>
    <n v="32069562"/>
    <n v="3.3"/>
    <n v="16.399999999999999"/>
    <n v="29.4"/>
    <n v="145.1"/>
  </r>
  <r>
    <s v="Henry Ford DataMart"/>
    <n v="12"/>
    <x v="8"/>
    <x v="0"/>
    <x v="1"/>
    <x v="3"/>
    <n v="114"/>
    <n v="33"/>
    <n v="3145"/>
    <n v="101490"/>
    <n v="32069562"/>
    <n v="0.3"/>
    <n v="1.1000000000000001"/>
    <n v="27.6"/>
    <n v="95.3"/>
  </r>
  <r>
    <s v="Henry Ford DataMart"/>
    <n v="12"/>
    <x v="8"/>
    <x v="0"/>
    <x v="1"/>
    <x v="4"/>
    <n v="0"/>
    <n v="0"/>
    <n v="0"/>
    <n v="101490"/>
    <n v="32069562"/>
    <n v="0"/>
    <n v="0"/>
    <n v="0"/>
    <n v="0"/>
  </r>
  <r>
    <s v="Henry Ford DataMart"/>
    <n v="12"/>
    <x v="8"/>
    <x v="0"/>
    <x v="1"/>
    <x v="5"/>
    <n v="2"/>
    <n v="2"/>
    <n v="60"/>
    <n v="101490"/>
    <n v="32069562"/>
    <n v="0"/>
    <n v="0"/>
    <n v="30"/>
    <n v="30"/>
  </r>
  <r>
    <s v="Henry Ford DataMart"/>
    <n v="12"/>
    <x v="8"/>
    <x v="0"/>
    <x v="1"/>
    <x v="6"/>
    <n v="0"/>
    <n v="0"/>
    <n v="0"/>
    <n v="101490"/>
    <n v="32069562"/>
    <n v="0"/>
    <n v="0"/>
    <n v="0"/>
    <n v="0"/>
  </r>
  <r>
    <s v="Lovelace DataMart"/>
    <n v="18"/>
    <x v="8"/>
    <x v="1"/>
    <x v="1"/>
    <x v="0"/>
    <n v="1"/>
    <n v="1"/>
    <n v="30"/>
    <n v="102560"/>
    <n v="24629654"/>
    <n v="0"/>
    <n v="0"/>
    <n v="30"/>
    <n v="30"/>
  </r>
  <r>
    <s v="Lovelace DataMart"/>
    <n v="18"/>
    <x v="8"/>
    <x v="1"/>
    <x v="1"/>
    <x v="1"/>
    <n v="0"/>
    <n v="0"/>
    <n v="0"/>
    <n v="102560"/>
    <n v="24629654"/>
    <n v="0"/>
    <n v="0"/>
    <n v="0"/>
    <n v="0"/>
  </r>
  <r>
    <s v="Lovelace DataMart"/>
    <n v="18"/>
    <x v="8"/>
    <x v="1"/>
    <x v="1"/>
    <x v="2"/>
    <n v="12"/>
    <n v="3"/>
    <n v="360"/>
    <n v="102560"/>
    <n v="24629654"/>
    <n v="0"/>
    <n v="0.1"/>
    <n v="30"/>
    <n v="120"/>
  </r>
  <r>
    <s v="Lovelace DataMart"/>
    <n v="18"/>
    <x v="8"/>
    <x v="1"/>
    <x v="1"/>
    <x v="3"/>
    <n v="2"/>
    <n v="2"/>
    <n v="31"/>
    <n v="102560"/>
    <n v="24629654"/>
    <n v="0"/>
    <n v="0"/>
    <n v="15.5"/>
    <n v="15.5"/>
  </r>
  <r>
    <s v="Lovelace DataMart"/>
    <n v="18"/>
    <x v="8"/>
    <x v="1"/>
    <x v="1"/>
    <x v="4"/>
    <n v="0"/>
    <n v="0"/>
    <n v="0"/>
    <n v="102560"/>
    <n v="24629654"/>
    <n v="0"/>
    <n v="0"/>
    <n v="0"/>
    <n v="0"/>
  </r>
  <r>
    <s v="Lovelace DataMart"/>
    <n v="18"/>
    <x v="8"/>
    <x v="1"/>
    <x v="1"/>
    <x v="5"/>
    <n v="4"/>
    <n v="1"/>
    <n v="120"/>
    <n v="102560"/>
    <n v="24629654"/>
    <n v="0"/>
    <n v="0"/>
    <n v="30"/>
    <n v="120"/>
  </r>
  <r>
    <s v="Lovelace DataMart"/>
    <n v="18"/>
    <x v="8"/>
    <x v="1"/>
    <x v="1"/>
    <x v="6"/>
    <n v="1"/>
    <n v="1"/>
    <n v="30"/>
    <n v="102560"/>
    <n v="24629654"/>
    <n v="0"/>
    <n v="0"/>
    <n v="30"/>
    <n v="30"/>
  </r>
  <r>
    <s v="Henry Ford DataMart"/>
    <n v="12"/>
    <x v="5"/>
    <x v="0"/>
    <x v="1"/>
    <x v="0"/>
    <n v="0"/>
    <n v="0"/>
    <n v="0"/>
    <n v="107387"/>
    <n v="34705432"/>
    <n v="0"/>
    <n v="0"/>
    <n v="0"/>
    <n v="0"/>
  </r>
  <r>
    <s v="Henry Ford DataMart"/>
    <n v="12"/>
    <x v="5"/>
    <x v="0"/>
    <x v="1"/>
    <x v="1"/>
    <n v="0"/>
    <n v="0"/>
    <n v="0"/>
    <n v="107387"/>
    <n v="34705432"/>
    <n v="0"/>
    <n v="0"/>
    <n v="0"/>
    <n v="0"/>
  </r>
  <r>
    <s v="Henry Ford DataMart"/>
    <n v="12"/>
    <x v="5"/>
    <x v="0"/>
    <x v="1"/>
    <x v="2"/>
    <n v="1678"/>
    <n v="330"/>
    <n v="49350"/>
    <n v="107387"/>
    <n v="34705432"/>
    <n v="3.1"/>
    <n v="15.6"/>
    <n v="29.4"/>
    <n v="149.5"/>
  </r>
  <r>
    <s v="Henry Ford DataMart"/>
    <n v="12"/>
    <x v="5"/>
    <x v="0"/>
    <x v="1"/>
    <x v="3"/>
    <n v="158"/>
    <n v="36"/>
    <n v="4593"/>
    <n v="107387"/>
    <n v="34705432"/>
    <n v="0.3"/>
    <n v="1.5"/>
    <n v="29.1"/>
    <n v="127.6"/>
  </r>
  <r>
    <s v="Henry Ford DataMart"/>
    <n v="12"/>
    <x v="5"/>
    <x v="0"/>
    <x v="1"/>
    <x v="4"/>
    <n v="0"/>
    <n v="0"/>
    <n v="0"/>
    <n v="107387"/>
    <n v="34705432"/>
    <n v="0"/>
    <n v="0"/>
    <n v="0"/>
    <n v="0"/>
  </r>
  <r>
    <s v="Henry Ford DataMart"/>
    <n v="12"/>
    <x v="5"/>
    <x v="0"/>
    <x v="1"/>
    <x v="5"/>
    <n v="8"/>
    <n v="3"/>
    <n v="184"/>
    <n v="107387"/>
    <n v="34705432"/>
    <n v="0"/>
    <n v="0.1"/>
    <n v="23"/>
    <n v="61.3"/>
  </r>
  <r>
    <s v="Henry Ford DataMart"/>
    <n v="12"/>
    <x v="5"/>
    <x v="0"/>
    <x v="1"/>
    <x v="6"/>
    <n v="0"/>
    <n v="0"/>
    <n v="0"/>
    <n v="107387"/>
    <n v="34705432"/>
    <n v="0"/>
    <n v="0"/>
    <n v="0"/>
    <n v="0"/>
  </r>
  <r>
    <s v="Lovelace DataMart"/>
    <n v="18"/>
    <x v="5"/>
    <x v="1"/>
    <x v="1"/>
    <x v="0"/>
    <n v="0"/>
    <n v="0"/>
    <n v="0"/>
    <n v="107615"/>
    <n v="25410132"/>
    <n v="0"/>
    <n v="0"/>
    <n v="0"/>
    <n v="0"/>
  </r>
  <r>
    <s v="Lovelace DataMart"/>
    <n v="18"/>
    <x v="5"/>
    <x v="1"/>
    <x v="1"/>
    <x v="1"/>
    <n v="0"/>
    <n v="0"/>
    <n v="0"/>
    <n v="107615"/>
    <n v="25410132"/>
    <n v="0"/>
    <n v="0"/>
    <n v="0"/>
    <n v="0"/>
  </r>
  <r>
    <s v="Lovelace DataMart"/>
    <n v="18"/>
    <x v="5"/>
    <x v="1"/>
    <x v="1"/>
    <x v="2"/>
    <n v="27"/>
    <n v="10"/>
    <n v="765"/>
    <n v="107615"/>
    <n v="25410132"/>
    <n v="0.1"/>
    <n v="0.3"/>
    <n v="28.3"/>
    <n v="76.5"/>
  </r>
  <r>
    <s v="Lovelace DataMart"/>
    <n v="18"/>
    <x v="5"/>
    <x v="1"/>
    <x v="1"/>
    <x v="3"/>
    <n v="2"/>
    <n v="2"/>
    <n v="60"/>
    <n v="107615"/>
    <n v="25410132"/>
    <n v="0"/>
    <n v="0"/>
    <n v="30"/>
    <n v="30"/>
  </r>
  <r>
    <s v="Lovelace DataMart"/>
    <n v="18"/>
    <x v="5"/>
    <x v="1"/>
    <x v="1"/>
    <x v="4"/>
    <n v="0"/>
    <n v="0"/>
    <n v="0"/>
    <n v="107615"/>
    <n v="25410132"/>
    <n v="0"/>
    <n v="0"/>
    <n v="0"/>
    <n v="0"/>
  </r>
  <r>
    <s v="Lovelace DataMart"/>
    <n v="18"/>
    <x v="5"/>
    <x v="1"/>
    <x v="1"/>
    <x v="5"/>
    <n v="0"/>
    <n v="0"/>
    <n v="0"/>
    <n v="107615"/>
    <n v="25410132"/>
    <n v="0"/>
    <n v="0"/>
    <n v="0"/>
    <n v="0"/>
  </r>
  <r>
    <s v="Lovelace DataMart"/>
    <n v="18"/>
    <x v="5"/>
    <x v="1"/>
    <x v="1"/>
    <x v="6"/>
    <n v="1"/>
    <n v="1"/>
    <n v="10"/>
    <n v="107615"/>
    <n v="25410132"/>
    <n v="0"/>
    <n v="0"/>
    <n v="10"/>
    <n v="10"/>
  </r>
  <r>
    <s v="Henry Ford DataMart"/>
    <n v="12"/>
    <x v="9"/>
    <x v="1"/>
    <x v="1"/>
    <x v="0"/>
    <n v="4"/>
    <n v="2"/>
    <n v="127"/>
    <n v="108606"/>
    <n v="34375168"/>
    <n v="0"/>
    <n v="0"/>
    <n v="31.8"/>
    <n v="63.5"/>
  </r>
  <r>
    <s v="Henry Ford DataMart"/>
    <n v="12"/>
    <x v="9"/>
    <x v="1"/>
    <x v="1"/>
    <x v="1"/>
    <n v="0"/>
    <n v="0"/>
    <n v="0"/>
    <n v="108606"/>
    <n v="34375168"/>
    <n v="0"/>
    <n v="0"/>
    <n v="0"/>
    <n v="0"/>
  </r>
  <r>
    <s v="Henry Ford DataMart"/>
    <n v="12"/>
    <x v="9"/>
    <x v="1"/>
    <x v="1"/>
    <x v="2"/>
    <n v="41"/>
    <n v="7"/>
    <n v="1230"/>
    <n v="108606"/>
    <n v="34375168"/>
    <n v="0.1"/>
    <n v="0.4"/>
    <n v="30"/>
    <n v="175.7"/>
  </r>
  <r>
    <s v="Henry Ford DataMart"/>
    <n v="12"/>
    <x v="9"/>
    <x v="1"/>
    <x v="1"/>
    <x v="3"/>
    <n v="2"/>
    <n v="1"/>
    <n v="60"/>
    <n v="108606"/>
    <n v="34375168"/>
    <n v="0"/>
    <n v="0"/>
    <n v="30"/>
    <n v="60"/>
  </r>
  <r>
    <s v="Henry Ford DataMart"/>
    <n v="12"/>
    <x v="9"/>
    <x v="1"/>
    <x v="1"/>
    <x v="4"/>
    <n v="0"/>
    <n v="0"/>
    <n v="0"/>
    <n v="108606"/>
    <n v="34375168"/>
    <n v="0"/>
    <n v="0"/>
    <n v="0"/>
    <n v="0"/>
  </r>
  <r>
    <s v="Henry Ford DataMart"/>
    <n v="12"/>
    <x v="9"/>
    <x v="1"/>
    <x v="1"/>
    <x v="5"/>
    <n v="2"/>
    <n v="1"/>
    <n v="70"/>
    <n v="108606"/>
    <n v="34375168"/>
    <n v="0"/>
    <n v="0"/>
    <n v="35"/>
    <n v="70"/>
  </r>
  <r>
    <s v="Henry Ford DataMart"/>
    <n v="12"/>
    <x v="9"/>
    <x v="1"/>
    <x v="1"/>
    <x v="6"/>
    <n v="21"/>
    <n v="16"/>
    <n v="530"/>
    <n v="108606"/>
    <n v="34375168"/>
    <n v="0.1"/>
    <n v="0.2"/>
    <n v="25.2"/>
    <n v="33.1"/>
  </r>
  <r>
    <s v="Henry Ford DataMart"/>
    <n v="12"/>
    <x v="4"/>
    <x v="0"/>
    <x v="1"/>
    <x v="0"/>
    <n v="2"/>
    <n v="1"/>
    <n v="60"/>
    <n v="113641"/>
    <n v="36705729"/>
    <n v="0"/>
    <n v="0"/>
    <n v="30"/>
    <n v="60"/>
  </r>
  <r>
    <s v="Henry Ford DataMart"/>
    <n v="12"/>
    <x v="4"/>
    <x v="0"/>
    <x v="1"/>
    <x v="1"/>
    <n v="0"/>
    <n v="0"/>
    <n v="0"/>
    <n v="113641"/>
    <n v="36705729"/>
    <n v="0"/>
    <n v="0"/>
    <n v="0"/>
    <n v="0"/>
  </r>
  <r>
    <s v="Henry Ford DataMart"/>
    <n v="12"/>
    <x v="4"/>
    <x v="0"/>
    <x v="1"/>
    <x v="2"/>
    <n v="1715"/>
    <n v="333"/>
    <n v="50829"/>
    <n v="113641"/>
    <n v="36705729"/>
    <n v="2.9"/>
    <n v="15.1"/>
    <n v="29.6"/>
    <n v="152.6"/>
  </r>
  <r>
    <s v="Henry Ford DataMart"/>
    <n v="12"/>
    <x v="4"/>
    <x v="0"/>
    <x v="1"/>
    <x v="3"/>
    <n v="136"/>
    <n v="33"/>
    <n v="3746"/>
    <n v="113641"/>
    <n v="36705729"/>
    <n v="0.3"/>
    <n v="1.2"/>
    <n v="27.5"/>
    <n v="113.5"/>
  </r>
  <r>
    <s v="Henry Ford DataMart"/>
    <n v="12"/>
    <x v="4"/>
    <x v="0"/>
    <x v="1"/>
    <x v="4"/>
    <n v="0"/>
    <n v="0"/>
    <n v="0"/>
    <n v="113641"/>
    <n v="36705729"/>
    <n v="0"/>
    <n v="0"/>
    <n v="0"/>
    <n v="0"/>
  </r>
  <r>
    <s v="Henry Ford DataMart"/>
    <n v="12"/>
    <x v="4"/>
    <x v="0"/>
    <x v="1"/>
    <x v="5"/>
    <n v="12"/>
    <n v="6"/>
    <n v="316"/>
    <n v="113641"/>
    <n v="36705729"/>
    <n v="0.1"/>
    <n v="0.1"/>
    <n v="26.3"/>
    <n v="52.7"/>
  </r>
  <r>
    <s v="Henry Ford DataMart"/>
    <n v="12"/>
    <x v="4"/>
    <x v="0"/>
    <x v="1"/>
    <x v="6"/>
    <n v="0"/>
    <n v="0"/>
    <n v="0"/>
    <n v="113641"/>
    <n v="36705729"/>
    <n v="0"/>
    <n v="0"/>
    <n v="0"/>
    <n v="0"/>
  </r>
  <r>
    <s v="Henry Ford DataMart"/>
    <n v="12"/>
    <x v="8"/>
    <x v="1"/>
    <x v="1"/>
    <x v="0"/>
    <n v="4"/>
    <n v="2"/>
    <n v="125"/>
    <n v="117874"/>
    <n v="37174136"/>
    <n v="0"/>
    <n v="0"/>
    <n v="31.2"/>
    <n v="62.5"/>
  </r>
  <r>
    <s v="Henry Ford DataMart"/>
    <n v="12"/>
    <x v="8"/>
    <x v="1"/>
    <x v="1"/>
    <x v="1"/>
    <n v="0"/>
    <n v="0"/>
    <n v="0"/>
    <n v="117874"/>
    <n v="37174136"/>
    <n v="0"/>
    <n v="0"/>
    <n v="0"/>
    <n v="0"/>
  </r>
  <r>
    <s v="Henry Ford DataMart"/>
    <n v="12"/>
    <x v="8"/>
    <x v="1"/>
    <x v="1"/>
    <x v="2"/>
    <n v="22"/>
    <n v="6"/>
    <n v="640"/>
    <n v="117874"/>
    <n v="37174136"/>
    <n v="0.1"/>
    <n v="0.2"/>
    <n v="29.1"/>
    <n v="106.7"/>
  </r>
  <r>
    <s v="Henry Ford DataMart"/>
    <n v="12"/>
    <x v="8"/>
    <x v="1"/>
    <x v="1"/>
    <x v="3"/>
    <n v="0"/>
    <n v="0"/>
    <n v="0"/>
    <n v="117874"/>
    <n v="37174136"/>
    <n v="0"/>
    <n v="0"/>
    <n v="0"/>
    <n v="0"/>
  </r>
  <r>
    <s v="Henry Ford DataMart"/>
    <n v="12"/>
    <x v="8"/>
    <x v="1"/>
    <x v="1"/>
    <x v="4"/>
    <n v="0"/>
    <n v="0"/>
    <n v="0"/>
    <n v="117874"/>
    <n v="37174136"/>
    <n v="0"/>
    <n v="0"/>
    <n v="0"/>
    <n v="0"/>
  </r>
  <r>
    <s v="Henry Ford DataMart"/>
    <n v="12"/>
    <x v="8"/>
    <x v="1"/>
    <x v="1"/>
    <x v="5"/>
    <n v="2"/>
    <n v="1"/>
    <n v="60"/>
    <n v="117874"/>
    <n v="37174136"/>
    <n v="0"/>
    <n v="0"/>
    <n v="30"/>
    <n v="60"/>
  </r>
  <r>
    <s v="Henry Ford DataMart"/>
    <n v="12"/>
    <x v="8"/>
    <x v="1"/>
    <x v="1"/>
    <x v="6"/>
    <n v="25"/>
    <n v="20"/>
    <n v="582"/>
    <n v="117874"/>
    <n v="37174136"/>
    <n v="0.2"/>
    <n v="0.2"/>
    <n v="23.3"/>
    <n v="29.1"/>
  </r>
  <r>
    <s v="Henry Ford DataMart"/>
    <n v="12"/>
    <x v="3"/>
    <x v="0"/>
    <x v="1"/>
    <x v="0"/>
    <n v="0"/>
    <n v="0"/>
    <n v="0"/>
    <n v="122451"/>
    <n v="38488483"/>
    <n v="0"/>
    <n v="0"/>
    <n v="0"/>
    <n v="0"/>
  </r>
  <r>
    <s v="Henry Ford DataMart"/>
    <n v="12"/>
    <x v="3"/>
    <x v="0"/>
    <x v="1"/>
    <x v="1"/>
    <n v="0"/>
    <n v="0"/>
    <n v="0"/>
    <n v="122451"/>
    <n v="38488483"/>
    <n v="0"/>
    <n v="0"/>
    <n v="0"/>
    <n v="0"/>
  </r>
  <r>
    <s v="Henry Ford DataMart"/>
    <n v="12"/>
    <x v="3"/>
    <x v="0"/>
    <x v="1"/>
    <x v="2"/>
    <n v="1975"/>
    <n v="369"/>
    <n v="57514"/>
    <n v="122451"/>
    <n v="38488483"/>
    <n v="3"/>
    <n v="16.100000000000001"/>
    <n v="29.1"/>
    <n v="155.9"/>
  </r>
  <r>
    <s v="Henry Ford DataMart"/>
    <n v="12"/>
    <x v="3"/>
    <x v="0"/>
    <x v="1"/>
    <x v="3"/>
    <n v="118"/>
    <n v="28"/>
    <n v="3232"/>
    <n v="122451"/>
    <n v="38488483"/>
    <n v="0.2"/>
    <n v="1"/>
    <n v="27.4"/>
    <n v="115.4"/>
  </r>
  <r>
    <s v="Henry Ford DataMart"/>
    <n v="12"/>
    <x v="3"/>
    <x v="0"/>
    <x v="1"/>
    <x v="4"/>
    <n v="0"/>
    <n v="0"/>
    <n v="0"/>
    <n v="122451"/>
    <n v="38488483"/>
    <n v="0"/>
    <n v="0"/>
    <n v="0"/>
    <n v="0"/>
  </r>
  <r>
    <s v="Henry Ford DataMart"/>
    <n v="12"/>
    <x v="3"/>
    <x v="0"/>
    <x v="1"/>
    <x v="5"/>
    <n v="12"/>
    <n v="6"/>
    <n v="340"/>
    <n v="122451"/>
    <n v="38488483"/>
    <n v="0"/>
    <n v="0.1"/>
    <n v="28.3"/>
    <n v="56.7"/>
  </r>
  <r>
    <s v="Henry Ford DataMart"/>
    <n v="12"/>
    <x v="3"/>
    <x v="0"/>
    <x v="1"/>
    <x v="6"/>
    <n v="1"/>
    <n v="1"/>
    <n v="30"/>
    <n v="122451"/>
    <n v="38488483"/>
    <n v="0"/>
    <n v="0"/>
    <n v="30"/>
    <n v="30"/>
  </r>
  <r>
    <s v="Henry Ford DataMart"/>
    <n v="12"/>
    <x v="5"/>
    <x v="1"/>
    <x v="1"/>
    <x v="0"/>
    <n v="9"/>
    <n v="4"/>
    <n v="282"/>
    <n v="124800"/>
    <n v="40111643"/>
    <n v="0"/>
    <n v="0.1"/>
    <n v="31.3"/>
    <n v="70.5"/>
  </r>
  <r>
    <s v="Henry Ford DataMart"/>
    <n v="12"/>
    <x v="5"/>
    <x v="1"/>
    <x v="1"/>
    <x v="1"/>
    <n v="0"/>
    <n v="0"/>
    <n v="0"/>
    <n v="124800"/>
    <n v="40111643"/>
    <n v="0"/>
    <n v="0"/>
    <n v="0"/>
    <n v="0"/>
  </r>
  <r>
    <s v="Henry Ford DataMart"/>
    <n v="12"/>
    <x v="5"/>
    <x v="1"/>
    <x v="1"/>
    <x v="2"/>
    <n v="23"/>
    <n v="12"/>
    <n v="695"/>
    <n v="124800"/>
    <n v="40111643"/>
    <n v="0.1"/>
    <n v="0.2"/>
    <n v="30.2"/>
    <n v="57.9"/>
  </r>
  <r>
    <s v="Henry Ford DataMart"/>
    <n v="12"/>
    <x v="5"/>
    <x v="1"/>
    <x v="1"/>
    <x v="3"/>
    <n v="1"/>
    <n v="1"/>
    <n v="30"/>
    <n v="124800"/>
    <n v="40111643"/>
    <n v="0"/>
    <n v="0"/>
    <n v="30"/>
    <n v="30"/>
  </r>
  <r>
    <s v="Henry Ford DataMart"/>
    <n v="12"/>
    <x v="5"/>
    <x v="1"/>
    <x v="1"/>
    <x v="4"/>
    <n v="0"/>
    <n v="0"/>
    <n v="0"/>
    <n v="124800"/>
    <n v="40111643"/>
    <n v="0"/>
    <n v="0"/>
    <n v="0"/>
    <n v="0"/>
  </r>
  <r>
    <s v="Henry Ford DataMart"/>
    <n v="12"/>
    <x v="5"/>
    <x v="1"/>
    <x v="1"/>
    <x v="5"/>
    <n v="0"/>
    <n v="0"/>
    <n v="0"/>
    <n v="124800"/>
    <n v="40111643"/>
    <n v="0"/>
    <n v="0"/>
    <n v="0"/>
    <n v="0"/>
  </r>
  <r>
    <s v="Henry Ford DataMart"/>
    <n v="12"/>
    <x v="5"/>
    <x v="1"/>
    <x v="1"/>
    <x v="6"/>
    <n v="22"/>
    <n v="19"/>
    <n v="581"/>
    <n v="124800"/>
    <n v="40111643"/>
    <n v="0.2"/>
    <n v="0.2"/>
    <n v="26.4"/>
    <n v="30.6"/>
  </r>
  <r>
    <s v="Henry Ford DataMart"/>
    <n v="12"/>
    <x v="7"/>
    <x v="0"/>
    <x v="1"/>
    <x v="0"/>
    <n v="0"/>
    <n v="0"/>
    <n v="0"/>
    <n v="131680"/>
    <n v="41669315"/>
    <n v="0"/>
    <n v="0"/>
    <n v="0"/>
    <n v="0"/>
  </r>
  <r>
    <s v="Henry Ford DataMart"/>
    <n v="12"/>
    <x v="7"/>
    <x v="0"/>
    <x v="1"/>
    <x v="1"/>
    <n v="0"/>
    <n v="0"/>
    <n v="0"/>
    <n v="131680"/>
    <n v="41669315"/>
    <n v="0"/>
    <n v="0"/>
    <n v="0"/>
    <n v="0"/>
  </r>
  <r>
    <s v="Henry Ford DataMart"/>
    <n v="12"/>
    <x v="7"/>
    <x v="0"/>
    <x v="1"/>
    <x v="2"/>
    <n v="1768"/>
    <n v="344"/>
    <n v="51536"/>
    <n v="131680"/>
    <n v="41669315"/>
    <n v="2.6"/>
    <n v="13.4"/>
    <n v="29.1"/>
    <n v="149.80000000000001"/>
  </r>
  <r>
    <s v="Henry Ford DataMart"/>
    <n v="12"/>
    <x v="7"/>
    <x v="0"/>
    <x v="1"/>
    <x v="3"/>
    <n v="123"/>
    <n v="46"/>
    <n v="3550"/>
    <n v="131680"/>
    <n v="41669315"/>
    <n v="0.3"/>
    <n v="0.9"/>
    <n v="28.9"/>
    <n v="77.2"/>
  </r>
  <r>
    <s v="Henry Ford DataMart"/>
    <n v="12"/>
    <x v="7"/>
    <x v="0"/>
    <x v="1"/>
    <x v="4"/>
    <n v="0"/>
    <n v="0"/>
    <n v="0"/>
    <n v="131680"/>
    <n v="41669315"/>
    <n v="0"/>
    <n v="0"/>
    <n v="0"/>
    <n v="0"/>
  </r>
  <r>
    <s v="Henry Ford DataMart"/>
    <n v="12"/>
    <x v="7"/>
    <x v="0"/>
    <x v="1"/>
    <x v="5"/>
    <n v="11"/>
    <n v="5"/>
    <n v="350"/>
    <n v="131680"/>
    <n v="41669315"/>
    <n v="0"/>
    <n v="0.1"/>
    <n v="31.8"/>
    <n v="70"/>
  </r>
  <r>
    <s v="Henry Ford DataMart"/>
    <n v="12"/>
    <x v="7"/>
    <x v="0"/>
    <x v="1"/>
    <x v="6"/>
    <n v="0"/>
    <n v="0"/>
    <n v="0"/>
    <n v="131680"/>
    <n v="41669315"/>
    <n v="0"/>
    <n v="0"/>
    <n v="0"/>
    <n v="0"/>
  </r>
  <r>
    <s v="Henry Ford DataMart"/>
    <n v="12"/>
    <x v="4"/>
    <x v="1"/>
    <x v="1"/>
    <x v="0"/>
    <n v="20"/>
    <n v="4"/>
    <n v="617"/>
    <n v="132015"/>
    <n v="42458456"/>
    <n v="0"/>
    <n v="0.2"/>
    <n v="30.8"/>
    <n v="154.19999999999999"/>
  </r>
  <r>
    <s v="Henry Ford DataMart"/>
    <n v="12"/>
    <x v="4"/>
    <x v="1"/>
    <x v="1"/>
    <x v="1"/>
    <n v="1"/>
    <n v="1"/>
    <n v="30"/>
    <n v="132015"/>
    <n v="42458456"/>
    <n v="0"/>
    <n v="0"/>
    <n v="30"/>
    <n v="30"/>
  </r>
  <r>
    <s v="Henry Ford DataMart"/>
    <n v="12"/>
    <x v="4"/>
    <x v="1"/>
    <x v="1"/>
    <x v="2"/>
    <n v="26"/>
    <n v="12"/>
    <n v="779"/>
    <n v="132015"/>
    <n v="42458456"/>
    <n v="0.1"/>
    <n v="0.2"/>
    <n v="30"/>
    <n v="64.900000000000006"/>
  </r>
  <r>
    <s v="Henry Ford DataMart"/>
    <n v="12"/>
    <x v="4"/>
    <x v="1"/>
    <x v="1"/>
    <x v="3"/>
    <n v="1"/>
    <n v="1"/>
    <n v="10"/>
    <n v="132015"/>
    <n v="42458456"/>
    <n v="0"/>
    <n v="0"/>
    <n v="10"/>
    <n v="10"/>
  </r>
  <r>
    <s v="Henry Ford DataMart"/>
    <n v="12"/>
    <x v="4"/>
    <x v="1"/>
    <x v="1"/>
    <x v="4"/>
    <n v="0"/>
    <n v="0"/>
    <n v="0"/>
    <n v="132015"/>
    <n v="42458456"/>
    <n v="0"/>
    <n v="0"/>
    <n v="0"/>
    <n v="0"/>
  </r>
  <r>
    <s v="Henry Ford DataMart"/>
    <n v="12"/>
    <x v="4"/>
    <x v="1"/>
    <x v="1"/>
    <x v="5"/>
    <n v="0"/>
    <n v="0"/>
    <n v="0"/>
    <n v="132015"/>
    <n v="42458456"/>
    <n v="0"/>
    <n v="0"/>
    <n v="0"/>
    <n v="0"/>
  </r>
  <r>
    <s v="Henry Ford DataMart"/>
    <n v="12"/>
    <x v="4"/>
    <x v="1"/>
    <x v="1"/>
    <x v="6"/>
    <n v="29"/>
    <n v="26"/>
    <n v="652"/>
    <n v="132015"/>
    <n v="42458456"/>
    <n v="0.2"/>
    <n v="0.2"/>
    <n v="22.5"/>
    <n v="25.1"/>
  </r>
  <r>
    <s v="Henry Ford DataMart"/>
    <n v="12"/>
    <x v="6"/>
    <x v="0"/>
    <x v="1"/>
    <x v="0"/>
    <n v="0"/>
    <n v="0"/>
    <n v="0"/>
    <n v="134219"/>
    <n v="42904594"/>
    <n v="0"/>
    <n v="0"/>
    <n v="0"/>
    <n v="0"/>
  </r>
  <r>
    <s v="Henry Ford DataMart"/>
    <n v="12"/>
    <x v="6"/>
    <x v="0"/>
    <x v="1"/>
    <x v="1"/>
    <n v="0"/>
    <n v="0"/>
    <n v="0"/>
    <n v="134219"/>
    <n v="42904594"/>
    <n v="0"/>
    <n v="0"/>
    <n v="0"/>
    <n v="0"/>
  </r>
  <r>
    <s v="Henry Ford DataMart"/>
    <n v="12"/>
    <x v="6"/>
    <x v="0"/>
    <x v="1"/>
    <x v="2"/>
    <n v="1228"/>
    <n v="252"/>
    <n v="36014"/>
    <n v="134219"/>
    <n v="42904594"/>
    <n v="1.9"/>
    <n v="9.1"/>
    <n v="29.3"/>
    <n v="142.9"/>
  </r>
  <r>
    <s v="Henry Ford DataMart"/>
    <n v="12"/>
    <x v="6"/>
    <x v="0"/>
    <x v="1"/>
    <x v="3"/>
    <n v="151"/>
    <n v="51"/>
    <n v="4150"/>
    <n v="134219"/>
    <n v="42904594"/>
    <n v="0.4"/>
    <n v="1.1000000000000001"/>
    <n v="27.5"/>
    <n v="81.400000000000006"/>
  </r>
  <r>
    <s v="Henry Ford DataMart"/>
    <n v="12"/>
    <x v="6"/>
    <x v="0"/>
    <x v="1"/>
    <x v="4"/>
    <n v="0"/>
    <n v="0"/>
    <n v="0"/>
    <n v="134219"/>
    <n v="42904594"/>
    <n v="0"/>
    <n v="0"/>
    <n v="0"/>
    <n v="0"/>
  </r>
  <r>
    <s v="Henry Ford DataMart"/>
    <n v="12"/>
    <x v="6"/>
    <x v="0"/>
    <x v="1"/>
    <x v="5"/>
    <n v="11"/>
    <n v="4"/>
    <n v="187"/>
    <n v="134219"/>
    <n v="42904594"/>
    <n v="0"/>
    <n v="0.1"/>
    <n v="17"/>
    <n v="46.8"/>
  </r>
  <r>
    <s v="Henry Ford DataMart"/>
    <n v="12"/>
    <x v="6"/>
    <x v="0"/>
    <x v="1"/>
    <x v="6"/>
    <n v="3"/>
    <n v="2"/>
    <n v="67"/>
    <n v="134219"/>
    <n v="42904594"/>
    <n v="0"/>
    <n v="0"/>
    <n v="22.3"/>
    <n v="33.5"/>
  </r>
  <r>
    <s v="Henry Ford DataMart"/>
    <n v="12"/>
    <x v="3"/>
    <x v="1"/>
    <x v="1"/>
    <x v="0"/>
    <n v="24"/>
    <n v="5"/>
    <n v="682"/>
    <n v="142640"/>
    <n v="44426313"/>
    <n v="0"/>
    <n v="0.2"/>
    <n v="28.4"/>
    <n v="136.4"/>
  </r>
  <r>
    <s v="Henry Ford DataMart"/>
    <n v="12"/>
    <x v="3"/>
    <x v="1"/>
    <x v="1"/>
    <x v="1"/>
    <n v="11"/>
    <n v="2"/>
    <n v="330"/>
    <n v="142640"/>
    <n v="44426313"/>
    <n v="0"/>
    <n v="0.1"/>
    <n v="30"/>
    <n v="165"/>
  </r>
  <r>
    <s v="Henry Ford DataMart"/>
    <n v="12"/>
    <x v="3"/>
    <x v="1"/>
    <x v="1"/>
    <x v="2"/>
    <n v="47"/>
    <n v="15"/>
    <n v="1529"/>
    <n v="142640"/>
    <n v="44426313"/>
    <n v="0.1"/>
    <n v="0.3"/>
    <n v="32.5"/>
    <n v="101.9"/>
  </r>
  <r>
    <s v="Henry Ford DataMart"/>
    <n v="12"/>
    <x v="3"/>
    <x v="1"/>
    <x v="1"/>
    <x v="3"/>
    <n v="2"/>
    <n v="1"/>
    <n v="60"/>
    <n v="142640"/>
    <n v="44426313"/>
    <n v="0"/>
    <n v="0"/>
    <n v="30"/>
    <n v="60"/>
  </r>
  <r>
    <s v="Henry Ford DataMart"/>
    <n v="12"/>
    <x v="3"/>
    <x v="1"/>
    <x v="1"/>
    <x v="4"/>
    <n v="0"/>
    <n v="0"/>
    <n v="0"/>
    <n v="142640"/>
    <n v="44426313"/>
    <n v="0"/>
    <n v="0"/>
    <n v="0"/>
    <n v="0"/>
  </r>
  <r>
    <s v="Henry Ford DataMart"/>
    <n v="12"/>
    <x v="3"/>
    <x v="1"/>
    <x v="1"/>
    <x v="5"/>
    <n v="1"/>
    <n v="1"/>
    <n v="5"/>
    <n v="142640"/>
    <n v="44426313"/>
    <n v="0"/>
    <n v="0"/>
    <n v="5"/>
    <n v="5"/>
  </r>
  <r>
    <s v="Henry Ford DataMart"/>
    <n v="12"/>
    <x v="3"/>
    <x v="1"/>
    <x v="1"/>
    <x v="6"/>
    <n v="48"/>
    <n v="39"/>
    <n v="1120"/>
    <n v="142640"/>
    <n v="44426313"/>
    <n v="0.3"/>
    <n v="0.3"/>
    <n v="23.3"/>
    <n v="28.7"/>
  </r>
  <r>
    <s v="Henry Ford DataMart"/>
    <n v="12"/>
    <x v="2"/>
    <x v="0"/>
    <x v="1"/>
    <x v="0"/>
    <n v="0"/>
    <n v="0"/>
    <n v="0"/>
    <n v="143094"/>
    <n v="43374017"/>
    <n v="0"/>
    <n v="0"/>
    <n v="0"/>
    <n v="0"/>
  </r>
  <r>
    <s v="Henry Ford DataMart"/>
    <n v="12"/>
    <x v="2"/>
    <x v="0"/>
    <x v="1"/>
    <x v="1"/>
    <n v="0"/>
    <n v="0"/>
    <n v="0"/>
    <n v="143094"/>
    <n v="43374017"/>
    <n v="0"/>
    <n v="0"/>
    <n v="0"/>
    <n v="0"/>
  </r>
  <r>
    <s v="Henry Ford DataMart"/>
    <n v="12"/>
    <x v="2"/>
    <x v="0"/>
    <x v="1"/>
    <x v="2"/>
    <n v="880"/>
    <n v="201"/>
    <n v="26305"/>
    <n v="143094"/>
    <n v="43374017"/>
    <n v="1.4"/>
    <n v="6.1"/>
    <n v="29.9"/>
    <n v="130.9"/>
  </r>
  <r>
    <s v="Henry Ford DataMart"/>
    <n v="12"/>
    <x v="2"/>
    <x v="0"/>
    <x v="1"/>
    <x v="3"/>
    <n v="170"/>
    <n v="64"/>
    <n v="4749"/>
    <n v="143094"/>
    <n v="43374017"/>
    <n v="0.4"/>
    <n v="1.2"/>
    <n v="27.9"/>
    <n v="74.2"/>
  </r>
  <r>
    <s v="Henry Ford DataMart"/>
    <n v="12"/>
    <x v="2"/>
    <x v="0"/>
    <x v="1"/>
    <x v="4"/>
    <n v="0"/>
    <n v="0"/>
    <n v="0"/>
    <n v="143094"/>
    <n v="43374017"/>
    <n v="0"/>
    <n v="0"/>
    <n v="0"/>
    <n v="0"/>
  </r>
  <r>
    <s v="Henry Ford DataMart"/>
    <n v="12"/>
    <x v="2"/>
    <x v="0"/>
    <x v="1"/>
    <x v="5"/>
    <n v="19"/>
    <n v="4"/>
    <n v="513"/>
    <n v="143094"/>
    <n v="43374017"/>
    <n v="0"/>
    <n v="0.1"/>
    <n v="27"/>
    <n v="128.19999999999999"/>
  </r>
  <r>
    <s v="Henry Ford DataMart"/>
    <n v="12"/>
    <x v="2"/>
    <x v="0"/>
    <x v="1"/>
    <x v="6"/>
    <n v="2"/>
    <n v="2"/>
    <n v="42"/>
    <n v="143094"/>
    <n v="43374017"/>
    <n v="0"/>
    <n v="0"/>
    <n v="21"/>
    <n v="21"/>
  </r>
  <r>
    <s v="Henry Ford DataMart"/>
    <n v="12"/>
    <x v="7"/>
    <x v="1"/>
    <x v="1"/>
    <x v="0"/>
    <n v="37"/>
    <n v="8"/>
    <n v="1166"/>
    <n v="152976"/>
    <n v="48231413"/>
    <n v="0.1"/>
    <n v="0.2"/>
    <n v="31.5"/>
    <n v="145.80000000000001"/>
  </r>
  <r>
    <s v="Henry Ford DataMart"/>
    <n v="12"/>
    <x v="7"/>
    <x v="1"/>
    <x v="1"/>
    <x v="1"/>
    <n v="4"/>
    <n v="1"/>
    <n v="120"/>
    <n v="152976"/>
    <n v="48231413"/>
    <n v="0"/>
    <n v="0"/>
    <n v="30"/>
    <n v="120"/>
  </r>
  <r>
    <s v="Henry Ford DataMart"/>
    <n v="12"/>
    <x v="7"/>
    <x v="1"/>
    <x v="1"/>
    <x v="2"/>
    <n v="41"/>
    <n v="13"/>
    <n v="1292"/>
    <n v="152976"/>
    <n v="48231413"/>
    <n v="0.1"/>
    <n v="0.3"/>
    <n v="31.5"/>
    <n v="99.4"/>
  </r>
  <r>
    <s v="Henry Ford DataMart"/>
    <n v="12"/>
    <x v="7"/>
    <x v="1"/>
    <x v="1"/>
    <x v="3"/>
    <n v="6"/>
    <n v="5"/>
    <n v="165"/>
    <n v="152976"/>
    <n v="48231413"/>
    <n v="0"/>
    <n v="0"/>
    <n v="27.5"/>
    <n v="33"/>
  </r>
  <r>
    <s v="Henry Ford DataMart"/>
    <n v="12"/>
    <x v="7"/>
    <x v="1"/>
    <x v="1"/>
    <x v="4"/>
    <n v="0"/>
    <n v="0"/>
    <n v="0"/>
    <n v="152976"/>
    <n v="48231413"/>
    <n v="0"/>
    <n v="0"/>
    <n v="0"/>
    <n v="0"/>
  </r>
  <r>
    <s v="Henry Ford DataMart"/>
    <n v="12"/>
    <x v="7"/>
    <x v="1"/>
    <x v="1"/>
    <x v="5"/>
    <n v="2"/>
    <n v="1"/>
    <n v="70"/>
    <n v="152976"/>
    <n v="48231413"/>
    <n v="0"/>
    <n v="0"/>
    <n v="35"/>
    <n v="70"/>
  </r>
  <r>
    <s v="Henry Ford DataMart"/>
    <n v="12"/>
    <x v="7"/>
    <x v="1"/>
    <x v="1"/>
    <x v="6"/>
    <n v="68"/>
    <n v="53"/>
    <n v="1722"/>
    <n v="152976"/>
    <n v="48231413"/>
    <n v="0.3"/>
    <n v="0.4"/>
    <n v="25.3"/>
    <n v="32.5"/>
  </r>
  <r>
    <s v="Henry Ford DataMart"/>
    <n v="12"/>
    <x v="6"/>
    <x v="1"/>
    <x v="1"/>
    <x v="0"/>
    <n v="30"/>
    <n v="11"/>
    <n v="947"/>
    <n v="154823"/>
    <n v="49241616"/>
    <n v="0.1"/>
    <n v="0.2"/>
    <n v="31.6"/>
    <n v="86.1"/>
  </r>
  <r>
    <s v="Henry Ford DataMart"/>
    <n v="12"/>
    <x v="6"/>
    <x v="1"/>
    <x v="1"/>
    <x v="1"/>
    <n v="0"/>
    <n v="0"/>
    <n v="0"/>
    <n v="154823"/>
    <n v="49241616"/>
    <n v="0"/>
    <n v="0"/>
    <n v="0"/>
    <n v="0"/>
  </r>
  <r>
    <s v="Henry Ford DataMart"/>
    <n v="12"/>
    <x v="6"/>
    <x v="1"/>
    <x v="1"/>
    <x v="2"/>
    <n v="58"/>
    <n v="23"/>
    <n v="1604"/>
    <n v="154823"/>
    <n v="49241616"/>
    <n v="0.1"/>
    <n v="0.4"/>
    <n v="27.7"/>
    <n v="69.7"/>
  </r>
  <r>
    <s v="Henry Ford DataMart"/>
    <n v="12"/>
    <x v="6"/>
    <x v="1"/>
    <x v="1"/>
    <x v="3"/>
    <n v="2"/>
    <n v="2"/>
    <n v="65"/>
    <n v="154823"/>
    <n v="49241616"/>
    <n v="0"/>
    <n v="0"/>
    <n v="32.5"/>
    <n v="32.5"/>
  </r>
  <r>
    <s v="Henry Ford DataMart"/>
    <n v="12"/>
    <x v="6"/>
    <x v="1"/>
    <x v="1"/>
    <x v="4"/>
    <n v="0"/>
    <n v="0"/>
    <n v="0"/>
    <n v="154823"/>
    <n v="49241616"/>
    <n v="0"/>
    <n v="0"/>
    <n v="0"/>
    <n v="0"/>
  </r>
  <r>
    <s v="Henry Ford DataMart"/>
    <n v="12"/>
    <x v="6"/>
    <x v="1"/>
    <x v="1"/>
    <x v="5"/>
    <n v="2"/>
    <n v="2"/>
    <n v="34"/>
    <n v="154823"/>
    <n v="49241616"/>
    <n v="0"/>
    <n v="0"/>
    <n v="17"/>
    <n v="17"/>
  </r>
  <r>
    <s v="Henry Ford DataMart"/>
    <n v="12"/>
    <x v="6"/>
    <x v="1"/>
    <x v="1"/>
    <x v="6"/>
    <n v="124"/>
    <n v="70"/>
    <n v="3229"/>
    <n v="154823"/>
    <n v="49241616"/>
    <n v="0.5"/>
    <n v="0.8"/>
    <n v="26"/>
    <n v="46.1"/>
  </r>
  <r>
    <s v="Henry Ford DataMart"/>
    <n v="12"/>
    <x v="2"/>
    <x v="1"/>
    <x v="1"/>
    <x v="0"/>
    <n v="43"/>
    <n v="12"/>
    <n v="1317"/>
    <n v="166290"/>
    <n v="49633377"/>
    <n v="0.1"/>
    <n v="0.3"/>
    <n v="30.6"/>
    <n v="109.8"/>
  </r>
  <r>
    <s v="Henry Ford DataMart"/>
    <n v="12"/>
    <x v="2"/>
    <x v="1"/>
    <x v="1"/>
    <x v="1"/>
    <n v="0"/>
    <n v="0"/>
    <n v="0"/>
    <n v="166290"/>
    <n v="49633377"/>
    <n v="0"/>
    <n v="0"/>
    <n v="0"/>
    <n v="0"/>
  </r>
  <r>
    <s v="Henry Ford DataMart"/>
    <n v="12"/>
    <x v="2"/>
    <x v="1"/>
    <x v="1"/>
    <x v="2"/>
    <n v="34"/>
    <n v="21"/>
    <n v="822"/>
    <n v="166290"/>
    <n v="49633377"/>
    <n v="0.1"/>
    <n v="0.2"/>
    <n v="24.2"/>
    <n v="39.1"/>
  </r>
  <r>
    <s v="Henry Ford DataMart"/>
    <n v="12"/>
    <x v="2"/>
    <x v="1"/>
    <x v="1"/>
    <x v="3"/>
    <n v="5"/>
    <n v="4"/>
    <n v="102"/>
    <n v="166290"/>
    <n v="49633377"/>
    <n v="0"/>
    <n v="0"/>
    <n v="20.399999999999999"/>
    <n v="25.5"/>
  </r>
  <r>
    <s v="Henry Ford DataMart"/>
    <n v="12"/>
    <x v="2"/>
    <x v="1"/>
    <x v="1"/>
    <x v="4"/>
    <n v="0"/>
    <n v="0"/>
    <n v="0"/>
    <n v="166290"/>
    <n v="49633377"/>
    <n v="0"/>
    <n v="0"/>
    <n v="0"/>
    <n v="0"/>
  </r>
  <r>
    <s v="Henry Ford DataMart"/>
    <n v="12"/>
    <x v="2"/>
    <x v="1"/>
    <x v="1"/>
    <x v="5"/>
    <n v="1"/>
    <n v="1"/>
    <n v="25"/>
    <n v="166290"/>
    <n v="49633377"/>
    <n v="0"/>
    <n v="0"/>
    <n v="25"/>
    <n v="25"/>
  </r>
  <r>
    <s v="Henry Ford DataMart"/>
    <n v="12"/>
    <x v="2"/>
    <x v="1"/>
    <x v="1"/>
    <x v="6"/>
    <n v="138"/>
    <n v="57"/>
    <n v="3723"/>
    <n v="166290"/>
    <n v="49633377"/>
    <n v="0.3"/>
    <n v="0.8"/>
    <n v="27"/>
    <n v="65.3"/>
  </r>
  <r>
    <s v="OptumInsight DataMart"/>
    <n v="20"/>
    <x v="13"/>
    <x v="1"/>
    <x v="0"/>
    <x v="0"/>
    <n v="5"/>
    <n v="3"/>
    <n v="196"/>
    <n v="183086"/>
    <n v="15172547"/>
    <n v="0"/>
    <n v="0"/>
    <n v="39.200000000000003"/>
    <n v="65.3"/>
  </r>
  <r>
    <s v="OptumInsight DataMart"/>
    <n v="20"/>
    <x v="13"/>
    <x v="1"/>
    <x v="0"/>
    <x v="1"/>
    <n v="1"/>
    <n v="1"/>
    <n v="90"/>
    <n v="183086"/>
    <n v="15172547"/>
    <n v="0"/>
    <n v="0"/>
    <n v="90"/>
    <n v="90"/>
  </r>
  <r>
    <s v="OptumInsight DataMart"/>
    <n v="20"/>
    <x v="13"/>
    <x v="1"/>
    <x v="0"/>
    <x v="2"/>
    <n v="48"/>
    <n v="38"/>
    <n v="1587"/>
    <n v="183086"/>
    <n v="15172547"/>
    <n v="0.2"/>
    <n v="0.3"/>
    <n v="33.1"/>
    <n v="41.8"/>
  </r>
  <r>
    <s v="OptumInsight DataMart"/>
    <n v="20"/>
    <x v="13"/>
    <x v="1"/>
    <x v="0"/>
    <x v="3"/>
    <n v="14"/>
    <n v="10"/>
    <n v="599"/>
    <n v="183086"/>
    <n v="15172547"/>
    <n v="0.1"/>
    <n v="0.1"/>
    <n v="42.8"/>
    <n v="59.9"/>
  </r>
  <r>
    <s v="OptumInsight DataMart"/>
    <n v="20"/>
    <x v="13"/>
    <x v="1"/>
    <x v="0"/>
    <x v="4"/>
    <n v="0"/>
    <n v="0"/>
    <n v="0"/>
    <n v="183086"/>
    <n v="15172547"/>
    <n v="0"/>
    <n v="0"/>
    <n v="0"/>
    <n v="0"/>
  </r>
  <r>
    <s v="OptumInsight DataMart"/>
    <n v="20"/>
    <x v="13"/>
    <x v="1"/>
    <x v="0"/>
    <x v="5"/>
    <n v="0"/>
    <n v="0"/>
    <n v="0"/>
    <n v="183086"/>
    <n v="15172547"/>
    <n v="0"/>
    <n v="0"/>
    <n v="0"/>
    <n v="0"/>
  </r>
  <r>
    <s v="OptumInsight DataMart"/>
    <n v="20"/>
    <x v="13"/>
    <x v="1"/>
    <x v="0"/>
    <x v="6"/>
    <n v="12"/>
    <n v="10"/>
    <n v="325"/>
    <n v="183086"/>
    <n v="15172547"/>
    <n v="0.1"/>
    <n v="0.1"/>
    <n v="27.1"/>
    <n v="32.5"/>
  </r>
  <r>
    <s v="OptumInsight DataMart"/>
    <n v="20"/>
    <x v="13"/>
    <x v="0"/>
    <x v="0"/>
    <x v="0"/>
    <n v="12"/>
    <n v="8"/>
    <n v="660"/>
    <n v="190961"/>
    <n v="15756553"/>
    <n v="0"/>
    <n v="0.1"/>
    <n v="55"/>
    <n v="82.5"/>
  </r>
  <r>
    <s v="OptumInsight DataMart"/>
    <n v="20"/>
    <x v="13"/>
    <x v="0"/>
    <x v="0"/>
    <x v="1"/>
    <n v="0"/>
    <n v="0"/>
    <n v="0"/>
    <n v="190961"/>
    <n v="15756553"/>
    <n v="0"/>
    <n v="0"/>
    <n v="0"/>
    <n v="0"/>
  </r>
  <r>
    <s v="OptumInsight DataMart"/>
    <n v="20"/>
    <x v="13"/>
    <x v="0"/>
    <x v="0"/>
    <x v="2"/>
    <n v="4414"/>
    <n v="2614"/>
    <n v="164097"/>
    <n v="190961"/>
    <n v="15756553"/>
    <n v="13.7"/>
    <n v="23.1"/>
    <n v="37.200000000000003"/>
    <n v="62.8"/>
  </r>
  <r>
    <s v="OptumInsight DataMart"/>
    <n v="20"/>
    <x v="13"/>
    <x v="0"/>
    <x v="0"/>
    <x v="3"/>
    <n v="1387"/>
    <n v="863"/>
    <n v="51503"/>
    <n v="190961"/>
    <n v="15756553"/>
    <n v="4.5"/>
    <n v="7.3"/>
    <n v="37.1"/>
    <n v="59.7"/>
  </r>
  <r>
    <s v="OptumInsight DataMart"/>
    <n v="20"/>
    <x v="13"/>
    <x v="0"/>
    <x v="0"/>
    <x v="4"/>
    <n v="0"/>
    <n v="0"/>
    <n v="0"/>
    <n v="190961"/>
    <n v="15756553"/>
    <n v="0"/>
    <n v="0"/>
    <n v="0"/>
    <n v="0"/>
  </r>
  <r>
    <s v="OptumInsight DataMart"/>
    <n v="20"/>
    <x v="13"/>
    <x v="0"/>
    <x v="0"/>
    <x v="5"/>
    <n v="101"/>
    <n v="71"/>
    <n v="3834"/>
    <n v="190961"/>
    <n v="15756553"/>
    <n v="0.4"/>
    <n v="0.5"/>
    <n v="38"/>
    <n v="54"/>
  </r>
  <r>
    <s v="OptumInsight DataMart"/>
    <n v="20"/>
    <x v="13"/>
    <x v="0"/>
    <x v="0"/>
    <x v="6"/>
    <n v="6"/>
    <n v="3"/>
    <n v="180"/>
    <n v="190961"/>
    <n v="15756553"/>
    <n v="0"/>
    <n v="0"/>
    <n v="30"/>
    <n v="60"/>
  </r>
  <r>
    <s v="OptumInsight DataMart"/>
    <n v="20"/>
    <x v="1"/>
    <x v="1"/>
    <x v="0"/>
    <x v="0"/>
    <n v="21"/>
    <n v="5"/>
    <n v="854"/>
    <n v="205258"/>
    <n v="58138837"/>
    <n v="0"/>
    <n v="0.1"/>
    <n v="40.700000000000003"/>
    <n v="170.8"/>
  </r>
  <r>
    <s v="OptumInsight DataMart"/>
    <n v="20"/>
    <x v="1"/>
    <x v="1"/>
    <x v="0"/>
    <x v="1"/>
    <n v="3"/>
    <n v="2"/>
    <n v="50"/>
    <n v="205258"/>
    <n v="58138837"/>
    <n v="0"/>
    <n v="0"/>
    <n v="16.7"/>
    <n v="25"/>
  </r>
  <r>
    <s v="OptumInsight DataMart"/>
    <n v="20"/>
    <x v="1"/>
    <x v="1"/>
    <x v="0"/>
    <x v="2"/>
    <n v="741"/>
    <n v="228"/>
    <n v="22840"/>
    <n v="205258"/>
    <n v="58138837"/>
    <n v="1.1000000000000001"/>
    <n v="3.6"/>
    <n v="30.8"/>
    <n v="100.2"/>
  </r>
  <r>
    <s v="OptumInsight DataMart"/>
    <n v="20"/>
    <x v="1"/>
    <x v="1"/>
    <x v="0"/>
    <x v="3"/>
    <n v="44"/>
    <n v="25"/>
    <n v="1539"/>
    <n v="205258"/>
    <n v="58138837"/>
    <n v="0.1"/>
    <n v="0.2"/>
    <n v="35"/>
    <n v="61.6"/>
  </r>
  <r>
    <s v="OptumInsight DataMart"/>
    <n v="20"/>
    <x v="1"/>
    <x v="1"/>
    <x v="0"/>
    <x v="4"/>
    <n v="0"/>
    <n v="0"/>
    <n v="0"/>
    <n v="205258"/>
    <n v="58138837"/>
    <n v="0"/>
    <n v="0"/>
    <n v="0"/>
    <n v="0"/>
  </r>
  <r>
    <s v="OptumInsight DataMart"/>
    <n v="20"/>
    <x v="1"/>
    <x v="1"/>
    <x v="0"/>
    <x v="5"/>
    <n v="1"/>
    <n v="1"/>
    <n v="30"/>
    <n v="205258"/>
    <n v="58138837"/>
    <n v="0"/>
    <n v="0"/>
    <n v="30"/>
    <n v="30"/>
  </r>
  <r>
    <s v="OptumInsight DataMart"/>
    <n v="20"/>
    <x v="1"/>
    <x v="1"/>
    <x v="0"/>
    <x v="6"/>
    <n v="80"/>
    <n v="42"/>
    <n v="2337"/>
    <n v="205258"/>
    <n v="58138837"/>
    <n v="0.2"/>
    <n v="0.4"/>
    <n v="29.2"/>
    <n v="55.6"/>
  </r>
  <r>
    <s v="OptumInsight DataMart"/>
    <n v="20"/>
    <x v="0"/>
    <x v="1"/>
    <x v="0"/>
    <x v="0"/>
    <n v="22"/>
    <n v="5"/>
    <n v="928"/>
    <n v="207339"/>
    <n v="53405104"/>
    <n v="0"/>
    <n v="0.1"/>
    <n v="42.2"/>
    <n v="185.6"/>
  </r>
  <r>
    <s v="OptumInsight DataMart"/>
    <n v="20"/>
    <x v="0"/>
    <x v="1"/>
    <x v="0"/>
    <x v="1"/>
    <n v="8"/>
    <n v="1"/>
    <n v="420"/>
    <n v="207339"/>
    <n v="53405104"/>
    <n v="0"/>
    <n v="0"/>
    <n v="52.5"/>
    <n v="420"/>
  </r>
  <r>
    <s v="OptumInsight DataMart"/>
    <n v="20"/>
    <x v="0"/>
    <x v="1"/>
    <x v="0"/>
    <x v="2"/>
    <n v="295"/>
    <n v="137"/>
    <n v="9628"/>
    <n v="207339"/>
    <n v="53405104"/>
    <n v="0.7"/>
    <n v="1.4"/>
    <n v="32.6"/>
    <n v="70.3"/>
  </r>
  <r>
    <s v="OptumInsight DataMart"/>
    <n v="20"/>
    <x v="0"/>
    <x v="1"/>
    <x v="0"/>
    <x v="3"/>
    <n v="23"/>
    <n v="16"/>
    <n v="908"/>
    <n v="207339"/>
    <n v="53405104"/>
    <n v="0.1"/>
    <n v="0.1"/>
    <n v="39.5"/>
    <n v="56.8"/>
  </r>
  <r>
    <s v="OptumInsight DataMart"/>
    <n v="20"/>
    <x v="0"/>
    <x v="1"/>
    <x v="0"/>
    <x v="4"/>
    <n v="0"/>
    <n v="0"/>
    <n v="0"/>
    <n v="207339"/>
    <n v="53405104"/>
    <n v="0"/>
    <n v="0"/>
    <n v="0"/>
    <n v="0"/>
  </r>
  <r>
    <s v="OptumInsight DataMart"/>
    <n v="20"/>
    <x v="0"/>
    <x v="1"/>
    <x v="0"/>
    <x v="5"/>
    <n v="0"/>
    <n v="0"/>
    <n v="0"/>
    <n v="207339"/>
    <n v="53405104"/>
    <n v="0"/>
    <n v="0"/>
    <n v="0"/>
    <n v="0"/>
  </r>
  <r>
    <s v="OptumInsight DataMart"/>
    <n v="20"/>
    <x v="0"/>
    <x v="1"/>
    <x v="0"/>
    <x v="6"/>
    <n v="48"/>
    <n v="34"/>
    <n v="1386"/>
    <n v="207339"/>
    <n v="53405104"/>
    <n v="0.2"/>
    <n v="0.2"/>
    <n v="28.9"/>
    <n v="40.799999999999997"/>
  </r>
  <r>
    <s v="OptumInsight DataMart"/>
    <n v="20"/>
    <x v="1"/>
    <x v="0"/>
    <x v="0"/>
    <x v="0"/>
    <n v="104"/>
    <n v="24"/>
    <n v="4554"/>
    <n v="209391"/>
    <n v="58424740"/>
    <n v="0.1"/>
    <n v="0.5"/>
    <n v="43.8"/>
    <n v="189.8"/>
  </r>
  <r>
    <s v="OptumInsight DataMart"/>
    <n v="20"/>
    <x v="1"/>
    <x v="0"/>
    <x v="0"/>
    <x v="1"/>
    <n v="0"/>
    <n v="0"/>
    <n v="0"/>
    <n v="209391"/>
    <n v="58424740"/>
    <n v="0"/>
    <n v="0"/>
    <n v="0"/>
    <n v="0"/>
  </r>
  <r>
    <s v="OptumInsight DataMart"/>
    <n v="20"/>
    <x v="1"/>
    <x v="0"/>
    <x v="0"/>
    <x v="2"/>
    <n v="14339"/>
    <n v="3753"/>
    <n v="550502"/>
    <n v="209391"/>
    <n v="58424740"/>
    <n v="17.899999999999999"/>
    <n v="68.5"/>
    <n v="38.4"/>
    <n v="146.69999999999999"/>
  </r>
  <r>
    <s v="OptumInsight DataMart"/>
    <n v="20"/>
    <x v="1"/>
    <x v="0"/>
    <x v="0"/>
    <x v="3"/>
    <n v="3327"/>
    <n v="1084"/>
    <n v="129126"/>
    <n v="209391"/>
    <n v="58424740"/>
    <n v="5.2"/>
    <n v="15.9"/>
    <n v="38.799999999999997"/>
    <n v="119.1"/>
  </r>
  <r>
    <s v="OptumInsight DataMart"/>
    <n v="20"/>
    <x v="1"/>
    <x v="0"/>
    <x v="0"/>
    <x v="4"/>
    <n v="4"/>
    <n v="3"/>
    <n v="110"/>
    <n v="209391"/>
    <n v="58424740"/>
    <n v="0"/>
    <n v="0"/>
    <n v="27.5"/>
    <n v="36.700000000000003"/>
  </r>
  <r>
    <s v="OptumInsight DataMart"/>
    <n v="20"/>
    <x v="1"/>
    <x v="0"/>
    <x v="0"/>
    <x v="5"/>
    <n v="328"/>
    <n v="100"/>
    <n v="12659"/>
    <n v="209391"/>
    <n v="58424740"/>
    <n v="0.5"/>
    <n v="1.6"/>
    <n v="38.6"/>
    <n v="126.6"/>
  </r>
  <r>
    <s v="OptumInsight DataMart"/>
    <n v="20"/>
    <x v="1"/>
    <x v="0"/>
    <x v="0"/>
    <x v="6"/>
    <n v="59"/>
    <n v="13"/>
    <n v="1735"/>
    <n v="209391"/>
    <n v="58424740"/>
    <n v="0.1"/>
    <n v="0.3"/>
    <n v="29.4"/>
    <n v="133.5"/>
  </r>
  <r>
    <s v="OptumInsight DataMart"/>
    <n v="20"/>
    <x v="12"/>
    <x v="1"/>
    <x v="0"/>
    <x v="0"/>
    <n v="20"/>
    <n v="5"/>
    <n v="719"/>
    <n v="211399"/>
    <n v="59102114"/>
    <n v="0"/>
    <n v="0.1"/>
    <n v="36"/>
    <n v="143.80000000000001"/>
  </r>
  <r>
    <s v="OptumInsight DataMart"/>
    <n v="20"/>
    <x v="12"/>
    <x v="1"/>
    <x v="0"/>
    <x v="1"/>
    <n v="2"/>
    <n v="2"/>
    <n v="100"/>
    <n v="211399"/>
    <n v="59102114"/>
    <n v="0"/>
    <n v="0"/>
    <n v="50"/>
    <n v="50"/>
  </r>
  <r>
    <s v="OptumInsight DataMart"/>
    <n v="20"/>
    <x v="12"/>
    <x v="1"/>
    <x v="0"/>
    <x v="2"/>
    <n v="697"/>
    <n v="231"/>
    <n v="22344"/>
    <n v="211399"/>
    <n v="59102114"/>
    <n v="1.1000000000000001"/>
    <n v="3.3"/>
    <n v="32.1"/>
    <n v="96.7"/>
  </r>
  <r>
    <s v="OptumInsight DataMart"/>
    <n v="20"/>
    <x v="12"/>
    <x v="1"/>
    <x v="0"/>
    <x v="3"/>
    <n v="29"/>
    <n v="16"/>
    <n v="1075"/>
    <n v="211399"/>
    <n v="59102114"/>
    <n v="0.1"/>
    <n v="0.1"/>
    <n v="37.1"/>
    <n v="67.2"/>
  </r>
  <r>
    <s v="OptumInsight DataMart"/>
    <n v="20"/>
    <x v="12"/>
    <x v="1"/>
    <x v="0"/>
    <x v="4"/>
    <n v="0"/>
    <n v="0"/>
    <n v="0"/>
    <n v="211399"/>
    <n v="59102114"/>
    <n v="0"/>
    <n v="0"/>
    <n v="0"/>
    <n v="0"/>
  </r>
  <r>
    <s v="OptumInsight DataMart"/>
    <n v="20"/>
    <x v="12"/>
    <x v="1"/>
    <x v="0"/>
    <x v="5"/>
    <n v="0"/>
    <n v="0"/>
    <n v="0"/>
    <n v="211399"/>
    <n v="59102114"/>
    <n v="0"/>
    <n v="0"/>
    <n v="0"/>
    <n v="0"/>
  </r>
  <r>
    <s v="OptumInsight DataMart"/>
    <n v="20"/>
    <x v="12"/>
    <x v="1"/>
    <x v="0"/>
    <x v="6"/>
    <n v="92"/>
    <n v="41"/>
    <n v="2670"/>
    <n v="211399"/>
    <n v="59102114"/>
    <n v="0.2"/>
    <n v="0.4"/>
    <n v="29"/>
    <n v="65.099999999999994"/>
  </r>
  <r>
    <s v="OptumInsight DataMart"/>
    <n v="20"/>
    <x v="12"/>
    <x v="0"/>
    <x v="0"/>
    <x v="0"/>
    <n v="128"/>
    <n v="22"/>
    <n v="5499"/>
    <n v="212301"/>
    <n v="59355073"/>
    <n v="0.1"/>
    <n v="0.6"/>
    <n v="43"/>
    <n v="250"/>
  </r>
  <r>
    <s v="OptumInsight DataMart"/>
    <n v="20"/>
    <x v="12"/>
    <x v="0"/>
    <x v="0"/>
    <x v="1"/>
    <n v="0"/>
    <n v="0"/>
    <n v="0"/>
    <n v="212301"/>
    <n v="59355073"/>
    <n v="0"/>
    <n v="0"/>
    <n v="0"/>
    <n v="0"/>
  </r>
  <r>
    <s v="OptumInsight DataMart"/>
    <n v="20"/>
    <x v="12"/>
    <x v="0"/>
    <x v="0"/>
    <x v="2"/>
    <n v="12532"/>
    <n v="3278"/>
    <n v="482363"/>
    <n v="212301"/>
    <n v="59355073"/>
    <n v="15.4"/>
    <n v="59"/>
    <n v="38.5"/>
    <n v="147.19999999999999"/>
  </r>
  <r>
    <s v="OptumInsight DataMart"/>
    <n v="20"/>
    <x v="12"/>
    <x v="0"/>
    <x v="0"/>
    <x v="3"/>
    <n v="2149"/>
    <n v="796"/>
    <n v="90626"/>
    <n v="212301"/>
    <n v="59355073"/>
    <n v="3.7"/>
    <n v="10.1"/>
    <n v="42.2"/>
    <n v="113.9"/>
  </r>
  <r>
    <s v="OptumInsight DataMart"/>
    <n v="20"/>
    <x v="12"/>
    <x v="0"/>
    <x v="0"/>
    <x v="4"/>
    <n v="20"/>
    <n v="2"/>
    <n v="600"/>
    <n v="212301"/>
    <n v="59355073"/>
    <n v="0"/>
    <n v="0.1"/>
    <n v="30"/>
    <n v="300"/>
  </r>
  <r>
    <s v="OptumInsight DataMart"/>
    <n v="20"/>
    <x v="12"/>
    <x v="0"/>
    <x v="0"/>
    <x v="5"/>
    <n v="314"/>
    <n v="116"/>
    <n v="12399"/>
    <n v="212301"/>
    <n v="59355073"/>
    <n v="0.5"/>
    <n v="1.5"/>
    <n v="39.5"/>
    <n v="106.9"/>
  </r>
  <r>
    <s v="OptumInsight DataMart"/>
    <n v="20"/>
    <x v="12"/>
    <x v="0"/>
    <x v="0"/>
    <x v="6"/>
    <n v="35"/>
    <n v="11"/>
    <n v="1045"/>
    <n v="212301"/>
    <n v="59355073"/>
    <n v="0.1"/>
    <n v="0.2"/>
    <n v="29.9"/>
    <n v="95"/>
  </r>
  <r>
    <s v="OptumInsight DataMart"/>
    <n v="20"/>
    <x v="0"/>
    <x v="0"/>
    <x v="0"/>
    <x v="0"/>
    <n v="74"/>
    <n v="13"/>
    <n v="3164"/>
    <n v="212341"/>
    <n v="55875523"/>
    <n v="0.1"/>
    <n v="0.3"/>
    <n v="42.8"/>
    <n v="243.4"/>
  </r>
  <r>
    <s v="OptumInsight DataMart"/>
    <n v="20"/>
    <x v="0"/>
    <x v="0"/>
    <x v="0"/>
    <x v="1"/>
    <n v="0"/>
    <n v="0"/>
    <n v="0"/>
    <n v="212341"/>
    <n v="55875523"/>
    <n v="0"/>
    <n v="0"/>
    <n v="0"/>
    <n v="0"/>
  </r>
  <r>
    <s v="OptumInsight DataMart"/>
    <n v="20"/>
    <x v="0"/>
    <x v="0"/>
    <x v="0"/>
    <x v="2"/>
    <n v="15820"/>
    <n v="4019"/>
    <n v="598276"/>
    <n v="212341"/>
    <n v="55875523"/>
    <n v="18.899999999999999"/>
    <n v="74.5"/>
    <n v="37.799999999999997"/>
    <n v="148.9"/>
  </r>
  <r>
    <s v="OptumInsight DataMart"/>
    <n v="20"/>
    <x v="0"/>
    <x v="0"/>
    <x v="0"/>
    <x v="3"/>
    <n v="4948"/>
    <n v="1479"/>
    <n v="186484"/>
    <n v="212341"/>
    <n v="55875523"/>
    <n v="7"/>
    <n v="23.3"/>
    <n v="37.700000000000003"/>
    <n v="126.1"/>
  </r>
  <r>
    <s v="OptumInsight DataMart"/>
    <n v="20"/>
    <x v="0"/>
    <x v="0"/>
    <x v="0"/>
    <x v="4"/>
    <n v="5"/>
    <n v="2"/>
    <n v="150"/>
    <n v="212341"/>
    <n v="55875523"/>
    <n v="0"/>
    <n v="0"/>
    <n v="30"/>
    <n v="75"/>
  </r>
  <r>
    <s v="OptumInsight DataMart"/>
    <n v="20"/>
    <x v="0"/>
    <x v="0"/>
    <x v="0"/>
    <x v="5"/>
    <n v="427"/>
    <n v="145"/>
    <n v="16678"/>
    <n v="212341"/>
    <n v="55875523"/>
    <n v="0.7"/>
    <n v="2"/>
    <n v="39.1"/>
    <n v="115"/>
  </r>
  <r>
    <s v="OptumInsight DataMart"/>
    <n v="20"/>
    <x v="0"/>
    <x v="0"/>
    <x v="0"/>
    <x v="6"/>
    <n v="28"/>
    <n v="11"/>
    <n v="840"/>
    <n v="212341"/>
    <n v="55875523"/>
    <n v="0.1"/>
    <n v="0.1"/>
    <n v="30"/>
    <n v="76.400000000000006"/>
  </r>
  <r>
    <s v="Group Health DataMart"/>
    <n v="9"/>
    <x v="13"/>
    <x v="0"/>
    <x v="1"/>
    <x v="0"/>
    <n v="26"/>
    <n v="10"/>
    <n v="1195"/>
    <n v="217897"/>
    <n v="38979361"/>
    <n v="0"/>
    <n v="0.1"/>
    <n v="46"/>
    <n v="119.5"/>
  </r>
  <r>
    <s v="Group Health DataMart"/>
    <n v="9"/>
    <x v="13"/>
    <x v="0"/>
    <x v="1"/>
    <x v="1"/>
    <n v="0"/>
    <n v="0"/>
    <n v="0"/>
    <n v="217897"/>
    <n v="38979361"/>
    <n v="0"/>
    <n v="0"/>
    <n v="0"/>
    <n v="0"/>
  </r>
  <r>
    <s v="Group Health DataMart"/>
    <n v="9"/>
    <x v="13"/>
    <x v="0"/>
    <x v="1"/>
    <x v="2"/>
    <n v="2115"/>
    <n v="647"/>
    <n v="70701"/>
    <n v="217897"/>
    <n v="38979361"/>
    <n v="3"/>
    <n v="9.6999999999999993"/>
    <n v="33.4"/>
    <n v="109.3"/>
  </r>
  <r>
    <s v="Group Health DataMart"/>
    <n v="9"/>
    <x v="13"/>
    <x v="0"/>
    <x v="1"/>
    <x v="3"/>
    <n v="7058"/>
    <n v="1618"/>
    <n v="179033"/>
    <n v="217897"/>
    <n v="38979361"/>
    <n v="7.4"/>
    <n v="32.4"/>
    <n v="25.4"/>
    <n v="110.7"/>
  </r>
  <r>
    <s v="Group Health DataMart"/>
    <n v="9"/>
    <x v="13"/>
    <x v="0"/>
    <x v="1"/>
    <x v="4"/>
    <n v="0"/>
    <n v="0"/>
    <n v="0"/>
    <n v="217897"/>
    <n v="38979361"/>
    <n v="0"/>
    <n v="0"/>
    <n v="0"/>
    <n v="0"/>
  </r>
  <r>
    <s v="Group Health DataMart"/>
    <n v="9"/>
    <x v="13"/>
    <x v="0"/>
    <x v="1"/>
    <x v="5"/>
    <n v="269"/>
    <n v="98"/>
    <n v="10566"/>
    <n v="217897"/>
    <n v="38979361"/>
    <n v="0.4"/>
    <n v="1.2"/>
    <n v="39.299999999999997"/>
    <n v="107.8"/>
  </r>
  <r>
    <s v="Group Health DataMart"/>
    <n v="9"/>
    <x v="13"/>
    <x v="0"/>
    <x v="1"/>
    <x v="6"/>
    <n v="0"/>
    <n v="0"/>
    <n v="0"/>
    <n v="217897"/>
    <n v="38979361"/>
    <n v="0"/>
    <n v="0"/>
    <n v="0"/>
    <n v="0"/>
  </r>
  <r>
    <s v="OptumInsight DataMart"/>
    <n v="20"/>
    <x v="11"/>
    <x v="0"/>
    <x v="0"/>
    <x v="0"/>
    <n v="144"/>
    <n v="32"/>
    <n v="5695"/>
    <n v="235221"/>
    <n v="60377904"/>
    <n v="0.1"/>
    <n v="0.6"/>
    <n v="39.5"/>
    <n v="178"/>
  </r>
  <r>
    <s v="OptumInsight DataMart"/>
    <n v="20"/>
    <x v="11"/>
    <x v="0"/>
    <x v="0"/>
    <x v="1"/>
    <n v="0"/>
    <n v="0"/>
    <n v="0"/>
    <n v="235221"/>
    <n v="60377904"/>
    <n v="0"/>
    <n v="0"/>
    <n v="0"/>
    <n v="0"/>
  </r>
  <r>
    <s v="OptumInsight DataMart"/>
    <n v="20"/>
    <x v="11"/>
    <x v="0"/>
    <x v="0"/>
    <x v="2"/>
    <n v="12782"/>
    <n v="3294"/>
    <n v="496414"/>
    <n v="235221"/>
    <n v="60377904"/>
    <n v="14"/>
    <n v="54.3"/>
    <n v="38.799999999999997"/>
    <n v="150.69999999999999"/>
  </r>
  <r>
    <s v="OptumInsight DataMart"/>
    <n v="20"/>
    <x v="11"/>
    <x v="0"/>
    <x v="0"/>
    <x v="3"/>
    <n v="1699"/>
    <n v="685"/>
    <n v="68161"/>
    <n v="235221"/>
    <n v="60377904"/>
    <n v="2.9"/>
    <n v="7.2"/>
    <n v="40.1"/>
    <n v="99.5"/>
  </r>
  <r>
    <s v="OptumInsight DataMart"/>
    <n v="20"/>
    <x v="11"/>
    <x v="0"/>
    <x v="0"/>
    <x v="4"/>
    <n v="20"/>
    <n v="2"/>
    <n v="600"/>
    <n v="235221"/>
    <n v="60377904"/>
    <n v="0"/>
    <n v="0.1"/>
    <n v="30"/>
    <n v="300"/>
  </r>
  <r>
    <s v="OptumInsight DataMart"/>
    <n v="20"/>
    <x v="11"/>
    <x v="0"/>
    <x v="0"/>
    <x v="5"/>
    <n v="301"/>
    <n v="112"/>
    <n v="10869"/>
    <n v="235221"/>
    <n v="60377904"/>
    <n v="0.5"/>
    <n v="1.3"/>
    <n v="36.1"/>
    <n v="97"/>
  </r>
  <r>
    <s v="OptumInsight DataMart"/>
    <n v="20"/>
    <x v="11"/>
    <x v="0"/>
    <x v="0"/>
    <x v="6"/>
    <n v="36"/>
    <n v="14"/>
    <n v="1051"/>
    <n v="235221"/>
    <n v="60377904"/>
    <n v="0.1"/>
    <n v="0.2"/>
    <n v="29.2"/>
    <n v="75.099999999999994"/>
  </r>
  <r>
    <s v="Group Health DataMart"/>
    <n v="9"/>
    <x v="10"/>
    <x v="0"/>
    <x v="1"/>
    <x v="0"/>
    <n v="69"/>
    <n v="15"/>
    <n v="2480"/>
    <n v="237059"/>
    <n v="54063561"/>
    <n v="0.1"/>
    <n v="0.3"/>
    <n v="35.9"/>
    <n v="165.3"/>
  </r>
  <r>
    <s v="Group Health DataMart"/>
    <n v="9"/>
    <x v="10"/>
    <x v="0"/>
    <x v="1"/>
    <x v="1"/>
    <n v="0"/>
    <n v="0"/>
    <n v="0"/>
    <n v="237059"/>
    <n v="54063561"/>
    <n v="0"/>
    <n v="0"/>
    <n v="0"/>
    <n v="0"/>
  </r>
  <r>
    <s v="Group Health DataMart"/>
    <n v="9"/>
    <x v="10"/>
    <x v="0"/>
    <x v="1"/>
    <x v="2"/>
    <n v="1318"/>
    <n v="330"/>
    <n v="47282"/>
    <n v="237059"/>
    <n v="54063561"/>
    <n v="1.4"/>
    <n v="5.6"/>
    <n v="35.9"/>
    <n v="143.30000000000001"/>
  </r>
  <r>
    <s v="Group Health DataMart"/>
    <n v="9"/>
    <x v="10"/>
    <x v="0"/>
    <x v="1"/>
    <x v="3"/>
    <n v="806"/>
    <n v="316"/>
    <n v="41318"/>
    <n v="237059"/>
    <n v="54063561"/>
    <n v="1.3"/>
    <n v="3.4"/>
    <n v="51.3"/>
    <n v="130.80000000000001"/>
  </r>
  <r>
    <s v="Group Health DataMart"/>
    <n v="9"/>
    <x v="10"/>
    <x v="0"/>
    <x v="1"/>
    <x v="4"/>
    <n v="0"/>
    <n v="0"/>
    <n v="0"/>
    <n v="237059"/>
    <n v="54063561"/>
    <n v="0"/>
    <n v="0"/>
    <n v="0"/>
    <n v="0"/>
  </r>
  <r>
    <s v="Group Health DataMart"/>
    <n v="9"/>
    <x v="10"/>
    <x v="0"/>
    <x v="1"/>
    <x v="5"/>
    <n v="229"/>
    <n v="74"/>
    <n v="11349"/>
    <n v="237059"/>
    <n v="54063561"/>
    <n v="0.3"/>
    <n v="1"/>
    <n v="49.6"/>
    <n v="153.4"/>
  </r>
  <r>
    <s v="Group Health DataMart"/>
    <n v="9"/>
    <x v="10"/>
    <x v="0"/>
    <x v="1"/>
    <x v="6"/>
    <n v="1"/>
    <n v="1"/>
    <n v="30"/>
    <n v="237059"/>
    <n v="54063561"/>
    <n v="0"/>
    <n v="0"/>
    <n v="30"/>
    <n v="30"/>
  </r>
  <r>
    <s v="Group Health DataMart"/>
    <n v="9"/>
    <x v="8"/>
    <x v="0"/>
    <x v="1"/>
    <x v="0"/>
    <n v="59"/>
    <n v="14"/>
    <n v="2130"/>
    <n v="237833"/>
    <n v="54957590"/>
    <n v="0.1"/>
    <n v="0.2"/>
    <n v="36.1"/>
    <n v="152.1"/>
  </r>
  <r>
    <s v="Group Health DataMart"/>
    <n v="9"/>
    <x v="8"/>
    <x v="0"/>
    <x v="1"/>
    <x v="1"/>
    <n v="0"/>
    <n v="0"/>
    <n v="0"/>
    <n v="237833"/>
    <n v="54957590"/>
    <n v="0"/>
    <n v="0"/>
    <n v="0"/>
    <n v="0"/>
  </r>
  <r>
    <s v="Group Health DataMart"/>
    <n v="9"/>
    <x v="8"/>
    <x v="0"/>
    <x v="1"/>
    <x v="2"/>
    <n v="836"/>
    <n v="191"/>
    <n v="31994"/>
    <n v="237833"/>
    <n v="54957590"/>
    <n v="0.8"/>
    <n v="3.5"/>
    <n v="38.299999999999997"/>
    <n v="167.5"/>
  </r>
  <r>
    <s v="Group Health DataMart"/>
    <n v="9"/>
    <x v="8"/>
    <x v="0"/>
    <x v="1"/>
    <x v="3"/>
    <n v="602"/>
    <n v="218"/>
    <n v="31323"/>
    <n v="237833"/>
    <n v="54957590"/>
    <n v="0.9"/>
    <n v="2.5"/>
    <n v="52"/>
    <n v="143.69999999999999"/>
  </r>
  <r>
    <s v="Group Health DataMart"/>
    <n v="9"/>
    <x v="8"/>
    <x v="0"/>
    <x v="1"/>
    <x v="4"/>
    <n v="0"/>
    <n v="0"/>
    <n v="0"/>
    <n v="237833"/>
    <n v="54957590"/>
    <n v="0"/>
    <n v="0"/>
    <n v="0"/>
    <n v="0"/>
  </r>
  <r>
    <s v="Group Health DataMart"/>
    <n v="9"/>
    <x v="8"/>
    <x v="0"/>
    <x v="1"/>
    <x v="5"/>
    <n v="239"/>
    <n v="76"/>
    <n v="13968"/>
    <n v="237833"/>
    <n v="54957590"/>
    <n v="0.3"/>
    <n v="1"/>
    <n v="58.4"/>
    <n v="183.8"/>
  </r>
  <r>
    <s v="Group Health DataMart"/>
    <n v="9"/>
    <x v="8"/>
    <x v="0"/>
    <x v="1"/>
    <x v="6"/>
    <n v="0"/>
    <n v="0"/>
    <n v="0"/>
    <n v="237833"/>
    <n v="54957590"/>
    <n v="0"/>
    <n v="0"/>
    <n v="0"/>
    <n v="0"/>
  </r>
  <r>
    <s v="Group Health DataMart"/>
    <n v="9"/>
    <x v="9"/>
    <x v="0"/>
    <x v="1"/>
    <x v="0"/>
    <n v="34"/>
    <n v="13"/>
    <n v="1470"/>
    <n v="237938"/>
    <n v="57331797"/>
    <n v="0.1"/>
    <n v="0.1"/>
    <n v="43.2"/>
    <n v="113.1"/>
  </r>
  <r>
    <s v="Group Health DataMart"/>
    <n v="9"/>
    <x v="9"/>
    <x v="0"/>
    <x v="1"/>
    <x v="1"/>
    <n v="0"/>
    <n v="0"/>
    <n v="0"/>
    <n v="237938"/>
    <n v="57331797"/>
    <n v="0"/>
    <n v="0"/>
    <n v="0"/>
    <n v="0"/>
  </r>
  <r>
    <s v="Group Health DataMart"/>
    <n v="9"/>
    <x v="9"/>
    <x v="0"/>
    <x v="1"/>
    <x v="2"/>
    <n v="980"/>
    <n v="229"/>
    <n v="35884"/>
    <n v="237938"/>
    <n v="57331797"/>
    <n v="1"/>
    <n v="4.0999999999999996"/>
    <n v="36.6"/>
    <n v="156.69999999999999"/>
  </r>
  <r>
    <s v="Group Health DataMart"/>
    <n v="9"/>
    <x v="9"/>
    <x v="0"/>
    <x v="1"/>
    <x v="3"/>
    <n v="661"/>
    <n v="251"/>
    <n v="34603"/>
    <n v="237938"/>
    <n v="57331797"/>
    <n v="1.1000000000000001"/>
    <n v="2.8"/>
    <n v="52.3"/>
    <n v="137.9"/>
  </r>
  <r>
    <s v="Group Health DataMart"/>
    <n v="9"/>
    <x v="9"/>
    <x v="0"/>
    <x v="1"/>
    <x v="4"/>
    <n v="0"/>
    <n v="0"/>
    <n v="0"/>
    <n v="237938"/>
    <n v="57331797"/>
    <n v="0"/>
    <n v="0"/>
    <n v="0"/>
    <n v="0"/>
  </r>
  <r>
    <s v="Group Health DataMart"/>
    <n v="9"/>
    <x v="9"/>
    <x v="0"/>
    <x v="1"/>
    <x v="5"/>
    <n v="219"/>
    <n v="75"/>
    <n v="10999"/>
    <n v="237938"/>
    <n v="57331797"/>
    <n v="0.3"/>
    <n v="0.9"/>
    <n v="50.2"/>
    <n v="146.69999999999999"/>
  </r>
  <r>
    <s v="Group Health DataMart"/>
    <n v="9"/>
    <x v="9"/>
    <x v="0"/>
    <x v="1"/>
    <x v="6"/>
    <n v="0"/>
    <n v="0"/>
    <n v="0"/>
    <n v="237938"/>
    <n v="57331797"/>
    <n v="0"/>
    <n v="0"/>
    <n v="0"/>
    <n v="0"/>
  </r>
  <r>
    <s v="OptumInsight DataMart"/>
    <n v="20"/>
    <x v="10"/>
    <x v="0"/>
    <x v="0"/>
    <x v="0"/>
    <n v="196"/>
    <n v="39"/>
    <n v="7491"/>
    <n v="239531"/>
    <n v="69803190"/>
    <n v="0.2"/>
    <n v="0.8"/>
    <n v="38.200000000000003"/>
    <n v="192.1"/>
  </r>
  <r>
    <s v="OptumInsight DataMart"/>
    <n v="20"/>
    <x v="10"/>
    <x v="0"/>
    <x v="0"/>
    <x v="1"/>
    <n v="0"/>
    <n v="0"/>
    <n v="0"/>
    <n v="239531"/>
    <n v="69803190"/>
    <n v="0"/>
    <n v="0"/>
    <n v="0"/>
    <n v="0"/>
  </r>
  <r>
    <s v="OptumInsight DataMart"/>
    <n v="20"/>
    <x v="10"/>
    <x v="0"/>
    <x v="0"/>
    <x v="2"/>
    <n v="11597"/>
    <n v="3038"/>
    <n v="457255"/>
    <n v="239531"/>
    <n v="69803190"/>
    <n v="12.7"/>
    <n v="48.4"/>
    <n v="39.4"/>
    <n v="150.5"/>
  </r>
  <r>
    <s v="OptumInsight DataMart"/>
    <n v="20"/>
    <x v="10"/>
    <x v="0"/>
    <x v="0"/>
    <x v="3"/>
    <n v="764"/>
    <n v="338"/>
    <n v="30258"/>
    <n v="239531"/>
    <n v="69803190"/>
    <n v="1.4"/>
    <n v="3.2"/>
    <n v="39.6"/>
    <n v="89.5"/>
  </r>
  <r>
    <s v="OptumInsight DataMart"/>
    <n v="20"/>
    <x v="10"/>
    <x v="0"/>
    <x v="0"/>
    <x v="4"/>
    <n v="10"/>
    <n v="3"/>
    <n v="263"/>
    <n v="239531"/>
    <n v="69803190"/>
    <n v="0"/>
    <n v="0"/>
    <n v="26.3"/>
    <n v="87.7"/>
  </r>
  <r>
    <s v="OptumInsight DataMart"/>
    <n v="20"/>
    <x v="10"/>
    <x v="0"/>
    <x v="0"/>
    <x v="5"/>
    <n v="160"/>
    <n v="54"/>
    <n v="6434"/>
    <n v="239531"/>
    <n v="69803190"/>
    <n v="0.2"/>
    <n v="0.7"/>
    <n v="40.200000000000003"/>
    <n v="119.1"/>
  </r>
  <r>
    <s v="OptumInsight DataMart"/>
    <n v="20"/>
    <x v="10"/>
    <x v="0"/>
    <x v="0"/>
    <x v="6"/>
    <n v="50"/>
    <n v="13"/>
    <n v="1343"/>
    <n v="239531"/>
    <n v="69803190"/>
    <n v="0.1"/>
    <n v="0.2"/>
    <n v="26.9"/>
    <n v="103.3"/>
  </r>
  <r>
    <s v="Group Health DataMart"/>
    <n v="9"/>
    <x v="4"/>
    <x v="0"/>
    <x v="1"/>
    <x v="0"/>
    <n v="89"/>
    <n v="24"/>
    <n v="3466"/>
    <n v="246487"/>
    <n v="52252869"/>
    <n v="0.1"/>
    <n v="0.4"/>
    <n v="38.9"/>
    <n v="144.4"/>
  </r>
  <r>
    <s v="Group Health DataMart"/>
    <n v="9"/>
    <x v="4"/>
    <x v="0"/>
    <x v="1"/>
    <x v="1"/>
    <n v="0"/>
    <n v="0"/>
    <n v="0"/>
    <n v="246487"/>
    <n v="52252869"/>
    <n v="0"/>
    <n v="0"/>
    <n v="0"/>
    <n v="0"/>
  </r>
  <r>
    <s v="Group Health DataMart"/>
    <n v="9"/>
    <x v="4"/>
    <x v="0"/>
    <x v="1"/>
    <x v="2"/>
    <n v="864"/>
    <n v="188"/>
    <n v="31744"/>
    <n v="246487"/>
    <n v="52252869"/>
    <n v="0.8"/>
    <n v="3.5"/>
    <n v="36.700000000000003"/>
    <n v="168.9"/>
  </r>
  <r>
    <s v="Group Health DataMart"/>
    <n v="9"/>
    <x v="4"/>
    <x v="0"/>
    <x v="1"/>
    <x v="3"/>
    <n v="1013"/>
    <n v="330"/>
    <n v="45128"/>
    <n v="246487"/>
    <n v="52252869"/>
    <n v="1.3"/>
    <n v="4.0999999999999996"/>
    <n v="44.5"/>
    <n v="136.80000000000001"/>
  </r>
  <r>
    <s v="Group Health DataMart"/>
    <n v="9"/>
    <x v="4"/>
    <x v="0"/>
    <x v="1"/>
    <x v="4"/>
    <n v="0"/>
    <n v="0"/>
    <n v="0"/>
    <n v="246487"/>
    <n v="52252869"/>
    <n v="0"/>
    <n v="0"/>
    <n v="0"/>
    <n v="0"/>
  </r>
  <r>
    <s v="Group Health DataMart"/>
    <n v="9"/>
    <x v="4"/>
    <x v="0"/>
    <x v="1"/>
    <x v="5"/>
    <n v="332"/>
    <n v="119"/>
    <n v="19488"/>
    <n v="246487"/>
    <n v="52252869"/>
    <n v="0.5"/>
    <n v="1.3"/>
    <n v="58.7"/>
    <n v="163.80000000000001"/>
  </r>
  <r>
    <s v="Group Health DataMart"/>
    <n v="9"/>
    <x v="4"/>
    <x v="0"/>
    <x v="1"/>
    <x v="6"/>
    <n v="0"/>
    <n v="0"/>
    <n v="0"/>
    <n v="246487"/>
    <n v="52252869"/>
    <n v="0"/>
    <n v="0"/>
    <n v="0"/>
    <n v="0"/>
  </r>
  <r>
    <s v="Group Health DataMart"/>
    <n v="9"/>
    <x v="5"/>
    <x v="0"/>
    <x v="1"/>
    <x v="0"/>
    <n v="52"/>
    <n v="17"/>
    <n v="2375"/>
    <n v="248680"/>
    <n v="58812306"/>
    <n v="0.1"/>
    <n v="0.2"/>
    <n v="45.7"/>
    <n v="139.69999999999999"/>
  </r>
  <r>
    <s v="Group Health DataMart"/>
    <n v="9"/>
    <x v="5"/>
    <x v="0"/>
    <x v="1"/>
    <x v="1"/>
    <n v="0"/>
    <n v="0"/>
    <n v="0"/>
    <n v="248680"/>
    <n v="58812306"/>
    <n v="0"/>
    <n v="0"/>
    <n v="0"/>
    <n v="0"/>
  </r>
  <r>
    <s v="Group Health DataMart"/>
    <n v="9"/>
    <x v="5"/>
    <x v="0"/>
    <x v="1"/>
    <x v="2"/>
    <n v="879"/>
    <n v="191"/>
    <n v="32754"/>
    <n v="248680"/>
    <n v="58812306"/>
    <n v="0.8"/>
    <n v="3.5"/>
    <n v="37.299999999999997"/>
    <n v="171.5"/>
  </r>
  <r>
    <s v="Group Health DataMart"/>
    <n v="9"/>
    <x v="5"/>
    <x v="0"/>
    <x v="1"/>
    <x v="3"/>
    <n v="650"/>
    <n v="237"/>
    <n v="33328"/>
    <n v="248680"/>
    <n v="58812306"/>
    <n v="1"/>
    <n v="2.6"/>
    <n v="51.3"/>
    <n v="140.6"/>
  </r>
  <r>
    <s v="Group Health DataMart"/>
    <n v="9"/>
    <x v="5"/>
    <x v="0"/>
    <x v="1"/>
    <x v="4"/>
    <n v="0"/>
    <n v="0"/>
    <n v="0"/>
    <n v="248680"/>
    <n v="58812306"/>
    <n v="0"/>
    <n v="0"/>
    <n v="0"/>
    <n v="0"/>
  </r>
  <r>
    <s v="Group Health DataMart"/>
    <n v="9"/>
    <x v="5"/>
    <x v="0"/>
    <x v="1"/>
    <x v="5"/>
    <n v="234"/>
    <n v="78"/>
    <n v="13949"/>
    <n v="248680"/>
    <n v="58812306"/>
    <n v="0.3"/>
    <n v="0.9"/>
    <n v="59.6"/>
    <n v="178.8"/>
  </r>
  <r>
    <s v="Group Health DataMart"/>
    <n v="9"/>
    <x v="5"/>
    <x v="0"/>
    <x v="1"/>
    <x v="6"/>
    <n v="0"/>
    <n v="0"/>
    <n v="0"/>
    <n v="248680"/>
    <n v="58812306"/>
    <n v="0"/>
    <n v="0"/>
    <n v="0"/>
    <n v="0"/>
  </r>
  <r>
    <s v="OptumInsight DataMart"/>
    <n v="20"/>
    <x v="11"/>
    <x v="1"/>
    <x v="0"/>
    <x v="0"/>
    <n v="37"/>
    <n v="13"/>
    <n v="1222"/>
    <n v="251231"/>
    <n v="61171217"/>
    <n v="0.1"/>
    <n v="0.1"/>
    <n v="33"/>
    <n v="94"/>
  </r>
  <r>
    <s v="OptumInsight DataMart"/>
    <n v="20"/>
    <x v="11"/>
    <x v="1"/>
    <x v="0"/>
    <x v="1"/>
    <n v="0"/>
    <n v="0"/>
    <n v="0"/>
    <n v="251231"/>
    <n v="61171217"/>
    <n v="0"/>
    <n v="0"/>
    <n v="0"/>
    <n v="0"/>
  </r>
  <r>
    <s v="OptumInsight DataMart"/>
    <n v="20"/>
    <x v="11"/>
    <x v="1"/>
    <x v="0"/>
    <x v="2"/>
    <n v="590"/>
    <n v="203"/>
    <n v="18315"/>
    <n v="251231"/>
    <n v="61171217"/>
    <n v="0.8"/>
    <n v="2.2999999999999998"/>
    <n v="31"/>
    <n v="90.2"/>
  </r>
  <r>
    <s v="OptumInsight DataMart"/>
    <n v="20"/>
    <x v="11"/>
    <x v="1"/>
    <x v="0"/>
    <x v="3"/>
    <n v="38"/>
    <n v="26"/>
    <n v="1357"/>
    <n v="251231"/>
    <n v="61171217"/>
    <n v="0.1"/>
    <n v="0.2"/>
    <n v="35.700000000000003"/>
    <n v="52.2"/>
  </r>
  <r>
    <s v="OptumInsight DataMart"/>
    <n v="20"/>
    <x v="11"/>
    <x v="1"/>
    <x v="0"/>
    <x v="4"/>
    <n v="0"/>
    <n v="0"/>
    <n v="0"/>
    <n v="251231"/>
    <n v="61171217"/>
    <n v="0"/>
    <n v="0"/>
    <n v="0"/>
    <n v="0"/>
  </r>
  <r>
    <s v="OptumInsight DataMart"/>
    <n v="20"/>
    <x v="11"/>
    <x v="1"/>
    <x v="0"/>
    <x v="5"/>
    <n v="1"/>
    <n v="1"/>
    <n v="30"/>
    <n v="251231"/>
    <n v="61171217"/>
    <n v="0"/>
    <n v="0"/>
    <n v="30"/>
    <n v="30"/>
  </r>
  <r>
    <s v="OptumInsight DataMart"/>
    <n v="20"/>
    <x v="11"/>
    <x v="1"/>
    <x v="0"/>
    <x v="6"/>
    <n v="113"/>
    <n v="54"/>
    <n v="3283"/>
    <n v="251231"/>
    <n v="61171217"/>
    <n v="0.2"/>
    <n v="0.4"/>
    <n v="29.1"/>
    <n v="60.8"/>
  </r>
  <r>
    <s v="Group Health DataMart"/>
    <n v="9"/>
    <x v="13"/>
    <x v="1"/>
    <x v="1"/>
    <x v="0"/>
    <n v="12"/>
    <n v="4"/>
    <n v="652"/>
    <n v="254317"/>
    <n v="45690966"/>
    <n v="0"/>
    <n v="0"/>
    <n v="54.3"/>
    <n v="163"/>
  </r>
  <r>
    <s v="Group Health DataMart"/>
    <n v="9"/>
    <x v="13"/>
    <x v="1"/>
    <x v="1"/>
    <x v="1"/>
    <n v="0"/>
    <n v="0"/>
    <n v="0"/>
    <n v="254317"/>
    <n v="45690966"/>
    <n v="0"/>
    <n v="0"/>
    <n v="0"/>
    <n v="0"/>
  </r>
  <r>
    <s v="Group Health DataMart"/>
    <n v="9"/>
    <x v="13"/>
    <x v="1"/>
    <x v="1"/>
    <x v="2"/>
    <n v="0"/>
    <n v="0"/>
    <n v="0"/>
    <n v="254317"/>
    <n v="45690966"/>
    <n v="0"/>
    <n v="0"/>
    <n v="0"/>
    <n v="0"/>
  </r>
  <r>
    <s v="Group Health DataMart"/>
    <n v="9"/>
    <x v="13"/>
    <x v="1"/>
    <x v="1"/>
    <x v="3"/>
    <n v="57"/>
    <n v="19"/>
    <n v="2131"/>
    <n v="254317"/>
    <n v="45690966"/>
    <n v="0.1"/>
    <n v="0.2"/>
    <n v="37.4"/>
    <n v="112.2"/>
  </r>
  <r>
    <s v="Group Health DataMart"/>
    <n v="9"/>
    <x v="13"/>
    <x v="1"/>
    <x v="1"/>
    <x v="4"/>
    <n v="0"/>
    <n v="0"/>
    <n v="0"/>
    <n v="254317"/>
    <n v="45690966"/>
    <n v="0"/>
    <n v="0"/>
    <n v="0"/>
    <n v="0"/>
  </r>
  <r>
    <s v="Group Health DataMart"/>
    <n v="9"/>
    <x v="13"/>
    <x v="1"/>
    <x v="1"/>
    <x v="5"/>
    <n v="0"/>
    <n v="0"/>
    <n v="0"/>
    <n v="254317"/>
    <n v="45690966"/>
    <n v="0"/>
    <n v="0"/>
    <n v="0"/>
    <n v="0"/>
  </r>
  <r>
    <s v="Group Health DataMart"/>
    <n v="9"/>
    <x v="13"/>
    <x v="1"/>
    <x v="1"/>
    <x v="6"/>
    <n v="0"/>
    <n v="0"/>
    <n v="0"/>
    <n v="254317"/>
    <n v="45690966"/>
    <n v="0"/>
    <n v="0"/>
    <n v="0"/>
    <n v="0"/>
  </r>
  <r>
    <s v="Group Health DataMart"/>
    <n v="9"/>
    <x v="0"/>
    <x v="0"/>
    <x v="1"/>
    <x v="0"/>
    <n v="49"/>
    <n v="10"/>
    <n v="1954"/>
    <n v="255792"/>
    <n v="60138202"/>
    <n v="0"/>
    <n v="0.2"/>
    <n v="39.9"/>
    <n v="195.4"/>
  </r>
  <r>
    <s v="Group Health DataMart"/>
    <n v="9"/>
    <x v="0"/>
    <x v="0"/>
    <x v="1"/>
    <x v="1"/>
    <n v="0"/>
    <n v="0"/>
    <n v="0"/>
    <n v="255792"/>
    <n v="60138202"/>
    <n v="0"/>
    <n v="0"/>
    <n v="0"/>
    <n v="0"/>
  </r>
  <r>
    <s v="Group Health DataMart"/>
    <n v="9"/>
    <x v="0"/>
    <x v="0"/>
    <x v="1"/>
    <x v="2"/>
    <n v="3487"/>
    <n v="868"/>
    <n v="115404"/>
    <n v="255792"/>
    <n v="60138202"/>
    <n v="3.4"/>
    <n v="13.6"/>
    <n v="33.1"/>
    <n v="133"/>
  </r>
  <r>
    <s v="Group Health DataMart"/>
    <n v="9"/>
    <x v="0"/>
    <x v="0"/>
    <x v="1"/>
    <x v="3"/>
    <n v="11618"/>
    <n v="1712"/>
    <n v="243054"/>
    <n v="255792"/>
    <n v="60138202"/>
    <n v="6.7"/>
    <n v="45.4"/>
    <n v="20.9"/>
    <n v="142"/>
  </r>
  <r>
    <s v="Group Health DataMart"/>
    <n v="9"/>
    <x v="0"/>
    <x v="0"/>
    <x v="1"/>
    <x v="4"/>
    <n v="0"/>
    <n v="0"/>
    <n v="0"/>
    <n v="255792"/>
    <n v="60138202"/>
    <n v="0"/>
    <n v="0"/>
    <n v="0"/>
    <n v="0"/>
  </r>
  <r>
    <s v="Group Health DataMart"/>
    <n v="9"/>
    <x v="0"/>
    <x v="0"/>
    <x v="1"/>
    <x v="5"/>
    <n v="560"/>
    <n v="131"/>
    <n v="21173"/>
    <n v="255792"/>
    <n v="60138202"/>
    <n v="0.5"/>
    <n v="2.2000000000000002"/>
    <n v="37.799999999999997"/>
    <n v="161.6"/>
  </r>
  <r>
    <s v="Group Health DataMart"/>
    <n v="9"/>
    <x v="0"/>
    <x v="0"/>
    <x v="1"/>
    <x v="6"/>
    <n v="2"/>
    <n v="1"/>
    <n v="120"/>
    <n v="255792"/>
    <n v="60138202"/>
    <n v="0"/>
    <n v="0"/>
    <n v="60"/>
    <n v="120"/>
  </r>
  <r>
    <s v="Group Health DataMart"/>
    <n v="9"/>
    <x v="11"/>
    <x v="0"/>
    <x v="1"/>
    <x v="0"/>
    <n v="22"/>
    <n v="11"/>
    <n v="1070"/>
    <n v="257586"/>
    <n v="55224638"/>
    <n v="0"/>
    <n v="0.1"/>
    <n v="48.6"/>
    <n v="97.3"/>
  </r>
  <r>
    <s v="Group Health DataMart"/>
    <n v="9"/>
    <x v="11"/>
    <x v="0"/>
    <x v="1"/>
    <x v="1"/>
    <n v="0"/>
    <n v="0"/>
    <n v="0"/>
    <n v="257586"/>
    <n v="55224638"/>
    <n v="0"/>
    <n v="0"/>
    <n v="0"/>
    <n v="0"/>
  </r>
  <r>
    <s v="Group Health DataMart"/>
    <n v="9"/>
    <x v="11"/>
    <x v="0"/>
    <x v="1"/>
    <x v="2"/>
    <n v="2049"/>
    <n v="469"/>
    <n v="69426"/>
    <n v="257586"/>
    <n v="55224638"/>
    <n v="1.8"/>
    <n v="8"/>
    <n v="33.9"/>
    <n v="148"/>
  </r>
  <r>
    <s v="Group Health DataMart"/>
    <n v="9"/>
    <x v="11"/>
    <x v="0"/>
    <x v="1"/>
    <x v="3"/>
    <n v="1172"/>
    <n v="434"/>
    <n v="59312"/>
    <n v="257586"/>
    <n v="55224638"/>
    <n v="1.7"/>
    <n v="4.5"/>
    <n v="50.6"/>
    <n v="136.69999999999999"/>
  </r>
  <r>
    <s v="Group Health DataMart"/>
    <n v="9"/>
    <x v="11"/>
    <x v="0"/>
    <x v="1"/>
    <x v="4"/>
    <n v="0"/>
    <n v="0"/>
    <n v="0"/>
    <n v="257586"/>
    <n v="55224638"/>
    <n v="0"/>
    <n v="0"/>
    <n v="0"/>
    <n v="0"/>
  </r>
  <r>
    <s v="Group Health DataMart"/>
    <n v="9"/>
    <x v="11"/>
    <x v="0"/>
    <x v="1"/>
    <x v="5"/>
    <n v="270"/>
    <n v="86"/>
    <n v="14621"/>
    <n v="257586"/>
    <n v="55224638"/>
    <n v="0.3"/>
    <n v="1"/>
    <n v="54.2"/>
    <n v="170"/>
  </r>
  <r>
    <s v="Group Health DataMart"/>
    <n v="9"/>
    <x v="11"/>
    <x v="0"/>
    <x v="1"/>
    <x v="6"/>
    <n v="7"/>
    <n v="2"/>
    <n v="210"/>
    <n v="257586"/>
    <n v="55224638"/>
    <n v="0"/>
    <n v="0"/>
    <n v="30"/>
    <n v="105"/>
  </r>
  <r>
    <s v="AEOS DataMart"/>
    <n v="6"/>
    <x v="1"/>
    <x v="0"/>
    <x v="0"/>
    <x v="0"/>
    <n v="80"/>
    <n v="22"/>
    <n v="3288"/>
    <n v="257617"/>
    <n v="76061084"/>
    <n v="0.1"/>
    <n v="0.3"/>
    <n v="41.1"/>
    <n v="149.5"/>
  </r>
  <r>
    <s v="AEOS DataMart"/>
    <n v="6"/>
    <x v="1"/>
    <x v="0"/>
    <x v="0"/>
    <x v="1"/>
    <n v="0"/>
    <n v="0"/>
    <n v="0"/>
    <n v="257617"/>
    <n v="76061084"/>
    <n v="0"/>
    <n v="0"/>
    <n v="0"/>
    <n v="0"/>
  </r>
  <r>
    <s v="AEOS DataMart"/>
    <n v="6"/>
    <x v="1"/>
    <x v="0"/>
    <x v="0"/>
    <x v="2"/>
    <n v="16872"/>
    <n v="4721"/>
    <n v="722966"/>
    <n v="257617"/>
    <n v="76061084"/>
    <n v="18.3"/>
    <n v="65.5"/>
    <n v="42.9"/>
    <n v="153.1"/>
  </r>
  <r>
    <s v="AEOS DataMart"/>
    <n v="6"/>
    <x v="1"/>
    <x v="0"/>
    <x v="0"/>
    <x v="3"/>
    <n v="2093"/>
    <n v="817"/>
    <n v="98684"/>
    <n v="257617"/>
    <n v="76061084"/>
    <n v="3.2"/>
    <n v="8.1"/>
    <n v="47.1"/>
    <n v="120.8"/>
  </r>
  <r>
    <s v="AEOS DataMart"/>
    <n v="6"/>
    <x v="1"/>
    <x v="0"/>
    <x v="0"/>
    <x v="4"/>
    <n v="0"/>
    <n v="0"/>
    <n v="0"/>
    <n v="257617"/>
    <n v="76061084"/>
    <n v="0"/>
    <n v="0"/>
    <n v="0"/>
    <n v="0"/>
  </r>
  <r>
    <s v="AEOS DataMart"/>
    <n v="6"/>
    <x v="1"/>
    <x v="0"/>
    <x v="0"/>
    <x v="5"/>
    <n v="263"/>
    <n v="104"/>
    <n v="14386"/>
    <n v="257617"/>
    <n v="76061084"/>
    <n v="0.4"/>
    <n v="1"/>
    <n v="54.7"/>
    <n v="138.30000000000001"/>
  </r>
  <r>
    <s v="AEOS DataMart"/>
    <n v="6"/>
    <x v="1"/>
    <x v="0"/>
    <x v="0"/>
    <x v="6"/>
    <n v="10"/>
    <n v="1"/>
    <n v="300"/>
    <n v="257617"/>
    <n v="76061084"/>
    <n v="0"/>
    <n v="0"/>
    <n v="30"/>
    <n v="300"/>
  </r>
  <r>
    <s v="OptumInsight DataMart"/>
    <n v="20"/>
    <x v="10"/>
    <x v="1"/>
    <x v="0"/>
    <x v="0"/>
    <n v="28"/>
    <n v="8"/>
    <n v="963"/>
    <n v="258376"/>
    <n v="77580368"/>
    <n v="0"/>
    <n v="0.1"/>
    <n v="34.4"/>
    <n v="120.4"/>
  </r>
  <r>
    <s v="OptumInsight DataMart"/>
    <n v="20"/>
    <x v="10"/>
    <x v="1"/>
    <x v="0"/>
    <x v="1"/>
    <n v="0"/>
    <n v="0"/>
    <n v="0"/>
    <n v="258376"/>
    <n v="77580368"/>
    <n v="0"/>
    <n v="0"/>
    <n v="0"/>
    <n v="0"/>
  </r>
  <r>
    <s v="OptumInsight DataMart"/>
    <n v="20"/>
    <x v="10"/>
    <x v="1"/>
    <x v="0"/>
    <x v="2"/>
    <n v="583"/>
    <n v="214"/>
    <n v="18094"/>
    <n v="258376"/>
    <n v="77580368"/>
    <n v="0.8"/>
    <n v="2.2999999999999998"/>
    <n v="31"/>
    <n v="84.6"/>
  </r>
  <r>
    <s v="OptumInsight DataMart"/>
    <n v="20"/>
    <x v="10"/>
    <x v="1"/>
    <x v="0"/>
    <x v="3"/>
    <n v="15"/>
    <n v="15"/>
    <n v="719"/>
    <n v="258376"/>
    <n v="77580368"/>
    <n v="0.1"/>
    <n v="0.1"/>
    <n v="47.9"/>
    <n v="47.9"/>
  </r>
  <r>
    <s v="OptumInsight DataMart"/>
    <n v="20"/>
    <x v="10"/>
    <x v="1"/>
    <x v="0"/>
    <x v="4"/>
    <n v="0"/>
    <n v="0"/>
    <n v="0"/>
    <n v="258376"/>
    <n v="77580368"/>
    <n v="0"/>
    <n v="0"/>
    <n v="0"/>
    <n v="0"/>
  </r>
  <r>
    <s v="OptumInsight DataMart"/>
    <n v="20"/>
    <x v="10"/>
    <x v="1"/>
    <x v="0"/>
    <x v="5"/>
    <n v="2"/>
    <n v="1"/>
    <n v="60"/>
    <n v="258376"/>
    <n v="77580368"/>
    <n v="0"/>
    <n v="0"/>
    <n v="30"/>
    <n v="60"/>
  </r>
  <r>
    <s v="OptumInsight DataMart"/>
    <n v="20"/>
    <x v="10"/>
    <x v="1"/>
    <x v="0"/>
    <x v="6"/>
    <n v="101"/>
    <n v="57"/>
    <n v="2820"/>
    <n v="258376"/>
    <n v="77580368"/>
    <n v="0.2"/>
    <n v="0.4"/>
    <n v="27.9"/>
    <n v="49.5"/>
  </r>
  <r>
    <s v="Group Health DataMart"/>
    <n v="9"/>
    <x v="10"/>
    <x v="1"/>
    <x v="1"/>
    <x v="0"/>
    <n v="46"/>
    <n v="13"/>
    <n v="1896"/>
    <n v="268272"/>
    <n v="59583168"/>
    <n v="0"/>
    <n v="0.2"/>
    <n v="41.2"/>
    <n v="145.80000000000001"/>
  </r>
  <r>
    <s v="Group Health DataMart"/>
    <n v="9"/>
    <x v="10"/>
    <x v="1"/>
    <x v="1"/>
    <x v="1"/>
    <n v="0"/>
    <n v="0"/>
    <n v="0"/>
    <n v="268272"/>
    <n v="59583168"/>
    <n v="0"/>
    <n v="0"/>
    <n v="0"/>
    <n v="0"/>
  </r>
  <r>
    <s v="Group Health DataMart"/>
    <n v="9"/>
    <x v="10"/>
    <x v="1"/>
    <x v="1"/>
    <x v="2"/>
    <n v="150"/>
    <n v="66"/>
    <n v="5576"/>
    <n v="268272"/>
    <n v="59583168"/>
    <n v="0.2"/>
    <n v="0.6"/>
    <n v="37.200000000000003"/>
    <n v="84.5"/>
  </r>
  <r>
    <s v="Group Health DataMart"/>
    <n v="9"/>
    <x v="10"/>
    <x v="1"/>
    <x v="1"/>
    <x v="3"/>
    <n v="24"/>
    <n v="10"/>
    <n v="832"/>
    <n v="268272"/>
    <n v="59583168"/>
    <n v="0"/>
    <n v="0.1"/>
    <n v="34.700000000000003"/>
    <n v="83.2"/>
  </r>
  <r>
    <s v="Group Health DataMart"/>
    <n v="9"/>
    <x v="10"/>
    <x v="1"/>
    <x v="1"/>
    <x v="4"/>
    <n v="0"/>
    <n v="0"/>
    <n v="0"/>
    <n v="268272"/>
    <n v="59583168"/>
    <n v="0"/>
    <n v="0"/>
    <n v="0"/>
    <n v="0"/>
  </r>
  <r>
    <s v="Group Health DataMart"/>
    <n v="9"/>
    <x v="10"/>
    <x v="1"/>
    <x v="1"/>
    <x v="5"/>
    <n v="5"/>
    <n v="3"/>
    <n v="150"/>
    <n v="268272"/>
    <n v="59583168"/>
    <n v="0"/>
    <n v="0"/>
    <n v="30"/>
    <n v="50"/>
  </r>
  <r>
    <s v="Group Health DataMart"/>
    <n v="9"/>
    <x v="10"/>
    <x v="1"/>
    <x v="1"/>
    <x v="6"/>
    <n v="9"/>
    <n v="5"/>
    <n v="300"/>
    <n v="268272"/>
    <n v="59583168"/>
    <n v="0"/>
    <n v="0"/>
    <n v="33.299999999999997"/>
    <n v="60"/>
  </r>
  <r>
    <s v="Group Health DataMart"/>
    <n v="9"/>
    <x v="1"/>
    <x v="0"/>
    <x v="1"/>
    <x v="0"/>
    <n v="36"/>
    <n v="10"/>
    <n v="1380"/>
    <n v="268761"/>
    <n v="63850487"/>
    <n v="0"/>
    <n v="0.1"/>
    <n v="38.299999999999997"/>
    <n v="138"/>
  </r>
  <r>
    <s v="Group Health DataMart"/>
    <n v="9"/>
    <x v="1"/>
    <x v="0"/>
    <x v="1"/>
    <x v="1"/>
    <n v="0"/>
    <n v="0"/>
    <n v="0"/>
    <n v="268761"/>
    <n v="63850487"/>
    <n v="0"/>
    <n v="0"/>
    <n v="0"/>
    <n v="0"/>
  </r>
  <r>
    <s v="Group Health DataMart"/>
    <n v="9"/>
    <x v="1"/>
    <x v="0"/>
    <x v="1"/>
    <x v="2"/>
    <n v="3191"/>
    <n v="764"/>
    <n v="105701"/>
    <n v="268761"/>
    <n v="63850487"/>
    <n v="2.8"/>
    <n v="11.9"/>
    <n v="33.1"/>
    <n v="138.4"/>
  </r>
  <r>
    <s v="Group Health DataMart"/>
    <n v="9"/>
    <x v="1"/>
    <x v="0"/>
    <x v="1"/>
    <x v="3"/>
    <n v="5188"/>
    <n v="1291"/>
    <n v="145487"/>
    <n v="268761"/>
    <n v="63850487"/>
    <n v="4.8"/>
    <n v="19.3"/>
    <n v="28"/>
    <n v="112.7"/>
  </r>
  <r>
    <s v="Group Health DataMart"/>
    <n v="9"/>
    <x v="1"/>
    <x v="0"/>
    <x v="1"/>
    <x v="4"/>
    <n v="0"/>
    <n v="0"/>
    <n v="0"/>
    <n v="268761"/>
    <n v="63850487"/>
    <n v="0"/>
    <n v="0"/>
    <n v="0"/>
    <n v="0"/>
  </r>
  <r>
    <s v="Group Health DataMart"/>
    <n v="9"/>
    <x v="1"/>
    <x v="0"/>
    <x v="1"/>
    <x v="5"/>
    <n v="495"/>
    <n v="117"/>
    <n v="16724"/>
    <n v="268761"/>
    <n v="63850487"/>
    <n v="0.4"/>
    <n v="1.8"/>
    <n v="33.799999999999997"/>
    <n v="142.9"/>
  </r>
  <r>
    <s v="Group Health DataMart"/>
    <n v="9"/>
    <x v="1"/>
    <x v="0"/>
    <x v="1"/>
    <x v="6"/>
    <n v="17"/>
    <n v="5"/>
    <n v="435"/>
    <n v="268761"/>
    <n v="63850487"/>
    <n v="0"/>
    <n v="0.1"/>
    <n v="25.6"/>
    <n v="87"/>
  </r>
  <r>
    <s v="Group Health DataMart"/>
    <n v="9"/>
    <x v="12"/>
    <x v="0"/>
    <x v="1"/>
    <x v="0"/>
    <n v="49"/>
    <n v="16"/>
    <n v="1920"/>
    <n v="269576"/>
    <n v="62672931"/>
    <n v="0.1"/>
    <n v="0.2"/>
    <n v="39.200000000000003"/>
    <n v="120"/>
  </r>
  <r>
    <s v="Group Health DataMart"/>
    <n v="9"/>
    <x v="12"/>
    <x v="0"/>
    <x v="1"/>
    <x v="1"/>
    <n v="0"/>
    <n v="0"/>
    <n v="0"/>
    <n v="269576"/>
    <n v="62672931"/>
    <n v="0"/>
    <n v="0"/>
    <n v="0"/>
    <n v="0"/>
  </r>
  <r>
    <s v="Group Health DataMart"/>
    <n v="9"/>
    <x v="12"/>
    <x v="0"/>
    <x v="1"/>
    <x v="2"/>
    <n v="2673"/>
    <n v="650"/>
    <n v="88012"/>
    <n v="269576"/>
    <n v="62672931"/>
    <n v="2.4"/>
    <n v="9.9"/>
    <n v="32.9"/>
    <n v="135.4"/>
  </r>
  <r>
    <s v="Group Health DataMart"/>
    <n v="9"/>
    <x v="12"/>
    <x v="0"/>
    <x v="1"/>
    <x v="3"/>
    <n v="1910"/>
    <n v="663"/>
    <n v="77582"/>
    <n v="269576"/>
    <n v="62672931"/>
    <n v="2.5"/>
    <n v="7.1"/>
    <n v="40.6"/>
    <n v="117"/>
  </r>
  <r>
    <s v="Group Health DataMart"/>
    <n v="9"/>
    <x v="12"/>
    <x v="0"/>
    <x v="1"/>
    <x v="4"/>
    <n v="0"/>
    <n v="0"/>
    <n v="0"/>
    <n v="269576"/>
    <n v="62672931"/>
    <n v="0"/>
    <n v="0"/>
    <n v="0"/>
    <n v="0"/>
  </r>
  <r>
    <s v="Group Health DataMart"/>
    <n v="9"/>
    <x v="12"/>
    <x v="0"/>
    <x v="1"/>
    <x v="5"/>
    <n v="448"/>
    <n v="122"/>
    <n v="15331"/>
    <n v="269576"/>
    <n v="62672931"/>
    <n v="0.5"/>
    <n v="1.7"/>
    <n v="34.200000000000003"/>
    <n v="125.7"/>
  </r>
  <r>
    <s v="Group Health DataMart"/>
    <n v="9"/>
    <x v="12"/>
    <x v="0"/>
    <x v="1"/>
    <x v="6"/>
    <n v="10"/>
    <n v="2"/>
    <n v="300"/>
    <n v="269576"/>
    <n v="62672931"/>
    <n v="0"/>
    <n v="0"/>
    <n v="30"/>
    <n v="150"/>
  </r>
  <r>
    <s v="Group Health DataMart"/>
    <n v="9"/>
    <x v="8"/>
    <x v="1"/>
    <x v="1"/>
    <x v="0"/>
    <n v="59"/>
    <n v="16"/>
    <n v="2956"/>
    <n v="270233"/>
    <n v="61703162"/>
    <n v="0.1"/>
    <n v="0.2"/>
    <n v="50.1"/>
    <n v="184.8"/>
  </r>
  <r>
    <s v="Group Health DataMart"/>
    <n v="9"/>
    <x v="8"/>
    <x v="1"/>
    <x v="1"/>
    <x v="1"/>
    <n v="0"/>
    <n v="0"/>
    <n v="0"/>
    <n v="270233"/>
    <n v="61703162"/>
    <n v="0"/>
    <n v="0"/>
    <n v="0"/>
    <n v="0"/>
  </r>
  <r>
    <s v="Group Health DataMart"/>
    <n v="9"/>
    <x v="8"/>
    <x v="1"/>
    <x v="1"/>
    <x v="2"/>
    <n v="87"/>
    <n v="39"/>
    <n v="3032"/>
    <n v="270233"/>
    <n v="61703162"/>
    <n v="0.1"/>
    <n v="0.3"/>
    <n v="34.9"/>
    <n v="77.7"/>
  </r>
  <r>
    <s v="Group Health DataMart"/>
    <n v="9"/>
    <x v="8"/>
    <x v="1"/>
    <x v="1"/>
    <x v="3"/>
    <n v="14"/>
    <n v="7"/>
    <n v="658"/>
    <n v="270233"/>
    <n v="61703162"/>
    <n v="0"/>
    <n v="0.1"/>
    <n v="47"/>
    <n v="94"/>
  </r>
  <r>
    <s v="Group Health DataMart"/>
    <n v="9"/>
    <x v="8"/>
    <x v="1"/>
    <x v="1"/>
    <x v="4"/>
    <n v="0"/>
    <n v="0"/>
    <n v="0"/>
    <n v="270233"/>
    <n v="61703162"/>
    <n v="0"/>
    <n v="0"/>
    <n v="0"/>
    <n v="0"/>
  </r>
  <r>
    <s v="Group Health DataMart"/>
    <n v="9"/>
    <x v="8"/>
    <x v="1"/>
    <x v="1"/>
    <x v="5"/>
    <n v="5"/>
    <n v="3"/>
    <n v="270"/>
    <n v="270233"/>
    <n v="61703162"/>
    <n v="0"/>
    <n v="0"/>
    <n v="54"/>
    <n v="90"/>
  </r>
  <r>
    <s v="Group Health DataMart"/>
    <n v="9"/>
    <x v="8"/>
    <x v="1"/>
    <x v="1"/>
    <x v="6"/>
    <n v="1"/>
    <n v="1"/>
    <n v="15"/>
    <n v="270233"/>
    <n v="61703162"/>
    <n v="0"/>
    <n v="0"/>
    <n v="15"/>
    <n v="15"/>
  </r>
  <r>
    <s v="Group Health DataMart"/>
    <n v="9"/>
    <x v="9"/>
    <x v="1"/>
    <x v="1"/>
    <x v="0"/>
    <n v="46"/>
    <n v="12"/>
    <n v="1920"/>
    <n v="271075"/>
    <n v="63540033"/>
    <n v="0"/>
    <n v="0.2"/>
    <n v="41.7"/>
    <n v="160"/>
  </r>
  <r>
    <s v="Group Health DataMart"/>
    <n v="9"/>
    <x v="9"/>
    <x v="1"/>
    <x v="1"/>
    <x v="1"/>
    <n v="0"/>
    <n v="0"/>
    <n v="0"/>
    <n v="271075"/>
    <n v="63540033"/>
    <n v="0"/>
    <n v="0"/>
    <n v="0"/>
    <n v="0"/>
  </r>
  <r>
    <s v="Group Health DataMart"/>
    <n v="9"/>
    <x v="9"/>
    <x v="1"/>
    <x v="1"/>
    <x v="2"/>
    <n v="85"/>
    <n v="36"/>
    <n v="3485"/>
    <n v="271075"/>
    <n v="63540033"/>
    <n v="0.1"/>
    <n v="0.3"/>
    <n v="41"/>
    <n v="96.8"/>
  </r>
  <r>
    <s v="Group Health DataMart"/>
    <n v="9"/>
    <x v="9"/>
    <x v="1"/>
    <x v="1"/>
    <x v="3"/>
    <n v="16"/>
    <n v="9"/>
    <n v="714"/>
    <n v="271075"/>
    <n v="63540033"/>
    <n v="0"/>
    <n v="0.1"/>
    <n v="44.6"/>
    <n v="79.3"/>
  </r>
  <r>
    <s v="Group Health DataMart"/>
    <n v="9"/>
    <x v="9"/>
    <x v="1"/>
    <x v="1"/>
    <x v="4"/>
    <n v="1"/>
    <n v="1"/>
    <n v="30"/>
    <n v="271075"/>
    <n v="63540033"/>
    <n v="0"/>
    <n v="0"/>
    <n v="30"/>
    <n v="30"/>
  </r>
  <r>
    <s v="Group Health DataMart"/>
    <n v="9"/>
    <x v="9"/>
    <x v="1"/>
    <x v="1"/>
    <x v="5"/>
    <n v="8"/>
    <n v="3"/>
    <n v="331"/>
    <n v="271075"/>
    <n v="63540033"/>
    <n v="0"/>
    <n v="0"/>
    <n v="41.4"/>
    <n v="110.3"/>
  </r>
  <r>
    <s v="Group Health DataMart"/>
    <n v="9"/>
    <x v="9"/>
    <x v="1"/>
    <x v="1"/>
    <x v="6"/>
    <n v="6"/>
    <n v="5"/>
    <n v="180"/>
    <n v="271075"/>
    <n v="63540033"/>
    <n v="0"/>
    <n v="0"/>
    <n v="30"/>
    <n v="36"/>
  </r>
  <r>
    <s v="AEOS DataMart"/>
    <n v="6"/>
    <x v="0"/>
    <x v="0"/>
    <x v="0"/>
    <x v="0"/>
    <n v="68"/>
    <n v="20"/>
    <n v="3150"/>
    <n v="276632"/>
    <n v="83904221"/>
    <n v="0.1"/>
    <n v="0.2"/>
    <n v="46.3"/>
    <n v="157.5"/>
  </r>
  <r>
    <s v="AEOS DataMart"/>
    <n v="6"/>
    <x v="0"/>
    <x v="0"/>
    <x v="0"/>
    <x v="1"/>
    <n v="0"/>
    <n v="0"/>
    <n v="0"/>
    <n v="276632"/>
    <n v="83904221"/>
    <n v="0"/>
    <n v="0"/>
    <n v="0"/>
    <n v="0"/>
  </r>
  <r>
    <s v="AEOS DataMart"/>
    <n v="6"/>
    <x v="0"/>
    <x v="0"/>
    <x v="0"/>
    <x v="2"/>
    <n v="21366"/>
    <n v="5929"/>
    <n v="877976"/>
    <n v="276632"/>
    <n v="83904221"/>
    <n v="21.4"/>
    <n v="77.2"/>
    <n v="41.1"/>
    <n v="148.1"/>
  </r>
  <r>
    <s v="AEOS DataMart"/>
    <n v="6"/>
    <x v="0"/>
    <x v="0"/>
    <x v="0"/>
    <x v="3"/>
    <n v="2857"/>
    <n v="1076"/>
    <n v="128941"/>
    <n v="276632"/>
    <n v="83904221"/>
    <n v="3.9"/>
    <n v="10.3"/>
    <n v="45.1"/>
    <n v="119.8"/>
  </r>
  <r>
    <s v="AEOS DataMart"/>
    <n v="6"/>
    <x v="0"/>
    <x v="0"/>
    <x v="0"/>
    <x v="4"/>
    <n v="0"/>
    <n v="0"/>
    <n v="0"/>
    <n v="276632"/>
    <n v="83904221"/>
    <n v="0"/>
    <n v="0"/>
    <n v="0"/>
    <n v="0"/>
  </r>
  <r>
    <s v="AEOS DataMart"/>
    <n v="6"/>
    <x v="0"/>
    <x v="0"/>
    <x v="0"/>
    <x v="5"/>
    <n v="269"/>
    <n v="106"/>
    <n v="14560"/>
    <n v="276632"/>
    <n v="83904221"/>
    <n v="0.4"/>
    <n v="1"/>
    <n v="54.1"/>
    <n v="137.4"/>
  </r>
  <r>
    <s v="AEOS DataMart"/>
    <n v="6"/>
    <x v="0"/>
    <x v="0"/>
    <x v="0"/>
    <x v="6"/>
    <n v="2"/>
    <n v="1"/>
    <n v="60"/>
    <n v="276632"/>
    <n v="83904221"/>
    <n v="0"/>
    <n v="0"/>
    <n v="30"/>
    <n v="60"/>
  </r>
  <r>
    <s v="Group Health DataMart"/>
    <n v="9"/>
    <x v="4"/>
    <x v="1"/>
    <x v="1"/>
    <x v="0"/>
    <n v="98"/>
    <n v="35"/>
    <n v="4476"/>
    <n v="277502"/>
    <n v="56943526"/>
    <n v="0.1"/>
    <n v="0.4"/>
    <n v="45.7"/>
    <n v="127.9"/>
  </r>
  <r>
    <s v="Group Health DataMart"/>
    <n v="9"/>
    <x v="4"/>
    <x v="1"/>
    <x v="1"/>
    <x v="1"/>
    <n v="0"/>
    <n v="0"/>
    <n v="0"/>
    <n v="277502"/>
    <n v="56943526"/>
    <n v="0"/>
    <n v="0"/>
    <n v="0"/>
    <n v="0"/>
  </r>
  <r>
    <s v="Group Health DataMart"/>
    <n v="9"/>
    <x v="4"/>
    <x v="1"/>
    <x v="1"/>
    <x v="2"/>
    <n v="31"/>
    <n v="22"/>
    <n v="1049"/>
    <n v="277502"/>
    <n v="56943526"/>
    <n v="0.1"/>
    <n v="0.1"/>
    <n v="33.799999999999997"/>
    <n v="47.7"/>
  </r>
  <r>
    <s v="Group Health DataMart"/>
    <n v="9"/>
    <x v="4"/>
    <x v="1"/>
    <x v="1"/>
    <x v="3"/>
    <n v="20"/>
    <n v="16"/>
    <n v="664"/>
    <n v="277502"/>
    <n v="56943526"/>
    <n v="0.1"/>
    <n v="0.1"/>
    <n v="33.200000000000003"/>
    <n v="41.5"/>
  </r>
  <r>
    <s v="Group Health DataMart"/>
    <n v="9"/>
    <x v="4"/>
    <x v="1"/>
    <x v="1"/>
    <x v="4"/>
    <n v="0"/>
    <n v="0"/>
    <n v="0"/>
    <n v="277502"/>
    <n v="56943526"/>
    <n v="0"/>
    <n v="0"/>
    <n v="0"/>
    <n v="0"/>
  </r>
  <r>
    <s v="Group Health DataMart"/>
    <n v="9"/>
    <x v="4"/>
    <x v="1"/>
    <x v="1"/>
    <x v="5"/>
    <n v="3"/>
    <n v="2"/>
    <n v="150"/>
    <n v="277502"/>
    <n v="56943526"/>
    <n v="0"/>
    <n v="0"/>
    <n v="50"/>
    <n v="75"/>
  </r>
  <r>
    <s v="Group Health DataMart"/>
    <n v="9"/>
    <x v="4"/>
    <x v="1"/>
    <x v="1"/>
    <x v="6"/>
    <n v="9"/>
    <n v="8"/>
    <n v="255"/>
    <n v="277502"/>
    <n v="56943526"/>
    <n v="0"/>
    <n v="0"/>
    <n v="28.3"/>
    <n v="31.9"/>
  </r>
  <r>
    <s v="Group Health DataMart"/>
    <n v="9"/>
    <x v="5"/>
    <x v="1"/>
    <x v="1"/>
    <x v="0"/>
    <n v="70"/>
    <n v="34"/>
    <n v="3512"/>
    <n v="280777"/>
    <n v="64943538"/>
    <n v="0.1"/>
    <n v="0.2"/>
    <n v="50.2"/>
    <n v="103.3"/>
  </r>
  <r>
    <s v="Group Health DataMart"/>
    <n v="9"/>
    <x v="5"/>
    <x v="1"/>
    <x v="1"/>
    <x v="1"/>
    <n v="0"/>
    <n v="0"/>
    <n v="0"/>
    <n v="280777"/>
    <n v="64943538"/>
    <n v="0"/>
    <n v="0"/>
    <n v="0"/>
    <n v="0"/>
  </r>
  <r>
    <s v="Group Health DataMart"/>
    <n v="9"/>
    <x v="5"/>
    <x v="1"/>
    <x v="1"/>
    <x v="2"/>
    <n v="60"/>
    <n v="29"/>
    <n v="2015"/>
    <n v="280777"/>
    <n v="64943538"/>
    <n v="0.1"/>
    <n v="0.2"/>
    <n v="33.6"/>
    <n v="69.5"/>
  </r>
  <r>
    <s v="Group Health DataMart"/>
    <n v="9"/>
    <x v="5"/>
    <x v="1"/>
    <x v="1"/>
    <x v="3"/>
    <n v="13"/>
    <n v="6"/>
    <n v="630"/>
    <n v="280777"/>
    <n v="64943538"/>
    <n v="0"/>
    <n v="0"/>
    <n v="48.5"/>
    <n v="105"/>
  </r>
  <r>
    <s v="Group Health DataMart"/>
    <n v="9"/>
    <x v="5"/>
    <x v="1"/>
    <x v="1"/>
    <x v="4"/>
    <n v="1"/>
    <n v="1"/>
    <n v="30"/>
    <n v="280777"/>
    <n v="64943538"/>
    <n v="0"/>
    <n v="0"/>
    <n v="30"/>
    <n v="30"/>
  </r>
  <r>
    <s v="Group Health DataMart"/>
    <n v="9"/>
    <x v="5"/>
    <x v="1"/>
    <x v="1"/>
    <x v="5"/>
    <n v="3"/>
    <n v="3"/>
    <n v="210"/>
    <n v="280777"/>
    <n v="64943538"/>
    <n v="0"/>
    <n v="0"/>
    <n v="70"/>
    <n v="70"/>
  </r>
  <r>
    <s v="Group Health DataMart"/>
    <n v="9"/>
    <x v="5"/>
    <x v="1"/>
    <x v="1"/>
    <x v="6"/>
    <n v="9"/>
    <n v="7"/>
    <n v="435"/>
    <n v="280777"/>
    <n v="64943538"/>
    <n v="0"/>
    <n v="0"/>
    <n v="48.3"/>
    <n v="62.1"/>
  </r>
  <r>
    <s v="Group Health DataMart"/>
    <n v="9"/>
    <x v="11"/>
    <x v="1"/>
    <x v="1"/>
    <x v="0"/>
    <n v="33"/>
    <n v="15"/>
    <n v="1753"/>
    <n v="291019"/>
    <n v="61774622"/>
    <n v="0.1"/>
    <n v="0.1"/>
    <n v="53.1"/>
    <n v="116.9"/>
  </r>
  <r>
    <s v="Group Health DataMart"/>
    <n v="9"/>
    <x v="11"/>
    <x v="1"/>
    <x v="1"/>
    <x v="1"/>
    <n v="0"/>
    <n v="0"/>
    <n v="0"/>
    <n v="291019"/>
    <n v="61774622"/>
    <n v="0"/>
    <n v="0"/>
    <n v="0"/>
    <n v="0"/>
  </r>
  <r>
    <s v="Group Health DataMart"/>
    <n v="9"/>
    <x v="11"/>
    <x v="1"/>
    <x v="1"/>
    <x v="2"/>
    <n v="195"/>
    <n v="87"/>
    <n v="6995"/>
    <n v="291019"/>
    <n v="61774622"/>
    <n v="0.3"/>
    <n v="0.7"/>
    <n v="35.9"/>
    <n v="80.400000000000006"/>
  </r>
  <r>
    <s v="Group Health DataMart"/>
    <n v="9"/>
    <x v="11"/>
    <x v="1"/>
    <x v="1"/>
    <x v="3"/>
    <n v="20"/>
    <n v="11"/>
    <n v="754"/>
    <n v="291019"/>
    <n v="61774622"/>
    <n v="0"/>
    <n v="0.1"/>
    <n v="37.700000000000003"/>
    <n v="68.5"/>
  </r>
  <r>
    <s v="Group Health DataMart"/>
    <n v="9"/>
    <x v="11"/>
    <x v="1"/>
    <x v="1"/>
    <x v="4"/>
    <n v="0"/>
    <n v="0"/>
    <n v="0"/>
    <n v="291019"/>
    <n v="61774622"/>
    <n v="0"/>
    <n v="0"/>
    <n v="0"/>
    <n v="0"/>
  </r>
  <r>
    <s v="Group Health DataMart"/>
    <n v="9"/>
    <x v="11"/>
    <x v="1"/>
    <x v="1"/>
    <x v="5"/>
    <n v="0"/>
    <n v="0"/>
    <n v="0"/>
    <n v="291019"/>
    <n v="61774622"/>
    <n v="0"/>
    <n v="0"/>
    <n v="0"/>
    <n v="0"/>
  </r>
  <r>
    <s v="Group Health DataMart"/>
    <n v="9"/>
    <x v="11"/>
    <x v="1"/>
    <x v="1"/>
    <x v="6"/>
    <n v="14"/>
    <n v="5"/>
    <n v="420"/>
    <n v="291019"/>
    <n v="61774622"/>
    <n v="0"/>
    <n v="0"/>
    <n v="30"/>
    <n v="84"/>
  </r>
  <r>
    <s v="AEOS DataMart"/>
    <n v="6"/>
    <x v="1"/>
    <x v="1"/>
    <x v="0"/>
    <x v="0"/>
    <n v="26"/>
    <n v="9"/>
    <n v="1422"/>
    <n v="292571"/>
    <n v="87446425"/>
    <n v="0"/>
    <n v="0.1"/>
    <n v="54.7"/>
    <n v="158"/>
  </r>
  <r>
    <s v="AEOS DataMart"/>
    <n v="6"/>
    <x v="1"/>
    <x v="1"/>
    <x v="0"/>
    <x v="1"/>
    <n v="0"/>
    <n v="0"/>
    <n v="0"/>
    <n v="292571"/>
    <n v="87446425"/>
    <n v="0"/>
    <n v="0"/>
    <n v="0"/>
    <n v="0"/>
  </r>
  <r>
    <s v="AEOS DataMart"/>
    <n v="6"/>
    <x v="1"/>
    <x v="1"/>
    <x v="0"/>
    <x v="2"/>
    <n v="75"/>
    <n v="36"/>
    <n v="2601"/>
    <n v="292571"/>
    <n v="87446425"/>
    <n v="0.1"/>
    <n v="0.3"/>
    <n v="34.700000000000003"/>
    <n v="72.2"/>
  </r>
  <r>
    <s v="AEOS DataMart"/>
    <n v="6"/>
    <x v="1"/>
    <x v="1"/>
    <x v="0"/>
    <x v="3"/>
    <n v="21"/>
    <n v="10"/>
    <n v="864"/>
    <n v="292571"/>
    <n v="87446425"/>
    <n v="0"/>
    <n v="0.1"/>
    <n v="41.1"/>
    <n v="86.4"/>
  </r>
  <r>
    <s v="AEOS DataMart"/>
    <n v="6"/>
    <x v="1"/>
    <x v="1"/>
    <x v="0"/>
    <x v="4"/>
    <n v="0"/>
    <n v="0"/>
    <n v="0"/>
    <n v="292571"/>
    <n v="87446425"/>
    <n v="0"/>
    <n v="0"/>
    <n v="0"/>
    <n v="0"/>
  </r>
  <r>
    <s v="AEOS DataMart"/>
    <n v="6"/>
    <x v="1"/>
    <x v="1"/>
    <x v="0"/>
    <x v="5"/>
    <n v="1"/>
    <n v="1"/>
    <n v="30"/>
    <n v="292571"/>
    <n v="87446425"/>
    <n v="0"/>
    <n v="0"/>
    <n v="30"/>
    <n v="30"/>
  </r>
  <r>
    <s v="AEOS DataMart"/>
    <n v="6"/>
    <x v="1"/>
    <x v="1"/>
    <x v="0"/>
    <x v="6"/>
    <n v="9"/>
    <n v="3"/>
    <n v="270"/>
    <n v="292571"/>
    <n v="87446425"/>
    <n v="0"/>
    <n v="0"/>
    <n v="30"/>
    <n v="90"/>
  </r>
  <r>
    <s v="AEOS DataMart"/>
    <n v="6"/>
    <x v="13"/>
    <x v="0"/>
    <x v="0"/>
    <x v="0"/>
    <n v="39"/>
    <n v="13"/>
    <n v="1350"/>
    <n v="294348"/>
    <n v="65182825"/>
    <n v="0"/>
    <n v="0.1"/>
    <n v="34.6"/>
    <n v="103.8"/>
  </r>
  <r>
    <s v="AEOS DataMart"/>
    <n v="6"/>
    <x v="13"/>
    <x v="0"/>
    <x v="0"/>
    <x v="1"/>
    <n v="0"/>
    <n v="0"/>
    <n v="0"/>
    <n v="294348"/>
    <n v="65182825"/>
    <n v="0"/>
    <n v="0"/>
    <n v="0"/>
    <n v="0"/>
  </r>
  <r>
    <s v="AEOS DataMart"/>
    <n v="6"/>
    <x v="13"/>
    <x v="0"/>
    <x v="0"/>
    <x v="2"/>
    <n v="17934"/>
    <n v="5846"/>
    <n v="738064"/>
    <n v="294348"/>
    <n v="65182825"/>
    <n v="19.899999999999999"/>
    <n v="60.9"/>
    <n v="41.2"/>
    <n v="126.3"/>
  </r>
  <r>
    <s v="AEOS DataMart"/>
    <n v="6"/>
    <x v="13"/>
    <x v="0"/>
    <x v="0"/>
    <x v="3"/>
    <n v="2495"/>
    <n v="1231"/>
    <n v="125171"/>
    <n v="294348"/>
    <n v="65182825"/>
    <n v="4.2"/>
    <n v="8.5"/>
    <n v="50.2"/>
    <n v="101.7"/>
  </r>
  <r>
    <s v="AEOS DataMart"/>
    <n v="6"/>
    <x v="13"/>
    <x v="0"/>
    <x v="0"/>
    <x v="4"/>
    <n v="0"/>
    <n v="0"/>
    <n v="0"/>
    <n v="294348"/>
    <n v="65182825"/>
    <n v="0"/>
    <n v="0"/>
    <n v="0"/>
    <n v="0"/>
  </r>
  <r>
    <s v="AEOS DataMart"/>
    <n v="6"/>
    <x v="13"/>
    <x v="0"/>
    <x v="0"/>
    <x v="5"/>
    <n v="170"/>
    <n v="93"/>
    <n v="9101"/>
    <n v="294348"/>
    <n v="65182825"/>
    <n v="0.3"/>
    <n v="0.6"/>
    <n v="53.5"/>
    <n v="97.9"/>
  </r>
  <r>
    <s v="AEOS DataMart"/>
    <n v="6"/>
    <x v="13"/>
    <x v="0"/>
    <x v="0"/>
    <x v="6"/>
    <n v="1"/>
    <n v="1"/>
    <n v="30"/>
    <n v="294348"/>
    <n v="65182825"/>
    <n v="0"/>
    <n v="0"/>
    <n v="30"/>
    <n v="30"/>
  </r>
  <r>
    <s v="Group Health DataMart"/>
    <n v="9"/>
    <x v="0"/>
    <x v="1"/>
    <x v="1"/>
    <x v="0"/>
    <n v="16"/>
    <n v="7"/>
    <n v="888"/>
    <n v="299153"/>
    <n v="69446300"/>
    <n v="0"/>
    <n v="0.1"/>
    <n v="55.5"/>
    <n v="126.9"/>
  </r>
  <r>
    <s v="Group Health DataMart"/>
    <n v="9"/>
    <x v="0"/>
    <x v="1"/>
    <x v="1"/>
    <x v="1"/>
    <n v="0"/>
    <n v="0"/>
    <n v="0"/>
    <n v="299153"/>
    <n v="69446300"/>
    <n v="0"/>
    <n v="0"/>
    <n v="0"/>
    <n v="0"/>
  </r>
  <r>
    <s v="Group Health DataMart"/>
    <n v="9"/>
    <x v="0"/>
    <x v="1"/>
    <x v="1"/>
    <x v="2"/>
    <n v="7"/>
    <n v="5"/>
    <n v="255"/>
    <n v="299153"/>
    <n v="69446300"/>
    <n v="0"/>
    <n v="0"/>
    <n v="36.4"/>
    <n v="51"/>
  </r>
  <r>
    <s v="Group Health DataMart"/>
    <n v="9"/>
    <x v="0"/>
    <x v="1"/>
    <x v="1"/>
    <x v="3"/>
    <n v="70"/>
    <n v="25"/>
    <n v="2348"/>
    <n v="299153"/>
    <n v="69446300"/>
    <n v="0.1"/>
    <n v="0.2"/>
    <n v="33.5"/>
    <n v="93.9"/>
  </r>
  <r>
    <s v="Group Health DataMart"/>
    <n v="9"/>
    <x v="0"/>
    <x v="1"/>
    <x v="1"/>
    <x v="4"/>
    <n v="0"/>
    <n v="0"/>
    <n v="0"/>
    <n v="299153"/>
    <n v="69446300"/>
    <n v="0"/>
    <n v="0"/>
    <n v="0"/>
    <n v="0"/>
  </r>
  <r>
    <s v="Group Health DataMart"/>
    <n v="9"/>
    <x v="0"/>
    <x v="1"/>
    <x v="1"/>
    <x v="5"/>
    <n v="6"/>
    <n v="1"/>
    <n v="180"/>
    <n v="299153"/>
    <n v="69446300"/>
    <n v="0"/>
    <n v="0"/>
    <n v="30"/>
    <n v="180"/>
  </r>
  <r>
    <s v="Group Health DataMart"/>
    <n v="9"/>
    <x v="0"/>
    <x v="1"/>
    <x v="1"/>
    <x v="6"/>
    <n v="1"/>
    <n v="1"/>
    <n v="30"/>
    <n v="299153"/>
    <n v="69446300"/>
    <n v="0"/>
    <n v="0"/>
    <n v="30"/>
    <n v="30"/>
  </r>
  <r>
    <s v="Health Partners DataMart"/>
    <n v="10"/>
    <x v="4"/>
    <x v="0"/>
    <x v="1"/>
    <x v="0"/>
    <n v="33"/>
    <n v="11"/>
    <n v="1053"/>
    <n v="300429"/>
    <n v="74035240"/>
    <n v="0"/>
    <n v="0.1"/>
    <n v="31.9"/>
    <n v="95.7"/>
  </r>
  <r>
    <s v="Health Partners DataMart"/>
    <n v="10"/>
    <x v="4"/>
    <x v="0"/>
    <x v="1"/>
    <x v="1"/>
    <n v="0"/>
    <n v="0"/>
    <n v="0"/>
    <n v="300429"/>
    <n v="74035240"/>
    <n v="0"/>
    <n v="0"/>
    <n v="0"/>
    <n v="0"/>
  </r>
  <r>
    <s v="Health Partners DataMart"/>
    <n v="10"/>
    <x v="4"/>
    <x v="0"/>
    <x v="1"/>
    <x v="2"/>
    <n v="2512"/>
    <n v="517"/>
    <n v="89351"/>
    <n v="300429"/>
    <n v="74035240"/>
    <n v="1.7"/>
    <n v="8.4"/>
    <n v="35.6"/>
    <n v="172.8"/>
  </r>
  <r>
    <s v="Health Partners DataMart"/>
    <n v="10"/>
    <x v="4"/>
    <x v="0"/>
    <x v="1"/>
    <x v="3"/>
    <n v="233"/>
    <n v="85"/>
    <n v="11166"/>
    <n v="300429"/>
    <n v="74035240"/>
    <n v="0.3"/>
    <n v="0.8"/>
    <n v="47.9"/>
    <n v="131.4"/>
  </r>
  <r>
    <s v="Health Partners DataMart"/>
    <n v="10"/>
    <x v="4"/>
    <x v="0"/>
    <x v="1"/>
    <x v="4"/>
    <n v="0"/>
    <n v="0"/>
    <n v="0"/>
    <n v="300429"/>
    <n v="74035240"/>
    <n v="0"/>
    <n v="0"/>
    <n v="0"/>
    <n v="0"/>
  </r>
  <r>
    <s v="Health Partners DataMart"/>
    <n v="10"/>
    <x v="4"/>
    <x v="0"/>
    <x v="1"/>
    <x v="5"/>
    <n v="32"/>
    <n v="12"/>
    <n v="1360"/>
    <n v="300429"/>
    <n v="74035240"/>
    <n v="0"/>
    <n v="0.1"/>
    <n v="42.5"/>
    <n v="113.3"/>
  </r>
  <r>
    <s v="Health Partners DataMart"/>
    <n v="10"/>
    <x v="4"/>
    <x v="0"/>
    <x v="1"/>
    <x v="6"/>
    <n v="1"/>
    <n v="1"/>
    <n v="10"/>
    <n v="300429"/>
    <n v="74035240"/>
    <n v="0"/>
    <n v="0"/>
    <n v="10"/>
    <n v="10"/>
  </r>
  <r>
    <s v="Health Partners DataMart"/>
    <n v="10"/>
    <x v="3"/>
    <x v="0"/>
    <x v="1"/>
    <x v="0"/>
    <n v="62"/>
    <n v="19"/>
    <n v="1941"/>
    <n v="302662"/>
    <n v="76256441"/>
    <n v="0.1"/>
    <n v="0.2"/>
    <n v="31.3"/>
    <n v="102.2"/>
  </r>
  <r>
    <s v="Health Partners DataMart"/>
    <n v="10"/>
    <x v="3"/>
    <x v="0"/>
    <x v="1"/>
    <x v="1"/>
    <n v="0"/>
    <n v="0"/>
    <n v="0"/>
    <n v="302662"/>
    <n v="76256441"/>
    <n v="0"/>
    <n v="0"/>
    <n v="0"/>
    <n v="0"/>
  </r>
  <r>
    <s v="Health Partners DataMart"/>
    <n v="10"/>
    <x v="3"/>
    <x v="0"/>
    <x v="1"/>
    <x v="2"/>
    <n v="2261"/>
    <n v="502"/>
    <n v="79167"/>
    <n v="302662"/>
    <n v="76256441"/>
    <n v="1.7"/>
    <n v="7.5"/>
    <n v="35"/>
    <n v="157.69999999999999"/>
  </r>
  <r>
    <s v="Health Partners DataMart"/>
    <n v="10"/>
    <x v="3"/>
    <x v="0"/>
    <x v="1"/>
    <x v="3"/>
    <n v="222"/>
    <n v="86"/>
    <n v="10946"/>
    <n v="302662"/>
    <n v="76256441"/>
    <n v="0.3"/>
    <n v="0.7"/>
    <n v="49.3"/>
    <n v="127.3"/>
  </r>
  <r>
    <s v="Health Partners DataMart"/>
    <n v="10"/>
    <x v="3"/>
    <x v="0"/>
    <x v="1"/>
    <x v="4"/>
    <n v="0"/>
    <n v="0"/>
    <n v="0"/>
    <n v="302662"/>
    <n v="76256441"/>
    <n v="0"/>
    <n v="0"/>
    <n v="0"/>
    <n v="0"/>
  </r>
  <r>
    <s v="Health Partners DataMart"/>
    <n v="10"/>
    <x v="3"/>
    <x v="0"/>
    <x v="1"/>
    <x v="5"/>
    <n v="41"/>
    <n v="17"/>
    <n v="1747"/>
    <n v="302662"/>
    <n v="76256441"/>
    <n v="0.1"/>
    <n v="0.1"/>
    <n v="42.6"/>
    <n v="102.8"/>
  </r>
  <r>
    <s v="Health Partners DataMart"/>
    <n v="10"/>
    <x v="3"/>
    <x v="0"/>
    <x v="1"/>
    <x v="6"/>
    <n v="2"/>
    <n v="2"/>
    <n v="75"/>
    <n v="302662"/>
    <n v="76256441"/>
    <n v="0"/>
    <n v="0"/>
    <n v="37.5"/>
    <n v="37.5"/>
  </r>
  <r>
    <s v="AEOS DataMart"/>
    <n v="6"/>
    <x v="12"/>
    <x v="0"/>
    <x v="0"/>
    <x v="0"/>
    <n v="91"/>
    <n v="26"/>
    <n v="4397"/>
    <n v="303173"/>
    <n v="83477552"/>
    <n v="0.1"/>
    <n v="0.3"/>
    <n v="48.3"/>
    <n v="169.1"/>
  </r>
  <r>
    <s v="AEOS DataMart"/>
    <n v="6"/>
    <x v="12"/>
    <x v="0"/>
    <x v="0"/>
    <x v="1"/>
    <n v="0"/>
    <n v="0"/>
    <n v="0"/>
    <n v="303173"/>
    <n v="83477552"/>
    <n v="0"/>
    <n v="0"/>
    <n v="0"/>
    <n v="0"/>
  </r>
  <r>
    <s v="AEOS DataMart"/>
    <n v="6"/>
    <x v="12"/>
    <x v="0"/>
    <x v="0"/>
    <x v="2"/>
    <n v="16359"/>
    <n v="4644"/>
    <n v="698266"/>
    <n v="303173"/>
    <n v="83477552"/>
    <n v="15.3"/>
    <n v="54"/>
    <n v="42.7"/>
    <n v="150.4"/>
  </r>
  <r>
    <s v="AEOS DataMart"/>
    <n v="6"/>
    <x v="12"/>
    <x v="0"/>
    <x v="0"/>
    <x v="3"/>
    <n v="1753"/>
    <n v="782"/>
    <n v="86758"/>
    <n v="303173"/>
    <n v="83477552"/>
    <n v="2.6"/>
    <n v="5.8"/>
    <n v="49.5"/>
    <n v="110.9"/>
  </r>
  <r>
    <s v="AEOS DataMart"/>
    <n v="6"/>
    <x v="12"/>
    <x v="0"/>
    <x v="0"/>
    <x v="4"/>
    <n v="0"/>
    <n v="0"/>
    <n v="0"/>
    <n v="303173"/>
    <n v="83477552"/>
    <n v="0"/>
    <n v="0"/>
    <n v="0"/>
    <n v="0"/>
  </r>
  <r>
    <s v="AEOS DataMart"/>
    <n v="6"/>
    <x v="12"/>
    <x v="0"/>
    <x v="0"/>
    <x v="5"/>
    <n v="294"/>
    <n v="131"/>
    <n v="15168"/>
    <n v="303173"/>
    <n v="83477552"/>
    <n v="0.4"/>
    <n v="1"/>
    <n v="51.6"/>
    <n v="115.8"/>
  </r>
  <r>
    <s v="AEOS DataMart"/>
    <n v="6"/>
    <x v="12"/>
    <x v="0"/>
    <x v="0"/>
    <x v="6"/>
    <n v="24"/>
    <n v="8"/>
    <n v="740"/>
    <n v="303173"/>
    <n v="83477552"/>
    <n v="0"/>
    <n v="0.1"/>
    <n v="30.8"/>
    <n v="92.5"/>
  </r>
  <r>
    <s v="Health Partners DataMart"/>
    <n v="10"/>
    <x v="5"/>
    <x v="0"/>
    <x v="1"/>
    <x v="0"/>
    <n v="43"/>
    <n v="12"/>
    <n v="1743"/>
    <n v="305639"/>
    <n v="74549280"/>
    <n v="0"/>
    <n v="0.1"/>
    <n v="40.5"/>
    <n v="145.19999999999999"/>
  </r>
  <r>
    <s v="Health Partners DataMart"/>
    <n v="10"/>
    <x v="5"/>
    <x v="0"/>
    <x v="1"/>
    <x v="1"/>
    <n v="0"/>
    <n v="0"/>
    <n v="0"/>
    <n v="305639"/>
    <n v="74549280"/>
    <n v="0"/>
    <n v="0"/>
    <n v="0"/>
    <n v="0"/>
  </r>
  <r>
    <s v="Health Partners DataMart"/>
    <n v="10"/>
    <x v="5"/>
    <x v="0"/>
    <x v="1"/>
    <x v="2"/>
    <n v="2585"/>
    <n v="554"/>
    <n v="98321"/>
    <n v="305639"/>
    <n v="74549280"/>
    <n v="1.8"/>
    <n v="8.5"/>
    <n v="38"/>
    <n v="177.5"/>
  </r>
  <r>
    <s v="Health Partners DataMart"/>
    <n v="10"/>
    <x v="5"/>
    <x v="0"/>
    <x v="1"/>
    <x v="3"/>
    <n v="286"/>
    <n v="110"/>
    <n v="13360"/>
    <n v="305639"/>
    <n v="74549280"/>
    <n v="0.4"/>
    <n v="0.9"/>
    <n v="46.7"/>
    <n v="121.5"/>
  </r>
  <r>
    <s v="Health Partners DataMart"/>
    <n v="10"/>
    <x v="5"/>
    <x v="0"/>
    <x v="1"/>
    <x v="4"/>
    <n v="0"/>
    <n v="0"/>
    <n v="0"/>
    <n v="305639"/>
    <n v="74549280"/>
    <n v="0"/>
    <n v="0"/>
    <n v="0"/>
    <n v="0"/>
  </r>
  <r>
    <s v="Health Partners DataMart"/>
    <n v="10"/>
    <x v="5"/>
    <x v="0"/>
    <x v="1"/>
    <x v="5"/>
    <n v="46"/>
    <n v="12"/>
    <n v="1852"/>
    <n v="305639"/>
    <n v="74549280"/>
    <n v="0"/>
    <n v="0.2"/>
    <n v="40.299999999999997"/>
    <n v="154.30000000000001"/>
  </r>
  <r>
    <s v="Health Partners DataMart"/>
    <n v="10"/>
    <x v="5"/>
    <x v="0"/>
    <x v="1"/>
    <x v="6"/>
    <n v="11"/>
    <n v="5"/>
    <n v="388"/>
    <n v="305639"/>
    <n v="74549280"/>
    <n v="0"/>
    <n v="0"/>
    <n v="35.299999999999997"/>
    <n v="77.599999999999994"/>
  </r>
  <r>
    <s v="Health Partners DataMart"/>
    <n v="10"/>
    <x v="8"/>
    <x v="0"/>
    <x v="1"/>
    <x v="0"/>
    <n v="60"/>
    <n v="17"/>
    <n v="2555"/>
    <n v="308605"/>
    <n v="80767291"/>
    <n v="0.1"/>
    <n v="0.2"/>
    <n v="42.6"/>
    <n v="150.30000000000001"/>
  </r>
  <r>
    <s v="Health Partners DataMart"/>
    <n v="10"/>
    <x v="8"/>
    <x v="0"/>
    <x v="1"/>
    <x v="1"/>
    <n v="0"/>
    <n v="0"/>
    <n v="0"/>
    <n v="308605"/>
    <n v="80767291"/>
    <n v="0"/>
    <n v="0"/>
    <n v="0"/>
    <n v="0"/>
  </r>
  <r>
    <s v="Health Partners DataMart"/>
    <n v="10"/>
    <x v="8"/>
    <x v="0"/>
    <x v="1"/>
    <x v="2"/>
    <n v="2829"/>
    <n v="613"/>
    <n v="108728"/>
    <n v="308605"/>
    <n v="80767291"/>
    <n v="2"/>
    <n v="9.1999999999999993"/>
    <n v="38.4"/>
    <n v="177.4"/>
  </r>
  <r>
    <s v="Health Partners DataMart"/>
    <n v="10"/>
    <x v="8"/>
    <x v="0"/>
    <x v="1"/>
    <x v="3"/>
    <n v="412"/>
    <n v="152"/>
    <n v="19327"/>
    <n v="308605"/>
    <n v="80767291"/>
    <n v="0.5"/>
    <n v="1.3"/>
    <n v="46.9"/>
    <n v="127.2"/>
  </r>
  <r>
    <s v="Health Partners DataMart"/>
    <n v="10"/>
    <x v="8"/>
    <x v="0"/>
    <x v="1"/>
    <x v="4"/>
    <n v="0"/>
    <n v="0"/>
    <n v="0"/>
    <n v="308605"/>
    <n v="80767291"/>
    <n v="0"/>
    <n v="0"/>
    <n v="0"/>
    <n v="0"/>
  </r>
  <r>
    <s v="Health Partners DataMart"/>
    <n v="10"/>
    <x v="8"/>
    <x v="0"/>
    <x v="1"/>
    <x v="5"/>
    <n v="51"/>
    <n v="13"/>
    <n v="2185"/>
    <n v="308605"/>
    <n v="80767291"/>
    <n v="0"/>
    <n v="0.2"/>
    <n v="42.8"/>
    <n v="168.1"/>
  </r>
  <r>
    <s v="Health Partners DataMart"/>
    <n v="10"/>
    <x v="8"/>
    <x v="0"/>
    <x v="1"/>
    <x v="6"/>
    <n v="27"/>
    <n v="9"/>
    <n v="840"/>
    <n v="308605"/>
    <n v="80767291"/>
    <n v="0"/>
    <n v="0.1"/>
    <n v="31.1"/>
    <n v="93.3"/>
  </r>
  <r>
    <s v="Health Partners DataMart"/>
    <n v="10"/>
    <x v="7"/>
    <x v="0"/>
    <x v="1"/>
    <x v="0"/>
    <n v="45"/>
    <n v="14"/>
    <n v="1470"/>
    <n v="312674"/>
    <n v="80696134"/>
    <n v="0"/>
    <n v="0.1"/>
    <n v="32.700000000000003"/>
    <n v="105"/>
  </r>
  <r>
    <s v="Health Partners DataMart"/>
    <n v="10"/>
    <x v="7"/>
    <x v="0"/>
    <x v="1"/>
    <x v="1"/>
    <n v="0"/>
    <n v="0"/>
    <n v="0"/>
    <n v="312674"/>
    <n v="80696134"/>
    <n v="0"/>
    <n v="0"/>
    <n v="0"/>
    <n v="0"/>
  </r>
  <r>
    <s v="Health Partners DataMart"/>
    <n v="10"/>
    <x v="7"/>
    <x v="0"/>
    <x v="1"/>
    <x v="2"/>
    <n v="1892"/>
    <n v="397"/>
    <n v="64706"/>
    <n v="312674"/>
    <n v="80696134"/>
    <n v="1.3"/>
    <n v="6.1"/>
    <n v="34.200000000000003"/>
    <n v="163"/>
  </r>
  <r>
    <s v="Health Partners DataMart"/>
    <n v="10"/>
    <x v="7"/>
    <x v="0"/>
    <x v="1"/>
    <x v="3"/>
    <n v="195"/>
    <n v="85"/>
    <n v="8399"/>
    <n v="312674"/>
    <n v="80696134"/>
    <n v="0.3"/>
    <n v="0.6"/>
    <n v="43.1"/>
    <n v="98.8"/>
  </r>
  <r>
    <s v="Health Partners DataMart"/>
    <n v="10"/>
    <x v="7"/>
    <x v="0"/>
    <x v="1"/>
    <x v="4"/>
    <n v="0"/>
    <n v="0"/>
    <n v="0"/>
    <n v="312674"/>
    <n v="80696134"/>
    <n v="0"/>
    <n v="0"/>
    <n v="0"/>
    <n v="0"/>
  </r>
  <r>
    <s v="Health Partners DataMart"/>
    <n v="10"/>
    <x v="7"/>
    <x v="0"/>
    <x v="1"/>
    <x v="5"/>
    <n v="92"/>
    <n v="35"/>
    <n v="3116"/>
    <n v="312674"/>
    <n v="80696134"/>
    <n v="0.1"/>
    <n v="0.3"/>
    <n v="33.9"/>
    <n v="89"/>
  </r>
  <r>
    <s v="Health Partners DataMart"/>
    <n v="10"/>
    <x v="7"/>
    <x v="0"/>
    <x v="1"/>
    <x v="6"/>
    <n v="2"/>
    <n v="2"/>
    <n v="45"/>
    <n v="312674"/>
    <n v="80696134"/>
    <n v="0"/>
    <n v="0"/>
    <n v="22.5"/>
    <n v="22.5"/>
  </r>
  <r>
    <s v="AEOS DataMart"/>
    <n v="6"/>
    <x v="10"/>
    <x v="0"/>
    <x v="0"/>
    <x v="0"/>
    <n v="97"/>
    <n v="22"/>
    <n v="3740"/>
    <n v="312892"/>
    <n v="93772740"/>
    <n v="0.1"/>
    <n v="0.3"/>
    <n v="38.6"/>
    <n v="170"/>
  </r>
  <r>
    <s v="AEOS DataMart"/>
    <n v="6"/>
    <x v="10"/>
    <x v="0"/>
    <x v="0"/>
    <x v="1"/>
    <n v="0"/>
    <n v="0"/>
    <n v="0"/>
    <n v="312892"/>
    <n v="93772740"/>
    <n v="0"/>
    <n v="0"/>
    <n v="0"/>
    <n v="0"/>
  </r>
  <r>
    <s v="AEOS DataMart"/>
    <n v="6"/>
    <x v="10"/>
    <x v="0"/>
    <x v="0"/>
    <x v="2"/>
    <n v="12995"/>
    <n v="3568"/>
    <n v="554047"/>
    <n v="312892"/>
    <n v="93772740"/>
    <n v="11.4"/>
    <n v="41.5"/>
    <n v="42.6"/>
    <n v="155.30000000000001"/>
  </r>
  <r>
    <s v="AEOS DataMart"/>
    <n v="6"/>
    <x v="10"/>
    <x v="0"/>
    <x v="0"/>
    <x v="3"/>
    <n v="939"/>
    <n v="447"/>
    <n v="45303"/>
    <n v="312892"/>
    <n v="93772740"/>
    <n v="1.4"/>
    <n v="3"/>
    <n v="48.2"/>
    <n v="101.3"/>
  </r>
  <r>
    <s v="AEOS DataMart"/>
    <n v="6"/>
    <x v="10"/>
    <x v="0"/>
    <x v="0"/>
    <x v="4"/>
    <n v="0"/>
    <n v="0"/>
    <n v="0"/>
    <n v="312892"/>
    <n v="93772740"/>
    <n v="0"/>
    <n v="0"/>
    <n v="0"/>
    <n v="0"/>
  </r>
  <r>
    <s v="AEOS DataMart"/>
    <n v="6"/>
    <x v="10"/>
    <x v="0"/>
    <x v="0"/>
    <x v="5"/>
    <n v="267"/>
    <n v="112"/>
    <n v="14772"/>
    <n v="312892"/>
    <n v="93772740"/>
    <n v="0.4"/>
    <n v="0.9"/>
    <n v="55.3"/>
    <n v="131.9"/>
  </r>
  <r>
    <s v="AEOS DataMart"/>
    <n v="6"/>
    <x v="10"/>
    <x v="0"/>
    <x v="0"/>
    <x v="6"/>
    <n v="5"/>
    <n v="4"/>
    <n v="320"/>
    <n v="312892"/>
    <n v="93772740"/>
    <n v="0"/>
    <n v="0"/>
    <n v="64"/>
    <n v="80"/>
  </r>
  <r>
    <s v="Group Health DataMart"/>
    <n v="9"/>
    <x v="12"/>
    <x v="1"/>
    <x v="1"/>
    <x v="0"/>
    <n v="27"/>
    <n v="11"/>
    <n v="1448"/>
    <n v="313060"/>
    <n v="70704988"/>
    <n v="0"/>
    <n v="0.1"/>
    <n v="53.6"/>
    <n v="131.6"/>
  </r>
  <r>
    <s v="Group Health DataMart"/>
    <n v="9"/>
    <x v="12"/>
    <x v="1"/>
    <x v="1"/>
    <x v="1"/>
    <n v="0"/>
    <n v="0"/>
    <n v="0"/>
    <n v="313060"/>
    <n v="70704988"/>
    <n v="0"/>
    <n v="0"/>
    <n v="0"/>
    <n v="0"/>
  </r>
  <r>
    <s v="Group Health DataMart"/>
    <n v="9"/>
    <x v="12"/>
    <x v="1"/>
    <x v="1"/>
    <x v="2"/>
    <n v="181"/>
    <n v="89"/>
    <n v="6911"/>
    <n v="313060"/>
    <n v="70704988"/>
    <n v="0.3"/>
    <n v="0.6"/>
    <n v="38.200000000000003"/>
    <n v="77.7"/>
  </r>
  <r>
    <s v="Group Health DataMart"/>
    <n v="9"/>
    <x v="12"/>
    <x v="1"/>
    <x v="1"/>
    <x v="3"/>
    <n v="30"/>
    <n v="14"/>
    <n v="1468"/>
    <n v="313060"/>
    <n v="70704988"/>
    <n v="0"/>
    <n v="0.1"/>
    <n v="48.9"/>
    <n v="104.9"/>
  </r>
  <r>
    <s v="Group Health DataMart"/>
    <n v="9"/>
    <x v="12"/>
    <x v="1"/>
    <x v="1"/>
    <x v="4"/>
    <n v="0"/>
    <n v="0"/>
    <n v="0"/>
    <n v="313060"/>
    <n v="70704988"/>
    <n v="0"/>
    <n v="0"/>
    <n v="0"/>
    <n v="0"/>
  </r>
  <r>
    <s v="Group Health DataMart"/>
    <n v="9"/>
    <x v="12"/>
    <x v="1"/>
    <x v="1"/>
    <x v="5"/>
    <n v="3"/>
    <n v="2"/>
    <n v="90"/>
    <n v="313060"/>
    <n v="70704988"/>
    <n v="0"/>
    <n v="0"/>
    <n v="30"/>
    <n v="45"/>
  </r>
  <r>
    <s v="Group Health DataMart"/>
    <n v="9"/>
    <x v="12"/>
    <x v="1"/>
    <x v="1"/>
    <x v="6"/>
    <n v="8"/>
    <n v="6"/>
    <n v="240"/>
    <n v="313060"/>
    <n v="70704988"/>
    <n v="0"/>
    <n v="0"/>
    <n v="30"/>
    <n v="40"/>
  </r>
  <r>
    <s v="Group Health DataMart"/>
    <n v="9"/>
    <x v="1"/>
    <x v="1"/>
    <x v="1"/>
    <x v="0"/>
    <n v="24"/>
    <n v="9"/>
    <n v="1246"/>
    <n v="314263"/>
    <n v="72654441"/>
    <n v="0"/>
    <n v="0.1"/>
    <n v="51.9"/>
    <n v="138.4"/>
  </r>
  <r>
    <s v="Group Health DataMart"/>
    <n v="9"/>
    <x v="1"/>
    <x v="1"/>
    <x v="1"/>
    <x v="1"/>
    <n v="0"/>
    <n v="0"/>
    <n v="0"/>
    <n v="314263"/>
    <n v="72654441"/>
    <n v="0"/>
    <n v="0"/>
    <n v="0"/>
    <n v="0"/>
  </r>
  <r>
    <s v="Group Health DataMart"/>
    <n v="9"/>
    <x v="1"/>
    <x v="1"/>
    <x v="1"/>
    <x v="2"/>
    <n v="152"/>
    <n v="58"/>
    <n v="5706"/>
    <n v="314263"/>
    <n v="72654441"/>
    <n v="0.2"/>
    <n v="0.5"/>
    <n v="37.5"/>
    <n v="98.4"/>
  </r>
  <r>
    <s v="Group Health DataMart"/>
    <n v="9"/>
    <x v="1"/>
    <x v="1"/>
    <x v="1"/>
    <x v="3"/>
    <n v="47"/>
    <n v="20"/>
    <n v="1756"/>
    <n v="314263"/>
    <n v="72654441"/>
    <n v="0.1"/>
    <n v="0.1"/>
    <n v="37.4"/>
    <n v="87.8"/>
  </r>
  <r>
    <s v="Group Health DataMart"/>
    <n v="9"/>
    <x v="1"/>
    <x v="1"/>
    <x v="1"/>
    <x v="4"/>
    <n v="1"/>
    <n v="1"/>
    <n v="30"/>
    <n v="314263"/>
    <n v="72654441"/>
    <n v="0"/>
    <n v="0"/>
    <n v="30"/>
    <n v="30"/>
  </r>
  <r>
    <s v="Group Health DataMart"/>
    <n v="9"/>
    <x v="1"/>
    <x v="1"/>
    <x v="1"/>
    <x v="5"/>
    <n v="5"/>
    <n v="1"/>
    <n v="150"/>
    <n v="314263"/>
    <n v="72654441"/>
    <n v="0"/>
    <n v="0"/>
    <n v="30"/>
    <n v="150"/>
  </r>
  <r>
    <s v="Group Health DataMart"/>
    <n v="9"/>
    <x v="1"/>
    <x v="1"/>
    <x v="1"/>
    <x v="6"/>
    <n v="19"/>
    <n v="7"/>
    <n v="545"/>
    <n v="314263"/>
    <n v="72654441"/>
    <n v="0"/>
    <n v="0.1"/>
    <n v="28.7"/>
    <n v="77.900000000000006"/>
  </r>
  <r>
    <s v="Health Partners DataMart"/>
    <n v="10"/>
    <x v="6"/>
    <x v="0"/>
    <x v="1"/>
    <x v="0"/>
    <n v="21"/>
    <n v="10"/>
    <n v="674"/>
    <n v="314475"/>
    <n v="86466747"/>
    <n v="0"/>
    <n v="0.1"/>
    <n v="32.1"/>
    <n v="67.400000000000006"/>
  </r>
  <r>
    <s v="Health Partners DataMart"/>
    <n v="10"/>
    <x v="6"/>
    <x v="0"/>
    <x v="1"/>
    <x v="1"/>
    <n v="0"/>
    <n v="0"/>
    <n v="0"/>
    <n v="314475"/>
    <n v="86466747"/>
    <n v="0"/>
    <n v="0"/>
    <n v="0"/>
    <n v="0"/>
  </r>
  <r>
    <s v="Health Partners DataMart"/>
    <n v="10"/>
    <x v="6"/>
    <x v="0"/>
    <x v="1"/>
    <x v="2"/>
    <n v="1192"/>
    <n v="259"/>
    <n v="39275"/>
    <n v="314475"/>
    <n v="86466747"/>
    <n v="0.8"/>
    <n v="3.8"/>
    <n v="32.9"/>
    <n v="151.6"/>
  </r>
  <r>
    <s v="Health Partners DataMart"/>
    <n v="10"/>
    <x v="6"/>
    <x v="0"/>
    <x v="1"/>
    <x v="3"/>
    <n v="238"/>
    <n v="89"/>
    <n v="11374"/>
    <n v="314475"/>
    <n v="86466747"/>
    <n v="0.3"/>
    <n v="0.8"/>
    <n v="47.8"/>
    <n v="127.8"/>
  </r>
  <r>
    <s v="Health Partners DataMart"/>
    <n v="10"/>
    <x v="6"/>
    <x v="0"/>
    <x v="1"/>
    <x v="4"/>
    <n v="0"/>
    <n v="0"/>
    <n v="0"/>
    <n v="314475"/>
    <n v="86466747"/>
    <n v="0"/>
    <n v="0"/>
    <n v="0"/>
    <n v="0"/>
  </r>
  <r>
    <s v="Health Partners DataMart"/>
    <n v="10"/>
    <x v="6"/>
    <x v="0"/>
    <x v="1"/>
    <x v="5"/>
    <n v="26"/>
    <n v="8"/>
    <n v="750"/>
    <n v="314475"/>
    <n v="86466747"/>
    <n v="0"/>
    <n v="0.1"/>
    <n v="28.8"/>
    <n v="93.8"/>
  </r>
  <r>
    <s v="Health Partners DataMart"/>
    <n v="10"/>
    <x v="6"/>
    <x v="0"/>
    <x v="1"/>
    <x v="6"/>
    <n v="1"/>
    <n v="1"/>
    <n v="10"/>
    <n v="314475"/>
    <n v="86466747"/>
    <n v="0"/>
    <n v="0"/>
    <n v="10"/>
    <n v="10"/>
  </r>
  <r>
    <s v="Health Partners DataMart"/>
    <n v="10"/>
    <x v="9"/>
    <x v="0"/>
    <x v="1"/>
    <x v="0"/>
    <n v="45"/>
    <n v="11"/>
    <n v="2010"/>
    <n v="315178"/>
    <n v="73309573"/>
    <n v="0"/>
    <n v="0.1"/>
    <n v="44.7"/>
    <n v="182.7"/>
  </r>
  <r>
    <s v="Health Partners DataMart"/>
    <n v="10"/>
    <x v="9"/>
    <x v="0"/>
    <x v="1"/>
    <x v="1"/>
    <n v="0"/>
    <n v="0"/>
    <n v="0"/>
    <n v="315178"/>
    <n v="73309573"/>
    <n v="0"/>
    <n v="0"/>
    <n v="0"/>
    <n v="0"/>
  </r>
  <r>
    <s v="Health Partners DataMart"/>
    <n v="10"/>
    <x v="9"/>
    <x v="0"/>
    <x v="1"/>
    <x v="2"/>
    <n v="2978"/>
    <n v="685"/>
    <n v="115725"/>
    <n v="315178"/>
    <n v="73309573"/>
    <n v="2.2000000000000002"/>
    <n v="9.4"/>
    <n v="38.9"/>
    <n v="168.9"/>
  </r>
  <r>
    <s v="Health Partners DataMart"/>
    <n v="10"/>
    <x v="9"/>
    <x v="0"/>
    <x v="1"/>
    <x v="3"/>
    <n v="521"/>
    <n v="175"/>
    <n v="23974"/>
    <n v="315178"/>
    <n v="73309573"/>
    <n v="0.6"/>
    <n v="1.7"/>
    <n v="46"/>
    <n v="137"/>
  </r>
  <r>
    <s v="Health Partners DataMart"/>
    <n v="10"/>
    <x v="9"/>
    <x v="0"/>
    <x v="1"/>
    <x v="4"/>
    <n v="0"/>
    <n v="0"/>
    <n v="0"/>
    <n v="315178"/>
    <n v="73309573"/>
    <n v="0"/>
    <n v="0"/>
    <n v="0"/>
    <n v="0"/>
  </r>
  <r>
    <s v="Health Partners DataMart"/>
    <n v="10"/>
    <x v="9"/>
    <x v="0"/>
    <x v="1"/>
    <x v="5"/>
    <n v="70"/>
    <n v="20"/>
    <n v="2878"/>
    <n v="315178"/>
    <n v="73309573"/>
    <n v="0.1"/>
    <n v="0.2"/>
    <n v="41.1"/>
    <n v="143.9"/>
  </r>
  <r>
    <s v="Health Partners DataMart"/>
    <n v="10"/>
    <x v="9"/>
    <x v="0"/>
    <x v="1"/>
    <x v="6"/>
    <n v="23"/>
    <n v="8"/>
    <n v="690"/>
    <n v="315178"/>
    <n v="73309573"/>
    <n v="0"/>
    <n v="0.1"/>
    <n v="30"/>
    <n v="86.2"/>
  </r>
  <r>
    <s v="AEOS DataMart"/>
    <n v="6"/>
    <x v="0"/>
    <x v="1"/>
    <x v="0"/>
    <x v="0"/>
    <n v="25"/>
    <n v="10"/>
    <n v="1466"/>
    <n v="317658"/>
    <n v="96849682"/>
    <n v="0"/>
    <n v="0.1"/>
    <n v="58.6"/>
    <n v="146.6"/>
  </r>
  <r>
    <s v="AEOS DataMart"/>
    <n v="6"/>
    <x v="0"/>
    <x v="1"/>
    <x v="0"/>
    <x v="1"/>
    <n v="1"/>
    <n v="1"/>
    <n v="30"/>
    <n v="317658"/>
    <n v="96849682"/>
    <n v="0"/>
    <n v="0"/>
    <n v="30"/>
    <n v="30"/>
  </r>
  <r>
    <s v="AEOS DataMart"/>
    <n v="6"/>
    <x v="0"/>
    <x v="1"/>
    <x v="0"/>
    <x v="2"/>
    <n v="76"/>
    <n v="49"/>
    <n v="2782"/>
    <n v="317658"/>
    <n v="96849682"/>
    <n v="0.2"/>
    <n v="0.2"/>
    <n v="36.6"/>
    <n v="56.8"/>
  </r>
  <r>
    <s v="AEOS DataMart"/>
    <n v="6"/>
    <x v="0"/>
    <x v="1"/>
    <x v="0"/>
    <x v="3"/>
    <n v="19"/>
    <n v="11"/>
    <n v="1050"/>
    <n v="317658"/>
    <n v="96849682"/>
    <n v="0"/>
    <n v="0.1"/>
    <n v="55.3"/>
    <n v="95.5"/>
  </r>
  <r>
    <s v="AEOS DataMart"/>
    <n v="6"/>
    <x v="0"/>
    <x v="1"/>
    <x v="0"/>
    <x v="4"/>
    <n v="0"/>
    <n v="0"/>
    <n v="0"/>
    <n v="317658"/>
    <n v="96849682"/>
    <n v="0"/>
    <n v="0"/>
    <n v="0"/>
    <n v="0"/>
  </r>
  <r>
    <s v="AEOS DataMart"/>
    <n v="6"/>
    <x v="0"/>
    <x v="1"/>
    <x v="0"/>
    <x v="5"/>
    <n v="0"/>
    <n v="0"/>
    <n v="0"/>
    <n v="317658"/>
    <n v="96849682"/>
    <n v="0"/>
    <n v="0"/>
    <n v="0"/>
    <n v="0"/>
  </r>
  <r>
    <s v="AEOS DataMart"/>
    <n v="6"/>
    <x v="0"/>
    <x v="1"/>
    <x v="0"/>
    <x v="6"/>
    <n v="10"/>
    <n v="6"/>
    <n v="285"/>
    <n v="317658"/>
    <n v="96849682"/>
    <n v="0"/>
    <n v="0"/>
    <n v="28.5"/>
    <n v="47.5"/>
  </r>
  <r>
    <s v="Health Partners DataMart"/>
    <n v="10"/>
    <x v="4"/>
    <x v="1"/>
    <x v="1"/>
    <x v="0"/>
    <n v="71"/>
    <n v="40"/>
    <n v="4304"/>
    <n v="319991"/>
    <n v="79648247"/>
    <n v="0.1"/>
    <n v="0.2"/>
    <n v="60.6"/>
    <n v="107.6"/>
  </r>
  <r>
    <s v="Health Partners DataMart"/>
    <n v="10"/>
    <x v="4"/>
    <x v="1"/>
    <x v="1"/>
    <x v="1"/>
    <n v="0"/>
    <n v="0"/>
    <n v="0"/>
    <n v="319991"/>
    <n v="79648247"/>
    <n v="0"/>
    <n v="0"/>
    <n v="0"/>
    <n v="0"/>
  </r>
  <r>
    <s v="Health Partners DataMart"/>
    <n v="10"/>
    <x v="4"/>
    <x v="1"/>
    <x v="1"/>
    <x v="2"/>
    <n v="272"/>
    <n v="163"/>
    <n v="7647"/>
    <n v="319991"/>
    <n v="79648247"/>
    <n v="0.5"/>
    <n v="0.9"/>
    <n v="28.1"/>
    <n v="46.9"/>
  </r>
  <r>
    <s v="Health Partners DataMart"/>
    <n v="10"/>
    <x v="4"/>
    <x v="1"/>
    <x v="1"/>
    <x v="3"/>
    <n v="31"/>
    <n v="24"/>
    <n v="893"/>
    <n v="319991"/>
    <n v="79648247"/>
    <n v="0.1"/>
    <n v="0.1"/>
    <n v="28.8"/>
    <n v="37.200000000000003"/>
  </r>
  <r>
    <s v="Health Partners DataMart"/>
    <n v="10"/>
    <x v="4"/>
    <x v="1"/>
    <x v="1"/>
    <x v="4"/>
    <n v="0"/>
    <n v="0"/>
    <n v="0"/>
    <n v="319991"/>
    <n v="79648247"/>
    <n v="0"/>
    <n v="0"/>
    <n v="0"/>
    <n v="0"/>
  </r>
  <r>
    <s v="Health Partners DataMart"/>
    <n v="10"/>
    <x v="4"/>
    <x v="1"/>
    <x v="1"/>
    <x v="5"/>
    <n v="6"/>
    <n v="6"/>
    <n v="145"/>
    <n v="319991"/>
    <n v="79648247"/>
    <n v="0"/>
    <n v="0"/>
    <n v="24.2"/>
    <n v="24.2"/>
  </r>
  <r>
    <s v="Health Partners DataMart"/>
    <n v="10"/>
    <x v="4"/>
    <x v="1"/>
    <x v="1"/>
    <x v="6"/>
    <n v="195"/>
    <n v="125"/>
    <n v="4707"/>
    <n v="319991"/>
    <n v="79648247"/>
    <n v="0.4"/>
    <n v="0.6"/>
    <n v="24.1"/>
    <n v="37.700000000000003"/>
  </r>
  <r>
    <s v="Health Partners DataMart"/>
    <n v="10"/>
    <x v="3"/>
    <x v="1"/>
    <x v="1"/>
    <x v="0"/>
    <n v="64"/>
    <n v="32"/>
    <n v="3179"/>
    <n v="323645"/>
    <n v="81917269"/>
    <n v="0.1"/>
    <n v="0.2"/>
    <n v="49.7"/>
    <n v="99.3"/>
  </r>
  <r>
    <s v="Health Partners DataMart"/>
    <n v="10"/>
    <x v="3"/>
    <x v="1"/>
    <x v="1"/>
    <x v="1"/>
    <n v="0"/>
    <n v="0"/>
    <n v="0"/>
    <n v="323645"/>
    <n v="81917269"/>
    <n v="0"/>
    <n v="0"/>
    <n v="0"/>
    <n v="0"/>
  </r>
  <r>
    <s v="Health Partners DataMart"/>
    <n v="10"/>
    <x v="3"/>
    <x v="1"/>
    <x v="1"/>
    <x v="2"/>
    <n v="167"/>
    <n v="103"/>
    <n v="4776"/>
    <n v="323645"/>
    <n v="81917269"/>
    <n v="0.3"/>
    <n v="0.5"/>
    <n v="28.6"/>
    <n v="46.4"/>
  </r>
  <r>
    <s v="Health Partners DataMart"/>
    <n v="10"/>
    <x v="3"/>
    <x v="1"/>
    <x v="1"/>
    <x v="3"/>
    <n v="24"/>
    <n v="16"/>
    <n v="484"/>
    <n v="323645"/>
    <n v="81917269"/>
    <n v="0"/>
    <n v="0.1"/>
    <n v="20.2"/>
    <n v="30.2"/>
  </r>
  <r>
    <s v="Health Partners DataMart"/>
    <n v="10"/>
    <x v="3"/>
    <x v="1"/>
    <x v="1"/>
    <x v="4"/>
    <n v="0"/>
    <n v="0"/>
    <n v="0"/>
    <n v="323645"/>
    <n v="81917269"/>
    <n v="0"/>
    <n v="0"/>
    <n v="0"/>
    <n v="0"/>
  </r>
  <r>
    <s v="Health Partners DataMart"/>
    <n v="10"/>
    <x v="3"/>
    <x v="1"/>
    <x v="1"/>
    <x v="5"/>
    <n v="0"/>
    <n v="0"/>
    <n v="0"/>
    <n v="323645"/>
    <n v="81917269"/>
    <n v="0"/>
    <n v="0"/>
    <n v="0"/>
    <n v="0"/>
  </r>
  <r>
    <s v="Health Partners DataMart"/>
    <n v="10"/>
    <x v="3"/>
    <x v="1"/>
    <x v="1"/>
    <x v="6"/>
    <n v="160"/>
    <n v="116"/>
    <n v="3640"/>
    <n v="323645"/>
    <n v="81917269"/>
    <n v="0.4"/>
    <n v="0.5"/>
    <n v="22.8"/>
    <n v="31.4"/>
  </r>
  <r>
    <s v="Health Partners DataMart"/>
    <n v="10"/>
    <x v="2"/>
    <x v="0"/>
    <x v="1"/>
    <x v="0"/>
    <n v="23"/>
    <n v="6"/>
    <n v="1070"/>
    <n v="324899"/>
    <n v="80506697"/>
    <n v="0"/>
    <n v="0.1"/>
    <n v="46.5"/>
    <n v="178.3"/>
  </r>
  <r>
    <s v="Health Partners DataMart"/>
    <n v="10"/>
    <x v="2"/>
    <x v="0"/>
    <x v="1"/>
    <x v="1"/>
    <n v="0"/>
    <n v="0"/>
    <n v="0"/>
    <n v="324899"/>
    <n v="80506697"/>
    <n v="0"/>
    <n v="0"/>
    <n v="0"/>
    <n v="0"/>
  </r>
  <r>
    <s v="Health Partners DataMart"/>
    <n v="10"/>
    <x v="2"/>
    <x v="0"/>
    <x v="1"/>
    <x v="2"/>
    <n v="460"/>
    <n v="115"/>
    <n v="15732"/>
    <n v="324899"/>
    <n v="80506697"/>
    <n v="0.4"/>
    <n v="1.4"/>
    <n v="34.200000000000003"/>
    <n v="136.80000000000001"/>
  </r>
  <r>
    <s v="Health Partners DataMart"/>
    <n v="10"/>
    <x v="2"/>
    <x v="0"/>
    <x v="1"/>
    <x v="3"/>
    <n v="197"/>
    <n v="87"/>
    <n v="9482"/>
    <n v="324899"/>
    <n v="80506697"/>
    <n v="0.3"/>
    <n v="0.6"/>
    <n v="48.1"/>
    <n v="109"/>
  </r>
  <r>
    <s v="Health Partners DataMart"/>
    <n v="10"/>
    <x v="2"/>
    <x v="0"/>
    <x v="1"/>
    <x v="4"/>
    <n v="0"/>
    <n v="0"/>
    <n v="0"/>
    <n v="324899"/>
    <n v="80506697"/>
    <n v="0"/>
    <n v="0"/>
    <n v="0"/>
    <n v="0"/>
  </r>
  <r>
    <s v="Health Partners DataMart"/>
    <n v="10"/>
    <x v="2"/>
    <x v="0"/>
    <x v="1"/>
    <x v="5"/>
    <n v="35"/>
    <n v="11"/>
    <n v="1086"/>
    <n v="324899"/>
    <n v="80506697"/>
    <n v="0"/>
    <n v="0.1"/>
    <n v="31"/>
    <n v="98.7"/>
  </r>
  <r>
    <s v="Health Partners DataMart"/>
    <n v="10"/>
    <x v="2"/>
    <x v="0"/>
    <x v="1"/>
    <x v="6"/>
    <n v="1"/>
    <n v="1"/>
    <n v="20"/>
    <n v="324899"/>
    <n v="80506697"/>
    <n v="0"/>
    <n v="0"/>
    <n v="20"/>
    <n v="20"/>
  </r>
  <r>
    <s v="Health Partners DataMart"/>
    <n v="10"/>
    <x v="5"/>
    <x v="1"/>
    <x v="1"/>
    <x v="0"/>
    <n v="43"/>
    <n v="21"/>
    <n v="2380"/>
    <n v="325229"/>
    <n v="79300418"/>
    <n v="0.1"/>
    <n v="0.1"/>
    <n v="55.3"/>
    <n v="113.3"/>
  </r>
  <r>
    <s v="Health Partners DataMart"/>
    <n v="10"/>
    <x v="5"/>
    <x v="1"/>
    <x v="1"/>
    <x v="1"/>
    <n v="0"/>
    <n v="0"/>
    <n v="0"/>
    <n v="325229"/>
    <n v="79300418"/>
    <n v="0"/>
    <n v="0"/>
    <n v="0"/>
    <n v="0"/>
  </r>
  <r>
    <s v="Health Partners DataMart"/>
    <n v="10"/>
    <x v="5"/>
    <x v="1"/>
    <x v="1"/>
    <x v="2"/>
    <n v="744"/>
    <n v="242"/>
    <n v="22235"/>
    <n v="325229"/>
    <n v="79300418"/>
    <n v="0.7"/>
    <n v="2.2999999999999998"/>
    <n v="29.9"/>
    <n v="91.9"/>
  </r>
  <r>
    <s v="Health Partners DataMart"/>
    <n v="10"/>
    <x v="5"/>
    <x v="1"/>
    <x v="1"/>
    <x v="3"/>
    <n v="23"/>
    <n v="16"/>
    <n v="619"/>
    <n v="325229"/>
    <n v="79300418"/>
    <n v="0"/>
    <n v="0.1"/>
    <n v="26.9"/>
    <n v="38.700000000000003"/>
  </r>
  <r>
    <s v="Health Partners DataMart"/>
    <n v="10"/>
    <x v="5"/>
    <x v="1"/>
    <x v="1"/>
    <x v="4"/>
    <n v="0"/>
    <n v="0"/>
    <n v="0"/>
    <n v="325229"/>
    <n v="79300418"/>
    <n v="0"/>
    <n v="0"/>
    <n v="0"/>
    <n v="0"/>
  </r>
  <r>
    <s v="Health Partners DataMart"/>
    <n v="10"/>
    <x v="5"/>
    <x v="1"/>
    <x v="1"/>
    <x v="5"/>
    <n v="4"/>
    <n v="3"/>
    <n v="98"/>
    <n v="325229"/>
    <n v="79300418"/>
    <n v="0"/>
    <n v="0"/>
    <n v="24.5"/>
    <n v="32.700000000000003"/>
  </r>
  <r>
    <s v="Health Partners DataMart"/>
    <n v="10"/>
    <x v="5"/>
    <x v="1"/>
    <x v="1"/>
    <x v="6"/>
    <n v="182"/>
    <n v="110"/>
    <n v="4643"/>
    <n v="325229"/>
    <n v="79300418"/>
    <n v="0.3"/>
    <n v="0.6"/>
    <n v="25.5"/>
    <n v="42.2"/>
  </r>
  <r>
    <s v="Health Partners DataMart"/>
    <n v="10"/>
    <x v="10"/>
    <x v="0"/>
    <x v="1"/>
    <x v="0"/>
    <n v="42"/>
    <n v="11"/>
    <n v="2160"/>
    <n v="326220"/>
    <n v="87559403"/>
    <n v="0"/>
    <n v="0.1"/>
    <n v="51.4"/>
    <n v="196.4"/>
  </r>
  <r>
    <s v="Health Partners DataMart"/>
    <n v="10"/>
    <x v="10"/>
    <x v="0"/>
    <x v="1"/>
    <x v="1"/>
    <n v="0"/>
    <n v="0"/>
    <n v="0"/>
    <n v="326220"/>
    <n v="87559403"/>
    <n v="0"/>
    <n v="0"/>
    <n v="0"/>
    <n v="0"/>
  </r>
  <r>
    <s v="Health Partners DataMart"/>
    <n v="10"/>
    <x v="10"/>
    <x v="0"/>
    <x v="1"/>
    <x v="2"/>
    <n v="3201"/>
    <n v="741"/>
    <n v="123048"/>
    <n v="326220"/>
    <n v="87559403"/>
    <n v="2.2999999999999998"/>
    <n v="9.8000000000000007"/>
    <n v="38.4"/>
    <n v="166.1"/>
  </r>
  <r>
    <s v="Health Partners DataMart"/>
    <n v="10"/>
    <x v="10"/>
    <x v="0"/>
    <x v="1"/>
    <x v="3"/>
    <n v="615"/>
    <n v="212"/>
    <n v="29037"/>
    <n v="326220"/>
    <n v="87559403"/>
    <n v="0.6"/>
    <n v="1.9"/>
    <n v="47.2"/>
    <n v="137"/>
  </r>
  <r>
    <s v="Health Partners DataMart"/>
    <n v="10"/>
    <x v="10"/>
    <x v="0"/>
    <x v="1"/>
    <x v="4"/>
    <n v="0"/>
    <n v="0"/>
    <n v="0"/>
    <n v="326220"/>
    <n v="87559403"/>
    <n v="0"/>
    <n v="0"/>
    <n v="0"/>
    <n v="0"/>
  </r>
  <r>
    <s v="Health Partners DataMart"/>
    <n v="10"/>
    <x v="10"/>
    <x v="0"/>
    <x v="1"/>
    <x v="5"/>
    <n v="77"/>
    <n v="21"/>
    <n v="3397"/>
    <n v="326220"/>
    <n v="87559403"/>
    <n v="0.1"/>
    <n v="0.2"/>
    <n v="44.1"/>
    <n v="161.80000000000001"/>
  </r>
  <r>
    <s v="Health Partners DataMart"/>
    <n v="10"/>
    <x v="10"/>
    <x v="0"/>
    <x v="1"/>
    <x v="6"/>
    <n v="25"/>
    <n v="7"/>
    <n v="735"/>
    <n v="326220"/>
    <n v="87559403"/>
    <n v="0"/>
    <n v="0.1"/>
    <n v="29.4"/>
    <n v="105"/>
  </r>
  <r>
    <s v="AEOS DataMart"/>
    <n v="6"/>
    <x v="11"/>
    <x v="0"/>
    <x v="0"/>
    <x v="0"/>
    <n v="89"/>
    <n v="23"/>
    <n v="4326"/>
    <n v="328877"/>
    <n v="93381098"/>
    <n v="0.1"/>
    <n v="0.3"/>
    <n v="48.6"/>
    <n v="188.1"/>
  </r>
  <r>
    <s v="AEOS DataMart"/>
    <n v="6"/>
    <x v="11"/>
    <x v="0"/>
    <x v="0"/>
    <x v="1"/>
    <n v="0"/>
    <n v="0"/>
    <n v="0"/>
    <n v="328877"/>
    <n v="93381098"/>
    <n v="0"/>
    <n v="0"/>
    <n v="0"/>
    <n v="0"/>
  </r>
  <r>
    <s v="AEOS DataMart"/>
    <n v="6"/>
    <x v="11"/>
    <x v="0"/>
    <x v="0"/>
    <x v="2"/>
    <n v="15888"/>
    <n v="4499"/>
    <n v="669053"/>
    <n v="328877"/>
    <n v="93381098"/>
    <n v="13.7"/>
    <n v="48.3"/>
    <n v="42.1"/>
    <n v="148.69999999999999"/>
  </r>
  <r>
    <s v="AEOS DataMart"/>
    <n v="6"/>
    <x v="11"/>
    <x v="0"/>
    <x v="0"/>
    <x v="3"/>
    <n v="1247"/>
    <n v="553"/>
    <n v="59524"/>
    <n v="328877"/>
    <n v="93381098"/>
    <n v="1.7"/>
    <n v="3.8"/>
    <n v="47.7"/>
    <n v="107.6"/>
  </r>
  <r>
    <s v="AEOS DataMart"/>
    <n v="6"/>
    <x v="11"/>
    <x v="0"/>
    <x v="0"/>
    <x v="4"/>
    <n v="0"/>
    <n v="0"/>
    <n v="0"/>
    <n v="328877"/>
    <n v="93381098"/>
    <n v="0"/>
    <n v="0"/>
    <n v="0"/>
    <n v="0"/>
  </r>
  <r>
    <s v="AEOS DataMart"/>
    <n v="6"/>
    <x v="11"/>
    <x v="0"/>
    <x v="0"/>
    <x v="5"/>
    <n v="318"/>
    <n v="122"/>
    <n v="15109"/>
    <n v="328877"/>
    <n v="93381098"/>
    <n v="0.4"/>
    <n v="1"/>
    <n v="47.5"/>
    <n v="123.8"/>
  </r>
  <r>
    <s v="AEOS DataMart"/>
    <n v="6"/>
    <x v="11"/>
    <x v="0"/>
    <x v="0"/>
    <x v="6"/>
    <n v="16"/>
    <n v="5"/>
    <n v="600"/>
    <n v="328877"/>
    <n v="93381098"/>
    <n v="0"/>
    <n v="0"/>
    <n v="37.5"/>
    <n v="120"/>
  </r>
  <r>
    <s v="Health Partners DataMart"/>
    <n v="10"/>
    <x v="8"/>
    <x v="1"/>
    <x v="1"/>
    <x v="0"/>
    <n v="44"/>
    <n v="21"/>
    <n v="2185"/>
    <n v="328920"/>
    <n v="86676104"/>
    <n v="0.1"/>
    <n v="0.1"/>
    <n v="49.7"/>
    <n v="104"/>
  </r>
  <r>
    <s v="Health Partners DataMart"/>
    <n v="10"/>
    <x v="8"/>
    <x v="1"/>
    <x v="1"/>
    <x v="1"/>
    <n v="0"/>
    <n v="0"/>
    <n v="0"/>
    <n v="328920"/>
    <n v="86676104"/>
    <n v="0"/>
    <n v="0"/>
    <n v="0"/>
    <n v="0"/>
  </r>
  <r>
    <s v="Health Partners DataMart"/>
    <n v="10"/>
    <x v="8"/>
    <x v="1"/>
    <x v="1"/>
    <x v="2"/>
    <n v="914"/>
    <n v="288"/>
    <n v="28707"/>
    <n v="328920"/>
    <n v="86676104"/>
    <n v="0.9"/>
    <n v="2.8"/>
    <n v="31.4"/>
    <n v="99.7"/>
  </r>
  <r>
    <s v="Health Partners DataMart"/>
    <n v="10"/>
    <x v="8"/>
    <x v="1"/>
    <x v="1"/>
    <x v="3"/>
    <n v="39"/>
    <n v="29"/>
    <n v="1498"/>
    <n v="328920"/>
    <n v="86676104"/>
    <n v="0.1"/>
    <n v="0.1"/>
    <n v="38.4"/>
    <n v="51.7"/>
  </r>
  <r>
    <s v="Health Partners DataMart"/>
    <n v="10"/>
    <x v="8"/>
    <x v="1"/>
    <x v="1"/>
    <x v="4"/>
    <n v="0"/>
    <n v="0"/>
    <n v="0"/>
    <n v="328920"/>
    <n v="86676104"/>
    <n v="0"/>
    <n v="0"/>
    <n v="0"/>
    <n v="0"/>
  </r>
  <r>
    <s v="Health Partners DataMart"/>
    <n v="10"/>
    <x v="8"/>
    <x v="1"/>
    <x v="1"/>
    <x v="5"/>
    <n v="3"/>
    <n v="3"/>
    <n v="80"/>
    <n v="328920"/>
    <n v="86676104"/>
    <n v="0"/>
    <n v="0"/>
    <n v="26.7"/>
    <n v="26.7"/>
  </r>
  <r>
    <s v="Health Partners DataMart"/>
    <n v="10"/>
    <x v="8"/>
    <x v="1"/>
    <x v="1"/>
    <x v="6"/>
    <n v="277"/>
    <n v="124"/>
    <n v="7354"/>
    <n v="328920"/>
    <n v="86676104"/>
    <n v="0.4"/>
    <n v="0.8"/>
    <n v="26.5"/>
    <n v="59.3"/>
  </r>
  <r>
    <s v="Health Partners DataMart"/>
    <n v="10"/>
    <x v="7"/>
    <x v="1"/>
    <x v="1"/>
    <x v="0"/>
    <n v="67"/>
    <n v="30"/>
    <n v="2940"/>
    <n v="334932"/>
    <n v="86959245"/>
    <n v="0.1"/>
    <n v="0.2"/>
    <n v="43.9"/>
    <n v="98"/>
  </r>
  <r>
    <s v="Health Partners DataMart"/>
    <n v="10"/>
    <x v="7"/>
    <x v="1"/>
    <x v="1"/>
    <x v="1"/>
    <n v="0"/>
    <n v="0"/>
    <n v="0"/>
    <n v="334932"/>
    <n v="86959245"/>
    <n v="0"/>
    <n v="0"/>
    <n v="0"/>
    <n v="0"/>
  </r>
  <r>
    <s v="Health Partners DataMart"/>
    <n v="10"/>
    <x v="7"/>
    <x v="1"/>
    <x v="1"/>
    <x v="2"/>
    <n v="171"/>
    <n v="107"/>
    <n v="4212"/>
    <n v="334932"/>
    <n v="86959245"/>
    <n v="0.3"/>
    <n v="0.5"/>
    <n v="24.6"/>
    <n v="39.4"/>
  </r>
  <r>
    <s v="Health Partners DataMart"/>
    <n v="10"/>
    <x v="7"/>
    <x v="1"/>
    <x v="1"/>
    <x v="3"/>
    <n v="36"/>
    <n v="31"/>
    <n v="704"/>
    <n v="334932"/>
    <n v="86959245"/>
    <n v="0.1"/>
    <n v="0.1"/>
    <n v="19.600000000000001"/>
    <n v="22.7"/>
  </r>
  <r>
    <s v="Health Partners DataMart"/>
    <n v="10"/>
    <x v="7"/>
    <x v="1"/>
    <x v="1"/>
    <x v="4"/>
    <n v="0"/>
    <n v="0"/>
    <n v="0"/>
    <n v="334932"/>
    <n v="86959245"/>
    <n v="0"/>
    <n v="0"/>
    <n v="0"/>
    <n v="0"/>
  </r>
  <r>
    <s v="Health Partners DataMart"/>
    <n v="10"/>
    <x v="7"/>
    <x v="1"/>
    <x v="1"/>
    <x v="5"/>
    <n v="5"/>
    <n v="5"/>
    <n v="91"/>
    <n v="334932"/>
    <n v="86959245"/>
    <n v="0"/>
    <n v="0"/>
    <n v="18.2"/>
    <n v="18.2"/>
  </r>
  <r>
    <s v="Health Partners DataMart"/>
    <n v="10"/>
    <x v="7"/>
    <x v="1"/>
    <x v="1"/>
    <x v="6"/>
    <n v="182"/>
    <n v="135"/>
    <n v="4313"/>
    <n v="334932"/>
    <n v="86959245"/>
    <n v="0.4"/>
    <n v="0.5"/>
    <n v="23.7"/>
    <n v="31.9"/>
  </r>
  <r>
    <s v="Health Partners DataMart"/>
    <n v="10"/>
    <x v="9"/>
    <x v="1"/>
    <x v="1"/>
    <x v="0"/>
    <n v="23"/>
    <n v="11"/>
    <n v="1546"/>
    <n v="335649"/>
    <n v="78156070"/>
    <n v="0"/>
    <n v="0.1"/>
    <n v="67.2"/>
    <n v="140.5"/>
  </r>
  <r>
    <s v="Health Partners DataMart"/>
    <n v="10"/>
    <x v="9"/>
    <x v="1"/>
    <x v="1"/>
    <x v="1"/>
    <n v="0"/>
    <n v="0"/>
    <n v="0"/>
    <n v="335649"/>
    <n v="78156070"/>
    <n v="0"/>
    <n v="0"/>
    <n v="0"/>
    <n v="0"/>
  </r>
  <r>
    <s v="Health Partners DataMart"/>
    <n v="10"/>
    <x v="9"/>
    <x v="1"/>
    <x v="1"/>
    <x v="2"/>
    <n v="1013"/>
    <n v="327"/>
    <n v="32719"/>
    <n v="335649"/>
    <n v="78156070"/>
    <n v="1"/>
    <n v="3"/>
    <n v="32.299999999999997"/>
    <n v="100.1"/>
  </r>
  <r>
    <s v="Health Partners DataMart"/>
    <n v="10"/>
    <x v="9"/>
    <x v="1"/>
    <x v="1"/>
    <x v="3"/>
    <n v="23"/>
    <n v="17"/>
    <n v="1312"/>
    <n v="335649"/>
    <n v="78156070"/>
    <n v="0.1"/>
    <n v="0.1"/>
    <n v="57"/>
    <n v="77.2"/>
  </r>
  <r>
    <s v="Health Partners DataMart"/>
    <n v="10"/>
    <x v="9"/>
    <x v="1"/>
    <x v="1"/>
    <x v="4"/>
    <n v="0"/>
    <n v="0"/>
    <n v="0"/>
    <n v="335649"/>
    <n v="78156070"/>
    <n v="0"/>
    <n v="0"/>
    <n v="0"/>
    <n v="0"/>
  </r>
  <r>
    <s v="Health Partners DataMart"/>
    <n v="10"/>
    <x v="9"/>
    <x v="1"/>
    <x v="1"/>
    <x v="5"/>
    <n v="2"/>
    <n v="2"/>
    <n v="120"/>
    <n v="335649"/>
    <n v="78156070"/>
    <n v="0"/>
    <n v="0"/>
    <n v="60"/>
    <n v="60"/>
  </r>
  <r>
    <s v="Health Partners DataMart"/>
    <n v="10"/>
    <x v="9"/>
    <x v="1"/>
    <x v="1"/>
    <x v="6"/>
    <n v="307"/>
    <n v="134"/>
    <n v="9130"/>
    <n v="335649"/>
    <n v="78156070"/>
    <n v="0.4"/>
    <n v="0.9"/>
    <n v="29.7"/>
    <n v="68.099999999999994"/>
  </r>
  <r>
    <s v="Health Partners DataMart"/>
    <n v="10"/>
    <x v="6"/>
    <x v="1"/>
    <x v="1"/>
    <x v="0"/>
    <n v="61"/>
    <n v="24"/>
    <n v="2958"/>
    <n v="336827"/>
    <n v="93174065"/>
    <n v="0.1"/>
    <n v="0.2"/>
    <n v="48.5"/>
    <n v="123.2"/>
  </r>
  <r>
    <s v="Health Partners DataMart"/>
    <n v="10"/>
    <x v="6"/>
    <x v="1"/>
    <x v="1"/>
    <x v="1"/>
    <n v="0"/>
    <n v="0"/>
    <n v="0"/>
    <n v="336827"/>
    <n v="93174065"/>
    <n v="0"/>
    <n v="0"/>
    <n v="0"/>
    <n v="0"/>
  </r>
  <r>
    <s v="Health Partners DataMart"/>
    <n v="10"/>
    <x v="6"/>
    <x v="1"/>
    <x v="1"/>
    <x v="2"/>
    <n v="203"/>
    <n v="111"/>
    <n v="4753"/>
    <n v="336827"/>
    <n v="93174065"/>
    <n v="0.3"/>
    <n v="0.6"/>
    <n v="23.4"/>
    <n v="42.8"/>
  </r>
  <r>
    <s v="Health Partners DataMart"/>
    <n v="10"/>
    <x v="6"/>
    <x v="1"/>
    <x v="1"/>
    <x v="3"/>
    <n v="37"/>
    <n v="32"/>
    <n v="574"/>
    <n v="336827"/>
    <n v="93174065"/>
    <n v="0.1"/>
    <n v="0.1"/>
    <n v="15.5"/>
    <n v="17.899999999999999"/>
  </r>
  <r>
    <s v="Health Partners DataMart"/>
    <n v="10"/>
    <x v="6"/>
    <x v="1"/>
    <x v="1"/>
    <x v="4"/>
    <n v="0"/>
    <n v="0"/>
    <n v="0"/>
    <n v="336827"/>
    <n v="93174065"/>
    <n v="0"/>
    <n v="0"/>
    <n v="0"/>
    <n v="0"/>
  </r>
  <r>
    <s v="Health Partners DataMart"/>
    <n v="10"/>
    <x v="6"/>
    <x v="1"/>
    <x v="1"/>
    <x v="5"/>
    <n v="3"/>
    <n v="3"/>
    <n v="90"/>
    <n v="336827"/>
    <n v="93174065"/>
    <n v="0"/>
    <n v="0"/>
    <n v="30"/>
    <n v="30"/>
  </r>
  <r>
    <s v="Health Partners DataMart"/>
    <n v="10"/>
    <x v="6"/>
    <x v="1"/>
    <x v="1"/>
    <x v="6"/>
    <n v="180"/>
    <n v="149"/>
    <n v="4060"/>
    <n v="336827"/>
    <n v="93174065"/>
    <n v="0.4"/>
    <n v="0.5"/>
    <n v="22.6"/>
    <n v="27.2"/>
  </r>
  <r>
    <s v="AEOS DataMart"/>
    <n v="6"/>
    <x v="13"/>
    <x v="1"/>
    <x v="0"/>
    <x v="0"/>
    <n v="20"/>
    <n v="7"/>
    <n v="1002"/>
    <n v="338901"/>
    <n v="75133573"/>
    <n v="0"/>
    <n v="0.1"/>
    <n v="50.1"/>
    <n v="143.1"/>
  </r>
  <r>
    <s v="AEOS DataMart"/>
    <n v="6"/>
    <x v="13"/>
    <x v="1"/>
    <x v="0"/>
    <x v="1"/>
    <n v="0"/>
    <n v="0"/>
    <n v="0"/>
    <n v="338901"/>
    <n v="75133573"/>
    <n v="0"/>
    <n v="0"/>
    <n v="0"/>
    <n v="0"/>
  </r>
  <r>
    <s v="AEOS DataMart"/>
    <n v="6"/>
    <x v="13"/>
    <x v="1"/>
    <x v="0"/>
    <x v="2"/>
    <n v="60"/>
    <n v="47"/>
    <n v="2098"/>
    <n v="338901"/>
    <n v="75133573"/>
    <n v="0.1"/>
    <n v="0.2"/>
    <n v="35"/>
    <n v="44.6"/>
  </r>
  <r>
    <s v="AEOS DataMart"/>
    <n v="6"/>
    <x v="13"/>
    <x v="1"/>
    <x v="0"/>
    <x v="3"/>
    <n v="17"/>
    <n v="10"/>
    <n v="928"/>
    <n v="338901"/>
    <n v="75133573"/>
    <n v="0"/>
    <n v="0.1"/>
    <n v="54.6"/>
    <n v="92.8"/>
  </r>
  <r>
    <s v="AEOS DataMart"/>
    <n v="6"/>
    <x v="13"/>
    <x v="1"/>
    <x v="0"/>
    <x v="4"/>
    <n v="0"/>
    <n v="0"/>
    <n v="0"/>
    <n v="338901"/>
    <n v="75133573"/>
    <n v="0"/>
    <n v="0"/>
    <n v="0"/>
    <n v="0"/>
  </r>
  <r>
    <s v="AEOS DataMart"/>
    <n v="6"/>
    <x v="13"/>
    <x v="1"/>
    <x v="0"/>
    <x v="5"/>
    <n v="0"/>
    <n v="0"/>
    <n v="0"/>
    <n v="338901"/>
    <n v="75133573"/>
    <n v="0"/>
    <n v="0"/>
    <n v="0"/>
    <n v="0"/>
  </r>
  <r>
    <s v="AEOS DataMart"/>
    <n v="6"/>
    <x v="13"/>
    <x v="1"/>
    <x v="0"/>
    <x v="6"/>
    <n v="0"/>
    <n v="0"/>
    <n v="0"/>
    <n v="338901"/>
    <n v="75133573"/>
    <n v="0"/>
    <n v="0"/>
    <n v="0"/>
    <n v="0"/>
  </r>
  <r>
    <s v="AEOS DataMart"/>
    <n v="6"/>
    <x v="12"/>
    <x v="1"/>
    <x v="0"/>
    <x v="0"/>
    <n v="61"/>
    <n v="12"/>
    <n v="2550"/>
    <n v="341099"/>
    <n v="95545290"/>
    <n v="0"/>
    <n v="0.2"/>
    <n v="41.8"/>
    <n v="212.5"/>
  </r>
  <r>
    <s v="AEOS DataMart"/>
    <n v="6"/>
    <x v="12"/>
    <x v="1"/>
    <x v="0"/>
    <x v="1"/>
    <n v="0"/>
    <n v="0"/>
    <n v="0"/>
    <n v="341099"/>
    <n v="95545290"/>
    <n v="0"/>
    <n v="0"/>
    <n v="0"/>
    <n v="0"/>
  </r>
  <r>
    <s v="AEOS DataMart"/>
    <n v="6"/>
    <x v="12"/>
    <x v="1"/>
    <x v="0"/>
    <x v="2"/>
    <n v="81"/>
    <n v="43"/>
    <n v="2927"/>
    <n v="341099"/>
    <n v="95545290"/>
    <n v="0.1"/>
    <n v="0.2"/>
    <n v="36.1"/>
    <n v="68.099999999999994"/>
  </r>
  <r>
    <s v="AEOS DataMart"/>
    <n v="6"/>
    <x v="12"/>
    <x v="1"/>
    <x v="0"/>
    <x v="3"/>
    <n v="19"/>
    <n v="13"/>
    <n v="667"/>
    <n v="341099"/>
    <n v="95545290"/>
    <n v="0"/>
    <n v="0.1"/>
    <n v="35.1"/>
    <n v="51.3"/>
  </r>
  <r>
    <s v="AEOS DataMart"/>
    <n v="6"/>
    <x v="12"/>
    <x v="1"/>
    <x v="0"/>
    <x v="4"/>
    <n v="0"/>
    <n v="0"/>
    <n v="0"/>
    <n v="341099"/>
    <n v="95545290"/>
    <n v="0"/>
    <n v="0"/>
    <n v="0"/>
    <n v="0"/>
  </r>
  <r>
    <s v="AEOS DataMart"/>
    <n v="6"/>
    <x v="12"/>
    <x v="1"/>
    <x v="0"/>
    <x v="5"/>
    <n v="1"/>
    <n v="1"/>
    <n v="30"/>
    <n v="341099"/>
    <n v="95545290"/>
    <n v="0"/>
    <n v="0"/>
    <n v="30"/>
    <n v="30"/>
  </r>
  <r>
    <s v="AEOS DataMart"/>
    <n v="6"/>
    <x v="12"/>
    <x v="1"/>
    <x v="0"/>
    <x v="6"/>
    <n v="40"/>
    <n v="25"/>
    <n v="1409"/>
    <n v="341099"/>
    <n v="95545290"/>
    <n v="0.1"/>
    <n v="0.1"/>
    <n v="35.200000000000003"/>
    <n v="56.4"/>
  </r>
  <r>
    <s v="Health Partners DataMart"/>
    <n v="10"/>
    <x v="10"/>
    <x v="1"/>
    <x v="1"/>
    <x v="0"/>
    <n v="21"/>
    <n v="8"/>
    <n v="1022"/>
    <n v="344470"/>
    <n v="93075379"/>
    <n v="0"/>
    <n v="0.1"/>
    <n v="48.7"/>
    <n v="127.8"/>
  </r>
  <r>
    <s v="Health Partners DataMart"/>
    <n v="10"/>
    <x v="10"/>
    <x v="1"/>
    <x v="1"/>
    <x v="1"/>
    <n v="0"/>
    <n v="0"/>
    <n v="0"/>
    <n v="344470"/>
    <n v="93075379"/>
    <n v="0"/>
    <n v="0"/>
    <n v="0"/>
    <n v="0"/>
  </r>
  <r>
    <s v="Health Partners DataMart"/>
    <n v="10"/>
    <x v="10"/>
    <x v="1"/>
    <x v="1"/>
    <x v="2"/>
    <n v="611"/>
    <n v="256"/>
    <n v="19701"/>
    <n v="344470"/>
    <n v="93075379"/>
    <n v="0.7"/>
    <n v="1.8"/>
    <n v="32.200000000000003"/>
    <n v="77"/>
  </r>
  <r>
    <s v="Health Partners DataMart"/>
    <n v="10"/>
    <x v="10"/>
    <x v="1"/>
    <x v="1"/>
    <x v="3"/>
    <n v="28"/>
    <n v="19"/>
    <n v="1117"/>
    <n v="344470"/>
    <n v="93075379"/>
    <n v="0.1"/>
    <n v="0.1"/>
    <n v="39.9"/>
    <n v="58.8"/>
  </r>
  <r>
    <s v="Health Partners DataMart"/>
    <n v="10"/>
    <x v="10"/>
    <x v="1"/>
    <x v="1"/>
    <x v="4"/>
    <n v="0"/>
    <n v="0"/>
    <n v="0"/>
    <n v="344470"/>
    <n v="93075379"/>
    <n v="0"/>
    <n v="0"/>
    <n v="0"/>
    <n v="0"/>
  </r>
  <r>
    <s v="Health Partners DataMart"/>
    <n v="10"/>
    <x v="10"/>
    <x v="1"/>
    <x v="1"/>
    <x v="5"/>
    <n v="1"/>
    <n v="1"/>
    <n v="93"/>
    <n v="344470"/>
    <n v="93075379"/>
    <n v="0"/>
    <n v="0"/>
    <n v="93"/>
    <n v="93"/>
  </r>
  <r>
    <s v="Health Partners DataMart"/>
    <n v="10"/>
    <x v="10"/>
    <x v="1"/>
    <x v="1"/>
    <x v="6"/>
    <n v="232"/>
    <n v="120"/>
    <n v="7347"/>
    <n v="344470"/>
    <n v="93075379"/>
    <n v="0.3"/>
    <n v="0.7"/>
    <n v="31.7"/>
    <n v="61.2"/>
  </r>
  <r>
    <s v="Health Partners DataMart"/>
    <n v="10"/>
    <x v="2"/>
    <x v="1"/>
    <x v="1"/>
    <x v="0"/>
    <n v="64"/>
    <n v="27"/>
    <n v="2353"/>
    <n v="347132"/>
    <n v="85646043"/>
    <n v="0.1"/>
    <n v="0.2"/>
    <n v="36.799999999999997"/>
    <n v="87.1"/>
  </r>
  <r>
    <s v="Health Partners DataMart"/>
    <n v="10"/>
    <x v="2"/>
    <x v="1"/>
    <x v="1"/>
    <x v="1"/>
    <n v="0"/>
    <n v="0"/>
    <n v="0"/>
    <n v="347132"/>
    <n v="85646043"/>
    <n v="0"/>
    <n v="0"/>
    <n v="0"/>
    <n v="0"/>
  </r>
  <r>
    <s v="Health Partners DataMart"/>
    <n v="10"/>
    <x v="2"/>
    <x v="1"/>
    <x v="1"/>
    <x v="2"/>
    <n v="144"/>
    <n v="85"/>
    <n v="2805"/>
    <n v="347132"/>
    <n v="85646043"/>
    <n v="0.2"/>
    <n v="0.4"/>
    <n v="19.5"/>
    <n v="33"/>
  </r>
  <r>
    <s v="Health Partners DataMart"/>
    <n v="10"/>
    <x v="2"/>
    <x v="1"/>
    <x v="1"/>
    <x v="3"/>
    <n v="56"/>
    <n v="43"/>
    <n v="1094"/>
    <n v="347132"/>
    <n v="85646043"/>
    <n v="0.1"/>
    <n v="0.2"/>
    <n v="19.5"/>
    <n v="25.4"/>
  </r>
  <r>
    <s v="Health Partners DataMart"/>
    <n v="10"/>
    <x v="2"/>
    <x v="1"/>
    <x v="1"/>
    <x v="4"/>
    <n v="0"/>
    <n v="0"/>
    <n v="0"/>
    <n v="347132"/>
    <n v="85646043"/>
    <n v="0"/>
    <n v="0"/>
    <n v="0"/>
    <n v="0"/>
  </r>
  <r>
    <s v="Health Partners DataMart"/>
    <n v="10"/>
    <x v="2"/>
    <x v="1"/>
    <x v="1"/>
    <x v="5"/>
    <n v="7"/>
    <n v="6"/>
    <n v="250"/>
    <n v="347132"/>
    <n v="85646043"/>
    <n v="0"/>
    <n v="0"/>
    <n v="35.700000000000003"/>
    <n v="41.7"/>
  </r>
  <r>
    <s v="Health Partners DataMart"/>
    <n v="10"/>
    <x v="2"/>
    <x v="1"/>
    <x v="1"/>
    <x v="6"/>
    <n v="168"/>
    <n v="129"/>
    <n v="3395"/>
    <n v="347132"/>
    <n v="85646043"/>
    <n v="0.4"/>
    <n v="0.5"/>
    <n v="20.2"/>
    <n v="26.3"/>
  </r>
  <r>
    <s v="HPHC DataMart"/>
    <n v="3"/>
    <x v="7"/>
    <x v="0"/>
    <x v="1"/>
    <x v="0"/>
    <n v="44"/>
    <n v="10"/>
    <n v="1295"/>
    <n v="347629"/>
    <n v="70229707"/>
    <n v="0"/>
    <n v="0.1"/>
    <n v="29.4"/>
    <n v="129.5"/>
  </r>
  <r>
    <s v="HPHC DataMart"/>
    <n v="3"/>
    <x v="7"/>
    <x v="0"/>
    <x v="1"/>
    <x v="1"/>
    <n v="0"/>
    <n v="0"/>
    <n v="0"/>
    <n v="347629"/>
    <n v="70229707"/>
    <n v="0"/>
    <n v="0"/>
    <n v="0"/>
    <n v="0"/>
  </r>
  <r>
    <s v="HPHC DataMart"/>
    <n v="3"/>
    <x v="7"/>
    <x v="0"/>
    <x v="1"/>
    <x v="2"/>
    <n v="3826"/>
    <n v="818"/>
    <n v="119929"/>
    <n v="347629"/>
    <n v="70229707"/>
    <n v="2.4"/>
    <n v="11"/>
    <n v="31.3"/>
    <n v="146.6"/>
  </r>
  <r>
    <s v="HPHC DataMart"/>
    <n v="3"/>
    <x v="7"/>
    <x v="0"/>
    <x v="1"/>
    <x v="3"/>
    <n v="532"/>
    <n v="196"/>
    <n v="13766"/>
    <n v="347629"/>
    <n v="70229707"/>
    <n v="0.6"/>
    <n v="1.5"/>
    <n v="25.9"/>
    <n v="70.2"/>
  </r>
  <r>
    <s v="HPHC DataMart"/>
    <n v="3"/>
    <x v="7"/>
    <x v="0"/>
    <x v="1"/>
    <x v="4"/>
    <n v="0"/>
    <n v="0"/>
    <n v="0"/>
    <n v="347629"/>
    <n v="70229707"/>
    <n v="0"/>
    <n v="0"/>
    <n v="0"/>
    <n v="0"/>
  </r>
  <r>
    <s v="HPHC DataMart"/>
    <n v="3"/>
    <x v="7"/>
    <x v="0"/>
    <x v="1"/>
    <x v="5"/>
    <n v="466"/>
    <n v="156"/>
    <n v="12467"/>
    <n v="347629"/>
    <n v="70229707"/>
    <n v="0.4"/>
    <n v="1.3"/>
    <n v="26.8"/>
    <n v="79.900000000000006"/>
  </r>
  <r>
    <s v="HPHC DataMart"/>
    <n v="3"/>
    <x v="7"/>
    <x v="0"/>
    <x v="1"/>
    <x v="6"/>
    <n v="14"/>
    <n v="7"/>
    <n v="323"/>
    <n v="347629"/>
    <n v="70229707"/>
    <n v="0"/>
    <n v="0"/>
    <n v="23.1"/>
    <n v="46.1"/>
  </r>
  <r>
    <s v="AEOS DataMart"/>
    <n v="6"/>
    <x v="10"/>
    <x v="1"/>
    <x v="0"/>
    <x v="0"/>
    <n v="52"/>
    <n v="11"/>
    <n v="2100"/>
    <n v="347717"/>
    <n v="104811847"/>
    <n v="0"/>
    <n v="0.1"/>
    <n v="40.4"/>
    <n v="190.9"/>
  </r>
  <r>
    <s v="AEOS DataMart"/>
    <n v="6"/>
    <x v="10"/>
    <x v="1"/>
    <x v="0"/>
    <x v="1"/>
    <n v="0"/>
    <n v="0"/>
    <n v="0"/>
    <n v="347717"/>
    <n v="104811847"/>
    <n v="0"/>
    <n v="0"/>
    <n v="0"/>
    <n v="0"/>
  </r>
  <r>
    <s v="AEOS DataMart"/>
    <n v="6"/>
    <x v="10"/>
    <x v="1"/>
    <x v="0"/>
    <x v="2"/>
    <n v="80"/>
    <n v="42"/>
    <n v="2920"/>
    <n v="347717"/>
    <n v="104811847"/>
    <n v="0.1"/>
    <n v="0.2"/>
    <n v="36.5"/>
    <n v="69.5"/>
  </r>
  <r>
    <s v="AEOS DataMart"/>
    <n v="6"/>
    <x v="10"/>
    <x v="1"/>
    <x v="0"/>
    <x v="3"/>
    <n v="27"/>
    <n v="21"/>
    <n v="1114"/>
    <n v="347717"/>
    <n v="104811847"/>
    <n v="0.1"/>
    <n v="0.1"/>
    <n v="41.3"/>
    <n v="53"/>
  </r>
  <r>
    <s v="AEOS DataMart"/>
    <n v="6"/>
    <x v="10"/>
    <x v="1"/>
    <x v="0"/>
    <x v="4"/>
    <n v="0"/>
    <n v="0"/>
    <n v="0"/>
    <n v="347717"/>
    <n v="104811847"/>
    <n v="0"/>
    <n v="0"/>
    <n v="0"/>
    <n v="0"/>
  </r>
  <r>
    <s v="AEOS DataMart"/>
    <n v="6"/>
    <x v="10"/>
    <x v="1"/>
    <x v="0"/>
    <x v="5"/>
    <n v="2"/>
    <n v="2"/>
    <n v="70"/>
    <n v="347717"/>
    <n v="104811847"/>
    <n v="0"/>
    <n v="0"/>
    <n v="35"/>
    <n v="35"/>
  </r>
  <r>
    <s v="AEOS DataMart"/>
    <n v="6"/>
    <x v="10"/>
    <x v="1"/>
    <x v="0"/>
    <x v="6"/>
    <n v="49"/>
    <n v="36"/>
    <n v="1470"/>
    <n v="347717"/>
    <n v="104811847"/>
    <n v="0.1"/>
    <n v="0.1"/>
    <n v="30"/>
    <n v="40.799999999999997"/>
  </r>
  <r>
    <s v="Health Partners DataMart"/>
    <n v="10"/>
    <x v="12"/>
    <x v="0"/>
    <x v="1"/>
    <x v="0"/>
    <n v="27"/>
    <n v="5"/>
    <n v="1050"/>
    <n v="355337"/>
    <n v="93760242"/>
    <n v="0"/>
    <n v="0.1"/>
    <n v="38.9"/>
    <n v="210"/>
  </r>
  <r>
    <s v="Health Partners DataMart"/>
    <n v="10"/>
    <x v="12"/>
    <x v="0"/>
    <x v="1"/>
    <x v="1"/>
    <n v="0"/>
    <n v="0"/>
    <n v="0"/>
    <n v="355337"/>
    <n v="93760242"/>
    <n v="0"/>
    <n v="0"/>
    <n v="0"/>
    <n v="0"/>
  </r>
  <r>
    <s v="Health Partners DataMart"/>
    <n v="10"/>
    <x v="12"/>
    <x v="0"/>
    <x v="1"/>
    <x v="2"/>
    <n v="3931"/>
    <n v="975"/>
    <n v="151048"/>
    <n v="355337"/>
    <n v="93760242"/>
    <n v="2.7"/>
    <n v="11.1"/>
    <n v="38.4"/>
    <n v="154.9"/>
  </r>
  <r>
    <s v="Health Partners DataMart"/>
    <n v="10"/>
    <x v="12"/>
    <x v="0"/>
    <x v="1"/>
    <x v="3"/>
    <n v="971"/>
    <n v="309"/>
    <n v="52835"/>
    <n v="355337"/>
    <n v="93760242"/>
    <n v="0.9"/>
    <n v="2.7"/>
    <n v="54.4"/>
    <n v="171"/>
  </r>
  <r>
    <s v="Health Partners DataMart"/>
    <n v="10"/>
    <x v="12"/>
    <x v="0"/>
    <x v="1"/>
    <x v="4"/>
    <n v="0"/>
    <n v="0"/>
    <n v="0"/>
    <n v="355337"/>
    <n v="93760242"/>
    <n v="0"/>
    <n v="0"/>
    <n v="0"/>
    <n v="0"/>
  </r>
  <r>
    <s v="Health Partners DataMart"/>
    <n v="10"/>
    <x v="12"/>
    <x v="0"/>
    <x v="1"/>
    <x v="5"/>
    <n v="85"/>
    <n v="29"/>
    <n v="4313"/>
    <n v="355337"/>
    <n v="93760242"/>
    <n v="0.1"/>
    <n v="0.2"/>
    <n v="50.7"/>
    <n v="148.69999999999999"/>
  </r>
  <r>
    <s v="Health Partners DataMart"/>
    <n v="10"/>
    <x v="12"/>
    <x v="0"/>
    <x v="1"/>
    <x v="6"/>
    <n v="8"/>
    <n v="3"/>
    <n v="360"/>
    <n v="355337"/>
    <n v="93760242"/>
    <n v="0"/>
    <n v="0"/>
    <n v="45"/>
    <n v="120"/>
  </r>
  <r>
    <s v="Health Partners DataMart"/>
    <n v="10"/>
    <x v="11"/>
    <x v="0"/>
    <x v="1"/>
    <x v="0"/>
    <n v="27"/>
    <n v="8"/>
    <n v="1230"/>
    <n v="359103"/>
    <n v="90943903"/>
    <n v="0"/>
    <n v="0.1"/>
    <n v="45.6"/>
    <n v="153.80000000000001"/>
  </r>
  <r>
    <s v="Health Partners DataMart"/>
    <n v="10"/>
    <x v="11"/>
    <x v="0"/>
    <x v="1"/>
    <x v="1"/>
    <n v="0"/>
    <n v="0"/>
    <n v="0"/>
    <n v="359103"/>
    <n v="90943903"/>
    <n v="0"/>
    <n v="0"/>
    <n v="0"/>
    <n v="0"/>
  </r>
  <r>
    <s v="Health Partners DataMart"/>
    <n v="10"/>
    <x v="11"/>
    <x v="0"/>
    <x v="1"/>
    <x v="2"/>
    <n v="3993"/>
    <n v="941"/>
    <n v="157288"/>
    <n v="359103"/>
    <n v="90943903"/>
    <n v="2.6"/>
    <n v="11.1"/>
    <n v="39.4"/>
    <n v="167.1"/>
  </r>
  <r>
    <s v="Health Partners DataMart"/>
    <n v="10"/>
    <x v="11"/>
    <x v="0"/>
    <x v="1"/>
    <x v="3"/>
    <n v="875"/>
    <n v="303"/>
    <n v="46319"/>
    <n v="359103"/>
    <n v="90943903"/>
    <n v="0.8"/>
    <n v="2.4"/>
    <n v="52.9"/>
    <n v="152.9"/>
  </r>
  <r>
    <s v="Health Partners DataMart"/>
    <n v="10"/>
    <x v="11"/>
    <x v="0"/>
    <x v="1"/>
    <x v="4"/>
    <n v="0"/>
    <n v="0"/>
    <n v="0"/>
    <n v="359103"/>
    <n v="90943903"/>
    <n v="0"/>
    <n v="0"/>
    <n v="0"/>
    <n v="0"/>
  </r>
  <r>
    <s v="Health Partners DataMart"/>
    <n v="10"/>
    <x v="11"/>
    <x v="0"/>
    <x v="1"/>
    <x v="5"/>
    <n v="103"/>
    <n v="31"/>
    <n v="4533"/>
    <n v="359103"/>
    <n v="90943903"/>
    <n v="0.1"/>
    <n v="0.3"/>
    <n v="44"/>
    <n v="146.19999999999999"/>
  </r>
  <r>
    <s v="Health Partners DataMart"/>
    <n v="10"/>
    <x v="11"/>
    <x v="0"/>
    <x v="1"/>
    <x v="6"/>
    <n v="31"/>
    <n v="7"/>
    <n v="1110"/>
    <n v="359103"/>
    <n v="90943903"/>
    <n v="0"/>
    <n v="0.1"/>
    <n v="35.799999999999997"/>
    <n v="158.6"/>
  </r>
  <r>
    <s v="Health Partners DataMart"/>
    <n v="10"/>
    <x v="1"/>
    <x v="0"/>
    <x v="1"/>
    <x v="0"/>
    <n v="7"/>
    <n v="2"/>
    <n v="444"/>
    <n v="359990"/>
    <n v="95104880"/>
    <n v="0"/>
    <n v="0"/>
    <n v="63.4"/>
    <n v="222"/>
  </r>
  <r>
    <s v="Health Partners DataMart"/>
    <n v="10"/>
    <x v="1"/>
    <x v="0"/>
    <x v="1"/>
    <x v="1"/>
    <n v="0"/>
    <n v="0"/>
    <n v="0"/>
    <n v="359990"/>
    <n v="95104880"/>
    <n v="0"/>
    <n v="0"/>
    <n v="0"/>
    <n v="0"/>
  </r>
  <r>
    <s v="Health Partners DataMart"/>
    <n v="10"/>
    <x v="1"/>
    <x v="0"/>
    <x v="1"/>
    <x v="2"/>
    <n v="3917"/>
    <n v="932"/>
    <n v="153482"/>
    <n v="359990"/>
    <n v="95104880"/>
    <n v="2.6"/>
    <n v="10.9"/>
    <n v="39.200000000000003"/>
    <n v="164.7"/>
  </r>
  <r>
    <s v="Health Partners DataMart"/>
    <n v="10"/>
    <x v="1"/>
    <x v="0"/>
    <x v="1"/>
    <x v="3"/>
    <n v="1252"/>
    <n v="386"/>
    <n v="65829"/>
    <n v="359990"/>
    <n v="95104880"/>
    <n v="1.1000000000000001"/>
    <n v="3.5"/>
    <n v="52.6"/>
    <n v="170.5"/>
  </r>
  <r>
    <s v="Health Partners DataMart"/>
    <n v="10"/>
    <x v="1"/>
    <x v="0"/>
    <x v="1"/>
    <x v="4"/>
    <n v="0"/>
    <n v="0"/>
    <n v="0"/>
    <n v="359990"/>
    <n v="95104880"/>
    <n v="0"/>
    <n v="0"/>
    <n v="0"/>
    <n v="0"/>
  </r>
  <r>
    <s v="Health Partners DataMart"/>
    <n v="10"/>
    <x v="1"/>
    <x v="0"/>
    <x v="1"/>
    <x v="5"/>
    <n v="102"/>
    <n v="32"/>
    <n v="5928"/>
    <n v="359990"/>
    <n v="95104880"/>
    <n v="0.1"/>
    <n v="0.3"/>
    <n v="58.1"/>
    <n v="185.2"/>
  </r>
  <r>
    <s v="Health Partners DataMart"/>
    <n v="10"/>
    <x v="1"/>
    <x v="0"/>
    <x v="1"/>
    <x v="6"/>
    <n v="4"/>
    <n v="2"/>
    <n v="120"/>
    <n v="359990"/>
    <n v="95104880"/>
    <n v="0"/>
    <n v="0"/>
    <n v="30"/>
    <n v="60"/>
  </r>
  <r>
    <s v="AEOS DataMart"/>
    <n v="6"/>
    <x v="11"/>
    <x v="1"/>
    <x v="0"/>
    <x v="0"/>
    <n v="37"/>
    <n v="10"/>
    <n v="1650"/>
    <n v="366426"/>
    <n v="105173538"/>
    <n v="0"/>
    <n v="0.1"/>
    <n v="44.6"/>
    <n v="165"/>
  </r>
  <r>
    <s v="AEOS DataMart"/>
    <n v="6"/>
    <x v="11"/>
    <x v="1"/>
    <x v="0"/>
    <x v="1"/>
    <n v="0"/>
    <n v="0"/>
    <n v="0"/>
    <n v="366426"/>
    <n v="105173538"/>
    <n v="0"/>
    <n v="0"/>
    <n v="0"/>
    <n v="0"/>
  </r>
  <r>
    <s v="AEOS DataMart"/>
    <n v="6"/>
    <x v="11"/>
    <x v="1"/>
    <x v="0"/>
    <x v="2"/>
    <n v="100"/>
    <n v="57"/>
    <n v="3878"/>
    <n v="366426"/>
    <n v="105173538"/>
    <n v="0.2"/>
    <n v="0.3"/>
    <n v="38.799999999999997"/>
    <n v="68"/>
  </r>
  <r>
    <s v="AEOS DataMart"/>
    <n v="6"/>
    <x v="11"/>
    <x v="1"/>
    <x v="0"/>
    <x v="3"/>
    <n v="25"/>
    <n v="20"/>
    <n v="980"/>
    <n v="366426"/>
    <n v="105173538"/>
    <n v="0.1"/>
    <n v="0.1"/>
    <n v="39.200000000000003"/>
    <n v="49"/>
  </r>
  <r>
    <s v="AEOS DataMart"/>
    <n v="6"/>
    <x v="11"/>
    <x v="1"/>
    <x v="0"/>
    <x v="4"/>
    <n v="0"/>
    <n v="0"/>
    <n v="0"/>
    <n v="366426"/>
    <n v="105173538"/>
    <n v="0"/>
    <n v="0"/>
    <n v="0"/>
    <n v="0"/>
  </r>
  <r>
    <s v="AEOS DataMart"/>
    <n v="6"/>
    <x v="11"/>
    <x v="1"/>
    <x v="0"/>
    <x v="5"/>
    <n v="1"/>
    <n v="1"/>
    <n v="15"/>
    <n v="366426"/>
    <n v="105173538"/>
    <n v="0"/>
    <n v="0"/>
    <n v="15"/>
    <n v="15"/>
  </r>
  <r>
    <s v="AEOS DataMart"/>
    <n v="6"/>
    <x v="11"/>
    <x v="1"/>
    <x v="0"/>
    <x v="6"/>
    <n v="45"/>
    <n v="34"/>
    <n v="1239"/>
    <n v="366426"/>
    <n v="105173538"/>
    <n v="0.1"/>
    <n v="0.1"/>
    <n v="27.5"/>
    <n v="36.4"/>
  </r>
  <r>
    <s v="HPHC DataMart"/>
    <n v="3"/>
    <x v="6"/>
    <x v="0"/>
    <x v="1"/>
    <x v="0"/>
    <n v="41"/>
    <n v="10"/>
    <n v="1164"/>
    <n v="369679"/>
    <n v="57211212"/>
    <n v="0"/>
    <n v="0.1"/>
    <n v="28.4"/>
    <n v="116.4"/>
  </r>
  <r>
    <s v="HPHC DataMart"/>
    <n v="3"/>
    <x v="6"/>
    <x v="0"/>
    <x v="1"/>
    <x v="1"/>
    <n v="0"/>
    <n v="0"/>
    <n v="0"/>
    <n v="369679"/>
    <n v="57211212"/>
    <n v="0"/>
    <n v="0"/>
    <n v="0"/>
    <n v="0"/>
  </r>
  <r>
    <s v="HPHC DataMart"/>
    <n v="3"/>
    <x v="6"/>
    <x v="0"/>
    <x v="1"/>
    <x v="2"/>
    <n v="2892"/>
    <n v="628"/>
    <n v="87971"/>
    <n v="369679"/>
    <n v="57211212"/>
    <n v="1.7"/>
    <n v="7.8"/>
    <n v="30.4"/>
    <n v="140.1"/>
  </r>
  <r>
    <s v="HPHC DataMart"/>
    <n v="3"/>
    <x v="6"/>
    <x v="0"/>
    <x v="1"/>
    <x v="3"/>
    <n v="741"/>
    <n v="225"/>
    <n v="18511"/>
    <n v="369679"/>
    <n v="57211212"/>
    <n v="0.6"/>
    <n v="2"/>
    <n v="25"/>
    <n v="82.3"/>
  </r>
  <r>
    <s v="HPHC DataMart"/>
    <n v="3"/>
    <x v="6"/>
    <x v="0"/>
    <x v="1"/>
    <x v="4"/>
    <n v="0"/>
    <n v="0"/>
    <n v="0"/>
    <n v="369679"/>
    <n v="57211212"/>
    <n v="0"/>
    <n v="0"/>
    <n v="0"/>
    <n v="0"/>
  </r>
  <r>
    <s v="HPHC DataMart"/>
    <n v="3"/>
    <x v="6"/>
    <x v="0"/>
    <x v="1"/>
    <x v="5"/>
    <n v="370"/>
    <n v="110"/>
    <n v="8947"/>
    <n v="369679"/>
    <n v="57211212"/>
    <n v="0.3"/>
    <n v="1"/>
    <n v="24.2"/>
    <n v="81.3"/>
  </r>
  <r>
    <s v="HPHC DataMart"/>
    <n v="3"/>
    <x v="6"/>
    <x v="0"/>
    <x v="1"/>
    <x v="6"/>
    <n v="17"/>
    <n v="7"/>
    <n v="304"/>
    <n v="369679"/>
    <n v="57211212"/>
    <n v="0"/>
    <n v="0"/>
    <n v="17.899999999999999"/>
    <n v="43.4"/>
  </r>
  <r>
    <s v="HPHC DataMart"/>
    <n v="3"/>
    <x v="0"/>
    <x v="0"/>
    <x v="1"/>
    <x v="0"/>
    <n v="0"/>
    <n v="0"/>
    <n v="0"/>
    <n v="372265"/>
    <n v="49962735"/>
    <n v="0"/>
    <n v="0"/>
    <n v="0"/>
    <n v="0"/>
  </r>
  <r>
    <s v="HPHC DataMart"/>
    <n v="3"/>
    <x v="0"/>
    <x v="0"/>
    <x v="1"/>
    <x v="1"/>
    <n v="0"/>
    <n v="0"/>
    <n v="0"/>
    <n v="372265"/>
    <n v="49962735"/>
    <n v="0"/>
    <n v="0"/>
    <n v="0"/>
    <n v="0"/>
  </r>
  <r>
    <s v="HPHC DataMart"/>
    <n v="3"/>
    <x v="0"/>
    <x v="0"/>
    <x v="1"/>
    <x v="2"/>
    <n v="12197"/>
    <n v="2368"/>
    <n v="358001"/>
    <n v="372265"/>
    <n v="49962735"/>
    <n v="6.4"/>
    <n v="32.799999999999997"/>
    <n v="29.4"/>
    <n v="151.19999999999999"/>
  </r>
  <r>
    <s v="HPHC DataMart"/>
    <n v="3"/>
    <x v="0"/>
    <x v="0"/>
    <x v="1"/>
    <x v="3"/>
    <n v="2481"/>
    <n v="596"/>
    <n v="67959"/>
    <n v="372265"/>
    <n v="49962735"/>
    <n v="1.6"/>
    <n v="6.7"/>
    <n v="27.4"/>
    <n v="114"/>
  </r>
  <r>
    <s v="HPHC DataMart"/>
    <n v="3"/>
    <x v="0"/>
    <x v="0"/>
    <x v="1"/>
    <x v="4"/>
    <n v="60"/>
    <n v="26"/>
    <n v="1800"/>
    <n v="372265"/>
    <n v="49962735"/>
    <n v="0.1"/>
    <n v="0.2"/>
    <n v="30"/>
    <n v="69.2"/>
  </r>
  <r>
    <s v="HPHC DataMart"/>
    <n v="3"/>
    <x v="0"/>
    <x v="0"/>
    <x v="1"/>
    <x v="5"/>
    <n v="514"/>
    <n v="143"/>
    <n v="14847"/>
    <n v="372265"/>
    <n v="49962735"/>
    <n v="0.4"/>
    <n v="1.4"/>
    <n v="28.9"/>
    <n v="103.8"/>
  </r>
  <r>
    <s v="HPHC DataMart"/>
    <n v="3"/>
    <x v="0"/>
    <x v="0"/>
    <x v="1"/>
    <x v="6"/>
    <n v="15"/>
    <n v="5"/>
    <n v="436"/>
    <n v="372265"/>
    <n v="49962735"/>
    <n v="0"/>
    <n v="0"/>
    <n v="29.1"/>
    <n v="87.2"/>
  </r>
  <r>
    <s v="HPHC DataMart"/>
    <n v="3"/>
    <x v="10"/>
    <x v="0"/>
    <x v="1"/>
    <x v="0"/>
    <n v="18"/>
    <n v="5"/>
    <n v="540"/>
    <n v="373406"/>
    <n v="73937800"/>
    <n v="0"/>
    <n v="0"/>
    <n v="30"/>
    <n v="108"/>
  </r>
  <r>
    <s v="HPHC DataMart"/>
    <n v="3"/>
    <x v="10"/>
    <x v="0"/>
    <x v="1"/>
    <x v="1"/>
    <n v="0"/>
    <n v="0"/>
    <n v="0"/>
    <n v="373406"/>
    <n v="73937800"/>
    <n v="0"/>
    <n v="0"/>
    <n v="0"/>
    <n v="0"/>
  </r>
  <r>
    <s v="HPHC DataMart"/>
    <n v="3"/>
    <x v="10"/>
    <x v="0"/>
    <x v="1"/>
    <x v="2"/>
    <n v="7953"/>
    <n v="1511"/>
    <n v="234120"/>
    <n v="373406"/>
    <n v="73937800"/>
    <n v="4"/>
    <n v="21.3"/>
    <n v="29.4"/>
    <n v="154.9"/>
  </r>
  <r>
    <s v="HPHC DataMart"/>
    <n v="3"/>
    <x v="10"/>
    <x v="0"/>
    <x v="1"/>
    <x v="3"/>
    <n v="919"/>
    <n v="282"/>
    <n v="25361"/>
    <n v="373406"/>
    <n v="73937800"/>
    <n v="0.8"/>
    <n v="2.5"/>
    <n v="27.6"/>
    <n v="89.9"/>
  </r>
  <r>
    <s v="HPHC DataMart"/>
    <n v="3"/>
    <x v="10"/>
    <x v="0"/>
    <x v="1"/>
    <x v="4"/>
    <n v="0"/>
    <n v="0"/>
    <n v="0"/>
    <n v="373406"/>
    <n v="73937800"/>
    <n v="0"/>
    <n v="0"/>
    <n v="0"/>
    <n v="0"/>
  </r>
  <r>
    <s v="HPHC DataMart"/>
    <n v="3"/>
    <x v="10"/>
    <x v="0"/>
    <x v="1"/>
    <x v="5"/>
    <n v="361"/>
    <n v="105"/>
    <n v="10132"/>
    <n v="373406"/>
    <n v="73937800"/>
    <n v="0.3"/>
    <n v="1"/>
    <n v="28.1"/>
    <n v="96.5"/>
  </r>
  <r>
    <s v="HPHC DataMart"/>
    <n v="3"/>
    <x v="10"/>
    <x v="0"/>
    <x v="1"/>
    <x v="6"/>
    <n v="9"/>
    <n v="3"/>
    <n v="254"/>
    <n v="373406"/>
    <n v="73937800"/>
    <n v="0"/>
    <n v="0"/>
    <n v="28.2"/>
    <n v="84.7"/>
  </r>
  <r>
    <s v="HPHC DataMart"/>
    <n v="3"/>
    <x v="7"/>
    <x v="1"/>
    <x v="1"/>
    <x v="0"/>
    <n v="37"/>
    <n v="11"/>
    <n v="1095"/>
    <n v="376023"/>
    <n v="74983946"/>
    <n v="0"/>
    <n v="0.1"/>
    <n v="29.6"/>
    <n v="99.5"/>
  </r>
  <r>
    <s v="HPHC DataMart"/>
    <n v="3"/>
    <x v="7"/>
    <x v="1"/>
    <x v="1"/>
    <x v="1"/>
    <n v="5"/>
    <n v="3"/>
    <n v="150"/>
    <n v="376023"/>
    <n v="74983946"/>
    <n v="0"/>
    <n v="0"/>
    <n v="30"/>
    <n v="50"/>
  </r>
  <r>
    <s v="HPHC DataMart"/>
    <n v="3"/>
    <x v="7"/>
    <x v="1"/>
    <x v="1"/>
    <x v="2"/>
    <n v="248"/>
    <n v="113"/>
    <n v="7436"/>
    <n v="376023"/>
    <n v="74983946"/>
    <n v="0.3"/>
    <n v="0.7"/>
    <n v="30"/>
    <n v="65.8"/>
  </r>
  <r>
    <s v="HPHC DataMart"/>
    <n v="3"/>
    <x v="7"/>
    <x v="1"/>
    <x v="1"/>
    <x v="3"/>
    <n v="31"/>
    <n v="20"/>
    <n v="573"/>
    <n v="376023"/>
    <n v="74983946"/>
    <n v="0.1"/>
    <n v="0.1"/>
    <n v="18.5"/>
    <n v="28.6"/>
  </r>
  <r>
    <s v="HPHC DataMart"/>
    <n v="3"/>
    <x v="7"/>
    <x v="1"/>
    <x v="1"/>
    <x v="4"/>
    <n v="0"/>
    <n v="0"/>
    <n v="0"/>
    <n v="376023"/>
    <n v="74983946"/>
    <n v="0"/>
    <n v="0"/>
    <n v="0"/>
    <n v="0"/>
  </r>
  <r>
    <s v="HPHC DataMart"/>
    <n v="3"/>
    <x v="7"/>
    <x v="1"/>
    <x v="1"/>
    <x v="5"/>
    <n v="15"/>
    <n v="9"/>
    <n v="496"/>
    <n v="376023"/>
    <n v="74983946"/>
    <n v="0"/>
    <n v="0"/>
    <n v="33.1"/>
    <n v="55.1"/>
  </r>
  <r>
    <s v="HPHC DataMart"/>
    <n v="3"/>
    <x v="7"/>
    <x v="1"/>
    <x v="1"/>
    <x v="6"/>
    <n v="286"/>
    <n v="168"/>
    <n v="7528"/>
    <n v="376023"/>
    <n v="74983946"/>
    <n v="0.4"/>
    <n v="0.8"/>
    <n v="26.3"/>
    <n v="44.8"/>
  </r>
  <r>
    <s v="HPHC DataMart"/>
    <n v="3"/>
    <x v="5"/>
    <x v="0"/>
    <x v="1"/>
    <x v="0"/>
    <n v="34"/>
    <n v="7"/>
    <n v="910"/>
    <n v="377219"/>
    <n v="79082498"/>
    <n v="0"/>
    <n v="0.1"/>
    <n v="26.8"/>
    <n v="130"/>
  </r>
  <r>
    <s v="HPHC DataMart"/>
    <n v="3"/>
    <x v="5"/>
    <x v="0"/>
    <x v="1"/>
    <x v="1"/>
    <n v="0"/>
    <n v="0"/>
    <n v="0"/>
    <n v="377219"/>
    <n v="79082498"/>
    <n v="0"/>
    <n v="0"/>
    <n v="0"/>
    <n v="0"/>
  </r>
  <r>
    <s v="HPHC DataMart"/>
    <n v="3"/>
    <x v="5"/>
    <x v="0"/>
    <x v="1"/>
    <x v="2"/>
    <n v="5152"/>
    <n v="1068"/>
    <n v="168097"/>
    <n v="377219"/>
    <n v="79082498"/>
    <n v="2.8"/>
    <n v="13.7"/>
    <n v="32.6"/>
    <n v="157.4"/>
  </r>
  <r>
    <s v="HPHC DataMart"/>
    <n v="3"/>
    <x v="5"/>
    <x v="0"/>
    <x v="1"/>
    <x v="3"/>
    <n v="602"/>
    <n v="193"/>
    <n v="17723"/>
    <n v="377219"/>
    <n v="79082498"/>
    <n v="0.5"/>
    <n v="1.6"/>
    <n v="29.4"/>
    <n v="91.8"/>
  </r>
  <r>
    <s v="HPHC DataMart"/>
    <n v="3"/>
    <x v="5"/>
    <x v="0"/>
    <x v="1"/>
    <x v="4"/>
    <n v="0"/>
    <n v="0"/>
    <n v="0"/>
    <n v="377219"/>
    <n v="79082498"/>
    <n v="0"/>
    <n v="0"/>
    <n v="0"/>
    <n v="0"/>
  </r>
  <r>
    <s v="HPHC DataMart"/>
    <n v="3"/>
    <x v="5"/>
    <x v="0"/>
    <x v="1"/>
    <x v="5"/>
    <n v="262"/>
    <n v="88"/>
    <n v="8408"/>
    <n v="377219"/>
    <n v="79082498"/>
    <n v="0.2"/>
    <n v="0.7"/>
    <n v="32.1"/>
    <n v="95.5"/>
  </r>
  <r>
    <s v="HPHC DataMart"/>
    <n v="3"/>
    <x v="5"/>
    <x v="0"/>
    <x v="1"/>
    <x v="6"/>
    <n v="1"/>
    <n v="1"/>
    <n v="30"/>
    <n v="377219"/>
    <n v="79082498"/>
    <n v="0"/>
    <n v="0"/>
    <n v="30"/>
    <n v="30"/>
  </r>
  <r>
    <s v="HPHC DataMart"/>
    <n v="3"/>
    <x v="3"/>
    <x v="0"/>
    <x v="1"/>
    <x v="0"/>
    <n v="45"/>
    <n v="6"/>
    <n v="1230"/>
    <n v="378283"/>
    <n v="73366453"/>
    <n v="0"/>
    <n v="0.1"/>
    <n v="27.3"/>
    <n v="205"/>
  </r>
  <r>
    <s v="HPHC DataMart"/>
    <n v="3"/>
    <x v="3"/>
    <x v="0"/>
    <x v="1"/>
    <x v="1"/>
    <n v="0"/>
    <n v="0"/>
    <n v="0"/>
    <n v="378283"/>
    <n v="73366453"/>
    <n v="0"/>
    <n v="0"/>
    <n v="0"/>
    <n v="0"/>
  </r>
  <r>
    <s v="HPHC DataMart"/>
    <n v="3"/>
    <x v="3"/>
    <x v="0"/>
    <x v="1"/>
    <x v="2"/>
    <n v="4892"/>
    <n v="1021"/>
    <n v="153915"/>
    <n v="378283"/>
    <n v="73366453"/>
    <n v="2.7"/>
    <n v="12.9"/>
    <n v="31.5"/>
    <n v="150.69999999999999"/>
  </r>
  <r>
    <s v="HPHC DataMart"/>
    <n v="3"/>
    <x v="3"/>
    <x v="0"/>
    <x v="1"/>
    <x v="3"/>
    <n v="685"/>
    <n v="190"/>
    <n v="16892"/>
    <n v="378283"/>
    <n v="73366453"/>
    <n v="0.5"/>
    <n v="1.8"/>
    <n v="24.7"/>
    <n v="88.9"/>
  </r>
  <r>
    <s v="HPHC DataMart"/>
    <n v="3"/>
    <x v="3"/>
    <x v="0"/>
    <x v="1"/>
    <x v="4"/>
    <n v="0"/>
    <n v="0"/>
    <n v="0"/>
    <n v="378283"/>
    <n v="73366453"/>
    <n v="0"/>
    <n v="0"/>
    <n v="0"/>
    <n v="0"/>
  </r>
  <r>
    <s v="HPHC DataMart"/>
    <n v="3"/>
    <x v="3"/>
    <x v="0"/>
    <x v="1"/>
    <x v="5"/>
    <n v="440"/>
    <n v="142"/>
    <n v="12281"/>
    <n v="378283"/>
    <n v="73366453"/>
    <n v="0.4"/>
    <n v="1.2"/>
    <n v="27.9"/>
    <n v="86.5"/>
  </r>
  <r>
    <s v="HPHC DataMart"/>
    <n v="3"/>
    <x v="3"/>
    <x v="0"/>
    <x v="1"/>
    <x v="6"/>
    <n v="12"/>
    <n v="6"/>
    <n v="198"/>
    <n v="378283"/>
    <n v="73366453"/>
    <n v="0"/>
    <n v="0"/>
    <n v="16.5"/>
    <n v="33"/>
  </r>
  <r>
    <s v="HPHC DataMart"/>
    <n v="3"/>
    <x v="4"/>
    <x v="0"/>
    <x v="1"/>
    <x v="0"/>
    <n v="55"/>
    <n v="10"/>
    <n v="1575"/>
    <n v="379230"/>
    <n v="77462473"/>
    <n v="0"/>
    <n v="0.1"/>
    <n v="28.6"/>
    <n v="157.5"/>
  </r>
  <r>
    <s v="HPHC DataMart"/>
    <n v="3"/>
    <x v="4"/>
    <x v="0"/>
    <x v="1"/>
    <x v="1"/>
    <n v="0"/>
    <n v="0"/>
    <n v="0"/>
    <n v="379230"/>
    <n v="77462473"/>
    <n v="0"/>
    <n v="0"/>
    <n v="0"/>
    <n v="0"/>
  </r>
  <r>
    <s v="HPHC DataMart"/>
    <n v="3"/>
    <x v="4"/>
    <x v="0"/>
    <x v="1"/>
    <x v="2"/>
    <n v="5121"/>
    <n v="1072"/>
    <n v="165910"/>
    <n v="379230"/>
    <n v="77462473"/>
    <n v="2.8"/>
    <n v="13.5"/>
    <n v="32.4"/>
    <n v="154.80000000000001"/>
  </r>
  <r>
    <s v="HPHC DataMart"/>
    <n v="3"/>
    <x v="4"/>
    <x v="0"/>
    <x v="1"/>
    <x v="3"/>
    <n v="667"/>
    <n v="193"/>
    <n v="19374"/>
    <n v="379230"/>
    <n v="77462473"/>
    <n v="0.5"/>
    <n v="1.8"/>
    <n v="29"/>
    <n v="100.4"/>
  </r>
  <r>
    <s v="HPHC DataMart"/>
    <n v="3"/>
    <x v="4"/>
    <x v="0"/>
    <x v="1"/>
    <x v="4"/>
    <n v="0"/>
    <n v="0"/>
    <n v="0"/>
    <n v="379230"/>
    <n v="77462473"/>
    <n v="0"/>
    <n v="0"/>
    <n v="0"/>
    <n v="0"/>
  </r>
  <r>
    <s v="HPHC DataMart"/>
    <n v="3"/>
    <x v="4"/>
    <x v="0"/>
    <x v="1"/>
    <x v="5"/>
    <n v="340"/>
    <n v="105"/>
    <n v="10258"/>
    <n v="379230"/>
    <n v="77462473"/>
    <n v="0.3"/>
    <n v="0.9"/>
    <n v="30.2"/>
    <n v="97.7"/>
  </r>
  <r>
    <s v="HPHC DataMart"/>
    <n v="3"/>
    <x v="4"/>
    <x v="0"/>
    <x v="1"/>
    <x v="6"/>
    <n v="5"/>
    <n v="3"/>
    <n v="86"/>
    <n v="379230"/>
    <n v="77462473"/>
    <n v="0"/>
    <n v="0"/>
    <n v="17.2"/>
    <n v="28.7"/>
  </r>
  <r>
    <s v="Health Partners DataMart"/>
    <n v="10"/>
    <x v="12"/>
    <x v="1"/>
    <x v="1"/>
    <x v="0"/>
    <n v="26"/>
    <n v="5"/>
    <n v="1008"/>
    <n v="379658"/>
    <n v="99961953"/>
    <n v="0"/>
    <n v="0.1"/>
    <n v="38.799999999999997"/>
    <n v="201.6"/>
  </r>
  <r>
    <s v="Health Partners DataMart"/>
    <n v="10"/>
    <x v="12"/>
    <x v="1"/>
    <x v="1"/>
    <x v="1"/>
    <n v="0"/>
    <n v="0"/>
    <n v="0"/>
    <n v="379658"/>
    <n v="99961953"/>
    <n v="0"/>
    <n v="0"/>
    <n v="0"/>
    <n v="0"/>
  </r>
  <r>
    <s v="Health Partners DataMart"/>
    <n v="10"/>
    <x v="12"/>
    <x v="1"/>
    <x v="1"/>
    <x v="2"/>
    <n v="33"/>
    <n v="8"/>
    <n v="1238"/>
    <n v="379658"/>
    <n v="99961953"/>
    <n v="0"/>
    <n v="0.1"/>
    <n v="37.5"/>
    <n v="154.80000000000001"/>
  </r>
  <r>
    <s v="Health Partners DataMart"/>
    <n v="10"/>
    <x v="12"/>
    <x v="1"/>
    <x v="1"/>
    <x v="3"/>
    <n v="35"/>
    <n v="11"/>
    <n v="1522"/>
    <n v="379658"/>
    <n v="99961953"/>
    <n v="0"/>
    <n v="0.1"/>
    <n v="43.5"/>
    <n v="138.4"/>
  </r>
  <r>
    <s v="Health Partners DataMart"/>
    <n v="10"/>
    <x v="12"/>
    <x v="1"/>
    <x v="1"/>
    <x v="4"/>
    <n v="0"/>
    <n v="0"/>
    <n v="0"/>
    <n v="379658"/>
    <n v="99961953"/>
    <n v="0"/>
    <n v="0"/>
    <n v="0"/>
    <n v="0"/>
  </r>
  <r>
    <s v="Health Partners DataMart"/>
    <n v="10"/>
    <x v="12"/>
    <x v="1"/>
    <x v="1"/>
    <x v="5"/>
    <n v="0"/>
    <n v="0"/>
    <n v="0"/>
    <n v="379658"/>
    <n v="99961953"/>
    <n v="0"/>
    <n v="0"/>
    <n v="0"/>
    <n v="0"/>
  </r>
  <r>
    <s v="Health Partners DataMart"/>
    <n v="10"/>
    <x v="12"/>
    <x v="1"/>
    <x v="1"/>
    <x v="6"/>
    <n v="12"/>
    <n v="3"/>
    <n v="310"/>
    <n v="379658"/>
    <n v="99961953"/>
    <n v="0"/>
    <n v="0"/>
    <n v="25.8"/>
    <n v="103.3"/>
  </r>
  <r>
    <s v="HPHC DataMart"/>
    <n v="3"/>
    <x v="11"/>
    <x v="0"/>
    <x v="1"/>
    <x v="0"/>
    <n v="15"/>
    <n v="2"/>
    <n v="450"/>
    <n v="381985"/>
    <n v="81592520"/>
    <n v="0"/>
    <n v="0"/>
    <n v="30"/>
    <n v="225"/>
  </r>
  <r>
    <s v="HPHC DataMart"/>
    <n v="3"/>
    <x v="11"/>
    <x v="0"/>
    <x v="1"/>
    <x v="1"/>
    <n v="0"/>
    <n v="0"/>
    <n v="0"/>
    <n v="381985"/>
    <n v="81592520"/>
    <n v="0"/>
    <n v="0"/>
    <n v="0"/>
    <n v="0"/>
  </r>
  <r>
    <s v="HPHC DataMart"/>
    <n v="3"/>
    <x v="11"/>
    <x v="0"/>
    <x v="1"/>
    <x v="2"/>
    <n v="8920"/>
    <n v="1720"/>
    <n v="262694"/>
    <n v="381985"/>
    <n v="81592520"/>
    <n v="4.5"/>
    <n v="23.4"/>
    <n v="29.4"/>
    <n v="152.69999999999999"/>
  </r>
  <r>
    <s v="HPHC DataMart"/>
    <n v="3"/>
    <x v="11"/>
    <x v="0"/>
    <x v="1"/>
    <x v="3"/>
    <n v="1067"/>
    <n v="320"/>
    <n v="29447"/>
    <n v="381985"/>
    <n v="81592520"/>
    <n v="0.8"/>
    <n v="2.8"/>
    <n v="27.6"/>
    <n v="92"/>
  </r>
  <r>
    <s v="HPHC DataMart"/>
    <n v="3"/>
    <x v="11"/>
    <x v="0"/>
    <x v="1"/>
    <x v="4"/>
    <n v="0"/>
    <n v="0"/>
    <n v="0"/>
    <n v="381985"/>
    <n v="81592520"/>
    <n v="0"/>
    <n v="0"/>
    <n v="0"/>
    <n v="0"/>
  </r>
  <r>
    <s v="HPHC DataMart"/>
    <n v="3"/>
    <x v="11"/>
    <x v="0"/>
    <x v="1"/>
    <x v="5"/>
    <n v="410"/>
    <n v="116"/>
    <n v="11872"/>
    <n v="381985"/>
    <n v="81592520"/>
    <n v="0.3"/>
    <n v="1.1000000000000001"/>
    <n v="29"/>
    <n v="102.3"/>
  </r>
  <r>
    <s v="HPHC DataMart"/>
    <n v="3"/>
    <x v="11"/>
    <x v="0"/>
    <x v="1"/>
    <x v="6"/>
    <n v="6"/>
    <n v="2"/>
    <n v="170"/>
    <n v="381985"/>
    <n v="81592520"/>
    <n v="0"/>
    <n v="0"/>
    <n v="28.3"/>
    <n v="85"/>
  </r>
  <r>
    <s v="Health Partners DataMart"/>
    <n v="10"/>
    <x v="1"/>
    <x v="1"/>
    <x v="1"/>
    <x v="0"/>
    <n v="5"/>
    <n v="3"/>
    <n v="320"/>
    <n v="382387"/>
    <n v="101867056"/>
    <n v="0"/>
    <n v="0"/>
    <n v="64"/>
    <n v="106.7"/>
  </r>
  <r>
    <s v="Health Partners DataMart"/>
    <n v="10"/>
    <x v="1"/>
    <x v="1"/>
    <x v="1"/>
    <x v="1"/>
    <n v="0"/>
    <n v="0"/>
    <n v="0"/>
    <n v="382387"/>
    <n v="101867056"/>
    <n v="0"/>
    <n v="0"/>
    <n v="0"/>
    <n v="0"/>
  </r>
  <r>
    <s v="Health Partners DataMart"/>
    <n v="10"/>
    <x v="1"/>
    <x v="1"/>
    <x v="1"/>
    <x v="2"/>
    <n v="43"/>
    <n v="14"/>
    <n v="1898"/>
    <n v="382387"/>
    <n v="101867056"/>
    <n v="0"/>
    <n v="0.1"/>
    <n v="44.1"/>
    <n v="135.6"/>
  </r>
  <r>
    <s v="Health Partners DataMart"/>
    <n v="10"/>
    <x v="1"/>
    <x v="1"/>
    <x v="1"/>
    <x v="3"/>
    <n v="39"/>
    <n v="20"/>
    <n v="1769"/>
    <n v="382387"/>
    <n v="101867056"/>
    <n v="0.1"/>
    <n v="0.1"/>
    <n v="45.4"/>
    <n v="88.4"/>
  </r>
  <r>
    <s v="Health Partners DataMart"/>
    <n v="10"/>
    <x v="1"/>
    <x v="1"/>
    <x v="1"/>
    <x v="4"/>
    <n v="0"/>
    <n v="0"/>
    <n v="0"/>
    <n v="382387"/>
    <n v="101867056"/>
    <n v="0"/>
    <n v="0"/>
    <n v="0"/>
    <n v="0"/>
  </r>
  <r>
    <s v="Health Partners DataMart"/>
    <n v="10"/>
    <x v="1"/>
    <x v="1"/>
    <x v="1"/>
    <x v="5"/>
    <n v="2"/>
    <n v="1"/>
    <n v="186"/>
    <n v="382387"/>
    <n v="101867056"/>
    <n v="0"/>
    <n v="0"/>
    <n v="93"/>
    <n v="186"/>
  </r>
  <r>
    <s v="Health Partners DataMart"/>
    <n v="10"/>
    <x v="1"/>
    <x v="1"/>
    <x v="1"/>
    <x v="6"/>
    <n v="0"/>
    <n v="0"/>
    <n v="0"/>
    <n v="382387"/>
    <n v="101867056"/>
    <n v="0"/>
    <n v="0"/>
    <n v="0"/>
    <n v="0"/>
  </r>
  <r>
    <s v="Health Partners DataMart"/>
    <n v="10"/>
    <x v="11"/>
    <x v="1"/>
    <x v="1"/>
    <x v="0"/>
    <n v="21"/>
    <n v="9"/>
    <n v="991"/>
    <n v="383928"/>
    <n v="98411017"/>
    <n v="0"/>
    <n v="0.1"/>
    <n v="47.2"/>
    <n v="110.1"/>
  </r>
  <r>
    <s v="Health Partners DataMart"/>
    <n v="10"/>
    <x v="11"/>
    <x v="1"/>
    <x v="1"/>
    <x v="1"/>
    <n v="0"/>
    <n v="0"/>
    <n v="0"/>
    <n v="383928"/>
    <n v="98411017"/>
    <n v="0"/>
    <n v="0"/>
    <n v="0"/>
    <n v="0"/>
  </r>
  <r>
    <s v="Health Partners DataMart"/>
    <n v="10"/>
    <x v="11"/>
    <x v="1"/>
    <x v="1"/>
    <x v="2"/>
    <n v="68"/>
    <n v="24"/>
    <n v="2231"/>
    <n v="383928"/>
    <n v="98411017"/>
    <n v="0.1"/>
    <n v="0.2"/>
    <n v="32.799999999999997"/>
    <n v="93"/>
  </r>
  <r>
    <s v="Health Partners DataMart"/>
    <n v="10"/>
    <x v="11"/>
    <x v="1"/>
    <x v="1"/>
    <x v="3"/>
    <n v="12"/>
    <n v="8"/>
    <n v="486"/>
    <n v="383928"/>
    <n v="98411017"/>
    <n v="0"/>
    <n v="0"/>
    <n v="40.5"/>
    <n v="60.8"/>
  </r>
  <r>
    <s v="Health Partners DataMart"/>
    <n v="10"/>
    <x v="11"/>
    <x v="1"/>
    <x v="1"/>
    <x v="4"/>
    <n v="0"/>
    <n v="0"/>
    <n v="0"/>
    <n v="383928"/>
    <n v="98411017"/>
    <n v="0"/>
    <n v="0"/>
    <n v="0"/>
    <n v="0"/>
  </r>
  <r>
    <s v="Health Partners DataMart"/>
    <n v="10"/>
    <x v="11"/>
    <x v="1"/>
    <x v="1"/>
    <x v="5"/>
    <n v="1"/>
    <n v="1"/>
    <n v="20"/>
    <n v="383928"/>
    <n v="98411017"/>
    <n v="0"/>
    <n v="0"/>
    <n v="20"/>
    <n v="20"/>
  </r>
  <r>
    <s v="Health Partners DataMart"/>
    <n v="10"/>
    <x v="11"/>
    <x v="1"/>
    <x v="1"/>
    <x v="6"/>
    <n v="25"/>
    <n v="13"/>
    <n v="648"/>
    <n v="383928"/>
    <n v="98411017"/>
    <n v="0"/>
    <n v="0.1"/>
    <n v="25.9"/>
    <n v="49.8"/>
  </r>
  <r>
    <s v="HPHC DataMart"/>
    <n v="3"/>
    <x v="12"/>
    <x v="0"/>
    <x v="1"/>
    <x v="0"/>
    <n v="15"/>
    <n v="2"/>
    <n v="450"/>
    <n v="387145"/>
    <n v="78554182"/>
    <n v="0"/>
    <n v="0"/>
    <n v="30"/>
    <n v="225"/>
  </r>
  <r>
    <s v="HPHC DataMart"/>
    <n v="3"/>
    <x v="12"/>
    <x v="0"/>
    <x v="1"/>
    <x v="1"/>
    <n v="0"/>
    <n v="0"/>
    <n v="0"/>
    <n v="387145"/>
    <n v="78554182"/>
    <n v="0"/>
    <n v="0"/>
    <n v="0"/>
    <n v="0"/>
  </r>
  <r>
    <s v="HPHC DataMart"/>
    <n v="3"/>
    <x v="12"/>
    <x v="0"/>
    <x v="1"/>
    <x v="2"/>
    <n v="10152"/>
    <n v="1947"/>
    <n v="299216"/>
    <n v="387145"/>
    <n v="78554182"/>
    <n v="5"/>
    <n v="26.2"/>
    <n v="29.5"/>
    <n v="153.69999999999999"/>
  </r>
  <r>
    <s v="HPHC DataMart"/>
    <n v="3"/>
    <x v="12"/>
    <x v="0"/>
    <x v="1"/>
    <x v="3"/>
    <n v="1427"/>
    <n v="396"/>
    <n v="39610"/>
    <n v="387145"/>
    <n v="78554182"/>
    <n v="1"/>
    <n v="3.7"/>
    <n v="27.8"/>
    <n v="100"/>
  </r>
  <r>
    <s v="HPHC DataMart"/>
    <n v="3"/>
    <x v="12"/>
    <x v="0"/>
    <x v="1"/>
    <x v="4"/>
    <n v="12"/>
    <n v="6"/>
    <n v="356"/>
    <n v="387145"/>
    <n v="78554182"/>
    <n v="0"/>
    <n v="0"/>
    <n v="29.7"/>
    <n v="59.3"/>
  </r>
  <r>
    <s v="HPHC DataMart"/>
    <n v="3"/>
    <x v="12"/>
    <x v="0"/>
    <x v="1"/>
    <x v="5"/>
    <n v="513"/>
    <n v="142"/>
    <n v="14870"/>
    <n v="387145"/>
    <n v="78554182"/>
    <n v="0.4"/>
    <n v="1.3"/>
    <n v="29"/>
    <n v="104.7"/>
  </r>
  <r>
    <s v="HPHC DataMart"/>
    <n v="3"/>
    <x v="12"/>
    <x v="0"/>
    <x v="1"/>
    <x v="6"/>
    <n v="4"/>
    <n v="2"/>
    <n v="114"/>
    <n v="387145"/>
    <n v="78554182"/>
    <n v="0"/>
    <n v="0"/>
    <n v="28.5"/>
    <n v="57"/>
  </r>
  <r>
    <s v="HPHC DataMart"/>
    <n v="3"/>
    <x v="1"/>
    <x v="0"/>
    <x v="1"/>
    <x v="0"/>
    <n v="7"/>
    <n v="3"/>
    <n v="210"/>
    <n v="387380"/>
    <n v="64737514"/>
    <n v="0"/>
    <n v="0"/>
    <n v="30"/>
    <n v="70"/>
  </r>
  <r>
    <s v="HPHC DataMart"/>
    <n v="3"/>
    <x v="1"/>
    <x v="0"/>
    <x v="1"/>
    <x v="1"/>
    <n v="0"/>
    <n v="0"/>
    <n v="0"/>
    <n v="387380"/>
    <n v="64737514"/>
    <n v="0"/>
    <n v="0"/>
    <n v="0"/>
    <n v="0"/>
  </r>
  <r>
    <s v="HPHC DataMart"/>
    <n v="3"/>
    <x v="1"/>
    <x v="0"/>
    <x v="1"/>
    <x v="2"/>
    <n v="10788"/>
    <n v="2154"/>
    <n v="318082"/>
    <n v="387380"/>
    <n v="64737514"/>
    <n v="5.6"/>
    <n v="27.8"/>
    <n v="29.5"/>
    <n v="147.69999999999999"/>
  </r>
  <r>
    <s v="HPHC DataMart"/>
    <n v="3"/>
    <x v="1"/>
    <x v="0"/>
    <x v="1"/>
    <x v="3"/>
    <n v="1941"/>
    <n v="519"/>
    <n v="53315"/>
    <n v="387380"/>
    <n v="64737514"/>
    <n v="1.3"/>
    <n v="5"/>
    <n v="27.5"/>
    <n v="102.7"/>
  </r>
  <r>
    <s v="HPHC DataMart"/>
    <n v="3"/>
    <x v="1"/>
    <x v="0"/>
    <x v="1"/>
    <x v="4"/>
    <n v="73"/>
    <n v="20"/>
    <n v="2181"/>
    <n v="387380"/>
    <n v="64737514"/>
    <n v="0.1"/>
    <n v="0.2"/>
    <n v="29.9"/>
    <n v="109"/>
  </r>
  <r>
    <s v="HPHC DataMart"/>
    <n v="3"/>
    <x v="1"/>
    <x v="0"/>
    <x v="1"/>
    <x v="5"/>
    <n v="428"/>
    <n v="126"/>
    <n v="12441"/>
    <n v="387380"/>
    <n v="64737514"/>
    <n v="0.3"/>
    <n v="1.1000000000000001"/>
    <n v="29.1"/>
    <n v="98.7"/>
  </r>
  <r>
    <s v="HPHC DataMart"/>
    <n v="3"/>
    <x v="1"/>
    <x v="0"/>
    <x v="1"/>
    <x v="6"/>
    <n v="28"/>
    <n v="6"/>
    <n v="792"/>
    <n v="387380"/>
    <n v="64737514"/>
    <n v="0"/>
    <n v="0.1"/>
    <n v="28.3"/>
    <n v="132"/>
  </r>
  <r>
    <s v="HPHC DataMart"/>
    <n v="3"/>
    <x v="8"/>
    <x v="0"/>
    <x v="1"/>
    <x v="0"/>
    <n v="40"/>
    <n v="6"/>
    <n v="1030"/>
    <n v="389331"/>
    <n v="80622477"/>
    <n v="0"/>
    <n v="0.1"/>
    <n v="25.8"/>
    <n v="171.7"/>
  </r>
  <r>
    <s v="HPHC DataMart"/>
    <n v="3"/>
    <x v="8"/>
    <x v="0"/>
    <x v="1"/>
    <x v="1"/>
    <n v="0"/>
    <n v="0"/>
    <n v="0"/>
    <n v="389331"/>
    <n v="80622477"/>
    <n v="0"/>
    <n v="0"/>
    <n v="0"/>
    <n v="0"/>
  </r>
  <r>
    <s v="HPHC DataMart"/>
    <n v="3"/>
    <x v="8"/>
    <x v="0"/>
    <x v="1"/>
    <x v="2"/>
    <n v="6100"/>
    <n v="1238"/>
    <n v="202588"/>
    <n v="389331"/>
    <n v="80622477"/>
    <n v="3.2"/>
    <n v="15.7"/>
    <n v="33.200000000000003"/>
    <n v="163.6"/>
  </r>
  <r>
    <s v="HPHC DataMart"/>
    <n v="3"/>
    <x v="8"/>
    <x v="0"/>
    <x v="1"/>
    <x v="3"/>
    <n v="588"/>
    <n v="210"/>
    <n v="18418"/>
    <n v="389331"/>
    <n v="80622477"/>
    <n v="0.5"/>
    <n v="1.5"/>
    <n v="31.3"/>
    <n v="87.7"/>
  </r>
  <r>
    <s v="HPHC DataMart"/>
    <n v="3"/>
    <x v="8"/>
    <x v="0"/>
    <x v="1"/>
    <x v="4"/>
    <n v="0"/>
    <n v="0"/>
    <n v="0"/>
    <n v="389331"/>
    <n v="80622477"/>
    <n v="0"/>
    <n v="0"/>
    <n v="0"/>
    <n v="0"/>
  </r>
  <r>
    <s v="HPHC DataMart"/>
    <n v="3"/>
    <x v="8"/>
    <x v="0"/>
    <x v="1"/>
    <x v="5"/>
    <n v="295"/>
    <n v="98"/>
    <n v="9519"/>
    <n v="389331"/>
    <n v="80622477"/>
    <n v="0.3"/>
    <n v="0.8"/>
    <n v="32.299999999999997"/>
    <n v="97.1"/>
  </r>
  <r>
    <s v="HPHC DataMart"/>
    <n v="3"/>
    <x v="8"/>
    <x v="0"/>
    <x v="1"/>
    <x v="6"/>
    <n v="9"/>
    <n v="1"/>
    <n v="252"/>
    <n v="389331"/>
    <n v="80622477"/>
    <n v="0"/>
    <n v="0"/>
    <n v="28"/>
    <n v="252"/>
  </r>
  <r>
    <s v="HPHC DataMart"/>
    <n v="3"/>
    <x v="0"/>
    <x v="1"/>
    <x v="1"/>
    <x v="0"/>
    <n v="0"/>
    <n v="0"/>
    <n v="0"/>
    <n v="393409"/>
    <n v="53113412"/>
    <n v="0"/>
    <n v="0"/>
    <n v="0"/>
    <n v="0"/>
  </r>
  <r>
    <s v="HPHC DataMart"/>
    <n v="3"/>
    <x v="0"/>
    <x v="1"/>
    <x v="1"/>
    <x v="1"/>
    <n v="12"/>
    <n v="3"/>
    <n v="360"/>
    <n v="393409"/>
    <n v="53113412"/>
    <n v="0"/>
    <n v="0"/>
    <n v="30"/>
    <n v="120"/>
  </r>
  <r>
    <s v="HPHC DataMart"/>
    <n v="3"/>
    <x v="0"/>
    <x v="1"/>
    <x v="1"/>
    <x v="2"/>
    <n v="673"/>
    <n v="242"/>
    <n v="18919"/>
    <n v="393409"/>
    <n v="53113412"/>
    <n v="0.6"/>
    <n v="1.7"/>
    <n v="28.1"/>
    <n v="78.2"/>
  </r>
  <r>
    <s v="HPHC DataMart"/>
    <n v="3"/>
    <x v="0"/>
    <x v="1"/>
    <x v="1"/>
    <x v="3"/>
    <n v="102"/>
    <n v="28"/>
    <n v="2887"/>
    <n v="393409"/>
    <n v="53113412"/>
    <n v="0.1"/>
    <n v="0.3"/>
    <n v="28.3"/>
    <n v="103.1"/>
  </r>
  <r>
    <s v="HPHC DataMart"/>
    <n v="3"/>
    <x v="0"/>
    <x v="1"/>
    <x v="1"/>
    <x v="4"/>
    <n v="1"/>
    <n v="1"/>
    <n v="30"/>
    <n v="393409"/>
    <n v="53113412"/>
    <n v="0"/>
    <n v="0"/>
    <n v="30"/>
    <n v="30"/>
  </r>
  <r>
    <s v="HPHC DataMart"/>
    <n v="3"/>
    <x v="0"/>
    <x v="1"/>
    <x v="1"/>
    <x v="5"/>
    <n v="3"/>
    <n v="3"/>
    <n v="65"/>
    <n v="393409"/>
    <n v="53113412"/>
    <n v="0"/>
    <n v="0"/>
    <n v="21.7"/>
    <n v="21.7"/>
  </r>
  <r>
    <s v="HPHC DataMart"/>
    <n v="3"/>
    <x v="0"/>
    <x v="1"/>
    <x v="1"/>
    <x v="6"/>
    <n v="66"/>
    <n v="35"/>
    <n v="1826"/>
    <n v="393409"/>
    <n v="53113412"/>
    <n v="0.1"/>
    <n v="0.2"/>
    <n v="27.7"/>
    <n v="52.2"/>
  </r>
  <r>
    <s v="HPHC DataMart"/>
    <n v="3"/>
    <x v="9"/>
    <x v="0"/>
    <x v="1"/>
    <x v="0"/>
    <n v="44"/>
    <n v="8"/>
    <n v="1300"/>
    <n v="395713"/>
    <n v="83854430"/>
    <n v="0"/>
    <n v="0.1"/>
    <n v="29.5"/>
    <n v="162.5"/>
  </r>
  <r>
    <s v="HPHC DataMart"/>
    <n v="3"/>
    <x v="9"/>
    <x v="0"/>
    <x v="1"/>
    <x v="1"/>
    <n v="0"/>
    <n v="0"/>
    <n v="0"/>
    <n v="395713"/>
    <n v="83854430"/>
    <n v="0"/>
    <n v="0"/>
    <n v="0"/>
    <n v="0"/>
  </r>
  <r>
    <s v="HPHC DataMart"/>
    <n v="3"/>
    <x v="9"/>
    <x v="0"/>
    <x v="1"/>
    <x v="2"/>
    <n v="7356"/>
    <n v="1440"/>
    <n v="219577"/>
    <n v="395713"/>
    <n v="83854430"/>
    <n v="3.6"/>
    <n v="18.600000000000001"/>
    <n v="29.9"/>
    <n v="152.5"/>
  </r>
  <r>
    <s v="HPHC DataMart"/>
    <n v="3"/>
    <x v="9"/>
    <x v="0"/>
    <x v="1"/>
    <x v="3"/>
    <n v="766"/>
    <n v="235"/>
    <n v="21010"/>
    <n v="395713"/>
    <n v="83854430"/>
    <n v="0.6"/>
    <n v="1.9"/>
    <n v="27.4"/>
    <n v="89.4"/>
  </r>
  <r>
    <s v="HPHC DataMart"/>
    <n v="3"/>
    <x v="9"/>
    <x v="0"/>
    <x v="1"/>
    <x v="4"/>
    <n v="1"/>
    <n v="1"/>
    <n v="30"/>
    <n v="395713"/>
    <n v="83854430"/>
    <n v="0"/>
    <n v="0"/>
    <n v="30"/>
    <n v="30"/>
  </r>
  <r>
    <s v="HPHC DataMart"/>
    <n v="3"/>
    <x v="9"/>
    <x v="0"/>
    <x v="1"/>
    <x v="5"/>
    <n v="301"/>
    <n v="96"/>
    <n v="8728"/>
    <n v="395713"/>
    <n v="83854430"/>
    <n v="0.2"/>
    <n v="0.8"/>
    <n v="29"/>
    <n v="90.9"/>
  </r>
  <r>
    <s v="HPHC DataMart"/>
    <n v="3"/>
    <x v="9"/>
    <x v="0"/>
    <x v="1"/>
    <x v="6"/>
    <n v="10"/>
    <n v="2"/>
    <n v="284"/>
    <n v="395713"/>
    <n v="83854430"/>
    <n v="0"/>
    <n v="0"/>
    <n v="28.4"/>
    <n v="142"/>
  </r>
  <r>
    <s v="HPHC DataMart"/>
    <n v="3"/>
    <x v="10"/>
    <x v="1"/>
    <x v="1"/>
    <x v="0"/>
    <n v="0"/>
    <n v="0"/>
    <n v="0"/>
    <n v="399474"/>
    <n v="78687999"/>
    <n v="0"/>
    <n v="0"/>
    <n v="0"/>
    <n v="0"/>
  </r>
  <r>
    <s v="HPHC DataMart"/>
    <n v="3"/>
    <x v="10"/>
    <x v="1"/>
    <x v="1"/>
    <x v="1"/>
    <n v="7"/>
    <n v="1"/>
    <n v="210"/>
    <n v="399474"/>
    <n v="78687999"/>
    <n v="0"/>
    <n v="0"/>
    <n v="30"/>
    <n v="210"/>
  </r>
  <r>
    <s v="HPHC DataMart"/>
    <n v="3"/>
    <x v="10"/>
    <x v="1"/>
    <x v="1"/>
    <x v="2"/>
    <n v="440"/>
    <n v="188"/>
    <n v="12792"/>
    <n v="399474"/>
    <n v="78687999"/>
    <n v="0.5"/>
    <n v="1.1000000000000001"/>
    <n v="29.1"/>
    <n v="68"/>
  </r>
  <r>
    <s v="HPHC DataMart"/>
    <n v="3"/>
    <x v="10"/>
    <x v="1"/>
    <x v="1"/>
    <x v="3"/>
    <n v="18"/>
    <n v="11"/>
    <n v="506"/>
    <n v="399474"/>
    <n v="78687999"/>
    <n v="0"/>
    <n v="0"/>
    <n v="28.1"/>
    <n v="46"/>
  </r>
  <r>
    <s v="HPHC DataMart"/>
    <n v="3"/>
    <x v="10"/>
    <x v="1"/>
    <x v="1"/>
    <x v="4"/>
    <n v="0"/>
    <n v="0"/>
    <n v="0"/>
    <n v="399474"/>
    <n v="78687999"/>
    <n v="0"/>
    <n v="0"/>
    <n v="0"/>
    <n v="0"/>
  </r>
  <r>
    <s v="HPHC DataMart"/>
    <n v="3"/>
    <x v="10"/>
    <x v="1"/>
    <x v="1"/>
    <x v="5"/>
    <n v="3"/>
    <n v="3"/>
    <n v="90"/>
    <n v="399474"/>
    <n v="78687999"/>
    <n v="0"/>
    <n v="0"/>
    <n v="30"/>
    <n v="30"/>
  </r>
  <r>
    <s v="HPHC DataMart"/>
    <n v="3"/>
    <x v="10"/>
    <x v="1"/>
    <x v="1"/>
    <x v="6"/>
    <n v="114"/>
    <n v="60"/>
    <n v="3163"/>
    <n v="399474"/>
    <n v="78687999"/>
    <n v="0.2"/>
    <n v="0.3"/>
    <n v="27.7"/>
    <n v="52.7"/>
  </r>
  <r>
    <s v="HPHC DataMart"/>
    <n v="3"/>
    <x v="6"/>
    <x v="1"/>
    <x v="1"/>
    <x v="0"/>
    <n v="60"/>
    <n v="15"/>
    <n v="1775"/>
    <n v="402670"/>
    <n v="62078576"/>
    <n v="0"/>
    <n v="0.1"/>
    <n v="29.6"/>
    <n v="118.3"/>
  </r>
  <r>
    <s v="HPHC DataMart"/>
    <n v="3"/>
    <x v="6"/>
    <x v="1"/>
    <x v="1"/>
    <x v="1"/>
    <n v="9"/>
    <n v="4"/>
    <n v="270"/>
    <n v="402670"/>
    <n v="62078576"/>
    <n v="0"/>
    <n v="0"/>
    <n v="30"/>
    <n v="67.5"/>
  </r>
  <r>
    <s v="HPHC DataMart"/>
    <n v="3"/>
    <x v="6"/>
    <x v="1"/>
    <x v="1"/>
    <x v="2"/>
    <n v="228"/>
    <n v="118"/>
    <n v="5943"/>
    <n v="402670"/>
    <n v="62078576"/>
    <n v="0.3"/>
    <n v="0.6"/>
    <n v="26.1"/>
    <n v="50.4"/>
  </r>
  <r>
    <s v="HPHC DataMart"/>
    <n v="3"/>
    <x v="6"/>
    <x v="1"/>
    <x v="1"/>
    <x v="3"/>
    <n v="34"/>
    <n v="26"/>
    <n v="666"/>
    <n v="402670"/>
    <n v="62078576"/>
    <n v="0.1"/>
    <n v="0.1"/>
    <n v="19.600000000000001"/>
    <n v="25.6"/>
  </r>
  <r>
    <s v="HPHC DataMart"/>
    <n v="3"/>
    <x v="6"/>
    <x v="1"/>
    <x v="1"/>
    <x v="4"/>
    <n v="0"/>
    <n v="0"/>
    <n v="0"/>
    <n v="402670"/>
    <n v="62078576"/>
    <n v="0"/>
    <n v="0"/>
    <n v="0"/>
    <n v="0"/>
  </r>
  <r>
    <s v="HPHC DataMart"/>
    <n v="3"/>
    <x v="6"/>
    <x v="1"/>
    <x v="1"/>
    <x v="5"/>
    <n v="14"/>
    <n v="7"/>
    <n v="302"/>
    <n v="402670"/>
    <n v="62078576"/>
    <n v="0"/>
    <n v="0"/>
    <n v="21.6"/>
    <n v="43.1"/>
  </r>
  <r>
    <s v="HPHC DataMart"/>
    <n v="3"/>
    <x v="6"/>
    <x v="1"/>
    <x v="1"/>
    <x v="6"/>
    <n v="290"/>
    <n v="171"/>
    <n v="7149"/>
    <n v="402670"/>
    <n v="62078576"/>
    <n v="0.4"/>
    <n v="0.7"/>
    <n v="24.7"/>
    <n v="41.8"/>
  </r>
  <r>
    <s v="HPHC DataMart"/>
    <n v="3"/>
    <x v="5"/>
    <x v="1"/>
    <x v="1"/>
    <x v="0"/>
    <n v="3"/>
    <n v="1"/>
    <n v="90"/>
    <n v="405461"/>
    <n v="84824387"/>
    <n v="0"/>
    <n v="0"/>
    <n v="30"/>
    <n v="90"/>
  </r>
  <r>
    <s v="HPHC DataMart"/>
    <n v="3"/>
    <x v="5"/>
    <x v="1"/>
    <x v="1"/>
    <x v="1"/>
    <n v="25"/>
    <n v="7"/>
    <n v="930"/>
    <n v="405461"/>
    <n v="84824387"/>
    <n v="0"/>
    <n v="0.1"/>
    <n v="37.200000000000003"/>
    <n v="132.9"/>
  </r>
  <r>
    <s v="HPHC DataMart"/>
    <n v="3"/>
    <x v="5"/>
    <x v="1"/>
    <x v="1"/>
    <x v="2"/>
    <n v="428"/>
    <n v="206"/>
    <n v="12733"/>
    <n v="405461"/>
    <n v="84824387"/>
    <n v="0.5"/>
    <n v="1.1000000000000001"/>
    <n v="29.8"/>
    <n v="61.8"/>
  </r>
  <r>
    <s v="HPHC DataMart"/>
    <n v="3"/>
    <x v="5"/>
    <x v="1"/>
    <x v="1"/>
    <x v="3"/>
    <n v="20"/>
    <n v="16"/>
    <n v="565"/>
    <n v="405461"/>
    <n v="84824387"/>
    <n v="0"/>
    <n v="0"/>
    <n v="28.2"/>
    <n v="35.299999999999997"/>
  </r>
  <r>
    <s v="HPHC DataMart"/>
    <n v="3"/>
    <x v="5"/>
    <x v="1"/>
    <x v="1"/>
    <x v="4"/>
    <n v="0"/>
    <n v="0"/>
    <n v="0"/>
    <n v="405461"/>
    <n v="84824387"/>
    <n v="0"/>
    <n v="0"/>
    <n v="0"/>
    <n v="0"/>
  </r>
  <r>
    <s v="HPHC DataMart"/>
    <n v="3"/>
    <x v="5"/>
    <x v="1"/>
    <x v="1"/>
    <x v="5"/>
    <n v="6"/>
    <n v="2"/>
    <n v="77"/>
    <n v="405461"/>
    <n v="84824387"/>
    <n v="0"/>
    <n v="0"/>
    <n v="12.8"/>
    <n v="38.5"/>
  </r>
  <r>
    <s v="HPHC DataMart"/>
    <n v="3"/>
    <x v="5"/>
    <x v="1"/>
    <x v="1"/>
    <x v="6"/>
    <n v="252"/>
    <n v="128"/>
    <n v="6531"/>
    <n v="405461"/>
    <n v="84824387"/>
    <n v="0.3"/>
    <n v="0.6"/>
    <n v="25.9"/>
    <n v="51"/>
  </r>
  <r>
    <s v="HPHC DataMart"/>
    <n v="3"/>
    <x v="4"/>
    <x v="1"/>
    <x v="1"/>
    <x v="0"/>
    <n v="15"/>
    <n v="7"/>
    <n v="450"/>
    <n v="408084"/>
    <n v="82316321"/>
    <n v="0"/>
    <n v="0"/>
    <n v="30"/>
    <n v="64.3"/>
  </r>
  <r>
    <s v="HPHC DataMart"/>
    <n v="3"/>
    <x v="4"/>
    <x v="1"/>
    <x v="1"/>
    <x v="1"/>
    <n v="14"/>
    <n v="5"/>
    <n v="420"/>
    <n v="408084"/>
    <n v="82316321"/>
    <n v="0"/>
    <n v="0"/>
    <n v="30"/>
    <n v="84"/>
  </r>
  <r>
    <s v="HPHC DataMart"/>
    <n v="3"/>
    <x v="4"/>
    <x v="1"/>
    <x v="1"/>
    <x v="2"/>
    <n v="364"/>
    <n v="198"/>
    <n v="10630"/>
    <n v="408084"/>
    <n v="82316321"/>
    <n v="0.5"/>
    <n v="0.9"/>
    <n v="29.2"/>
    <n v="53.7"/>
  </r>
  <r>
    <s v="HPHC DataMart"/>
    <n v="3"/>
    <x v="4"/>
    <x v="1"/>
    <x v="1"/>
    <x v="3"/>
    <n v="27"/>
    <n v="11"/>
    <n v="765"/>
    <n v="408084"/>
    <n v="82316321"/>
    <n v="0"/>
    <n v="0.1"/>
    <n v="28.3"/>
    <n v="69.5"/>
  </r>
  <r>
    <s v="HPHC DataMart"/>
    <n v="3"/>
    <x v="4"/>
    <x v="1"/>
    <x v="1"/>
    <x v="4"/>
    <n v="0"/>
    <n v="0"/>
    <n v="0"/>
    <n v="408084"/>
    <n v="82316321"/>
    <n v="0"/>
    <n v="0"/>
    <n v="0"/>
    <n v="0"/>
  </r>
  <r>
    <s v="HPHC DataMart"/>
    <n v="3"/>
    <x v="4"/>
    <x v="1"/>
    <x v="1"/>
    <x v="5"/>
    <n v="5"/>
    <n v="3"/>
    <n v="148"/>
    <n v="408084"/>
    <n v="82316321"/>
    <n v="0"/>
    <n v="0"/>
    <n v="29.6"/>
    <n v="49.3"/>
  </r>
  <r>
    <s v="HPHC DataMart"/>
    <n v="3"/>
    <x v="4"/>
    <x v="1"/>
    <x v="1"/>
    <x v="6"/>
    <n v="269"/>
    <n v="161"/>
    <n v="6798"/>
    <n v="408084"/>
    <n v="82316321"/>
    <n v="0.4"/>
    <n v="0.7"/>
    <n v="25.3"/>
    <n v="42.2"/>
  </r>
  <r>
    <s v="HPHC DataMart"/>
    <n v="3"/>
    <x v="3"/>
    <x v="1"/>
    <x v="1"/>
    <x v="0"/>
    <n v="15"/>
    <n v="7"/>
    <n v="448"/>
    <n v="408284"/>
    <n v="79176101"/>
    <n v="0"/>
    <n v="0"/>
    <n v="29.9"/>
    <n v="64"/>
  </r>
  <r>
    <s v="HPHC DataMart"/>
    <n v="3"/>
    <x v="3"/>
    <x v="1"/>
    <x v="1"/>
    <x v="1"/>
    <n v="8"/>
    <n v="3"/>
    <n v="300"/>
    <n v="408284"/>
    <n v="79176101"/>
    <n v="0"/>
    <n v="0"/>
    <n v="37.5"/>
    <n v="100"/>
  </r>
  <r>
    <s v="HPHC DataMart"/>
    <n v="3"/>
    <x v="3"/>
    <x v="1"/>
    <x v="1"/>
    <x v="2"/>
    <n v="274"/>
    <n v="153"/>
    <n v="7718"/>
    <n v="408284"/>
    <n v="79176101"/>
    <n v="0.4"/>
    <n v="0.7"/>
    <n v="28.2"/>
    <n v="50.4"/>
  </r>
  <r>
    <s v="HPHC DataMart"/>
    <n v="3"/>
    <x v="3"/>
    <x v="1"/>
    <x v="1"/>
    <x v="3"/>
    <n v="37"/>
    <n v="17"/>
    <n v="851"/>
    <n v="408284"/>
    <n v="79176101"/>
    <n v="0"/>
    <n v="0.1"/>
    <n v="23"/>
    <n v="50.1"/>
  </r>
  <r>
    <s v="HPHC DataMart"/>
    <n v="3"/>
    <x v="3"/>
    <x v="1"/>
    <x v="1"/>
    <x v="4"/>
    <n v="0"/>
    <n v="0"/>
    <n v="0"/>
    <n v="408284"/>
    <n v="79176101"/>
    <n v="0"/>
    <n v="0"/>
    <n v="0"/>
    <n v="0"/>
  </r>
  <r>
    <s v="HPHC DataMart"/>
    <n v="3"/>
    <x v="3"/>
    <x v="1"/>
    <x v="1"/>
    <x v="5"/>
    <n v="10"/>
    <n v="5"/>
    <n v="274"/>
    <n v="408284"/>
    <n v="79176101"/>
    <n v="0"/>
    <n v="0"/>
    <n v="27.4"/>
    <n v="54.8"/>
  </r>
  <r>
    <s v="HPHC DataMart"/>
    <n v="3"/>
    <x v="3"/>
    <x v="1"/>
    <x v="1"/>
    <x v="6"/>
    <n v="289"/>
    <n v="173"/>
    <n v="7258"/>
    <n v="408284"/>
    <n v="79176101"/>
    <n v="0.4"/>
    <n v="0.7"/>
    <n v="25.1"/>
    <n v="42"/>
  </r>
  <r>
    <s v="HPHC DataMart"/>
    <n v="3"/>
    <x v="11"/>
    <x v="1"/>
    <x v="1"/>
    <x v="0"/>
    <n v="2"/>
    <n v="1"/>
    <n v="58"/>
    <n v="410642"/>
    <n v="87491296"/>
    <n v="0"/>
    <n v="0"/>
    <n v="29"/>
    <n v="58"/>
  </r>
  <r>
    <s v="HPHC DataMart"/>
    <n v="3"/>
    <x v="11"/>
    <x v="1"/>
    <x v="1"/>
    <x v="1"/>
    <n v="36"/>
    <n v="11"/>
    <n v="1080"/>
    <n v="410642"/>
    <n v="87491296"/>
    <n v="0"/>
    <n v="0.1"/>
    <n v="30"/>
    <n v="98.2"/>
  </r>
  <r>
    <s v="HPHC DataMart"/>
    <n v="3"/>
    <x v="11"/>
    <x v="1"/>
    <x v="1"/>
    <x v="2"/>
    <n v="469"/>
    <n v="212"/>
    <n v="13664"/>
    <n v="410642"/>
    <n v="87491296"/>
    <n v="0.5"/>
    <n v="1.1000000000000001"/>
    <n v="29.1"/>
    <n v="64.5"/>
  </r>
  <r>
    <s v="HPHC DataMart"/>
    <n v="3"/>
    <x v="11"/>
    <x v="1"/>
    <x v="1"/>
    <x v="3"/>
    <n v="25"/>
    <n v="13"/>
    <n v="720"/>
    <n v="410642"/>
    <n v="87491296"/>
    <n v="0"/>
    <n v="0.1"/>
    <n v="28.8"/>
    <n v="55.4"/>
  </r>
  <r>
    <s v="HPHC DataMart"/>
    <n v="3"/>
    <x v="11"/>
    <x v="1"/>
    <x v="1"/>
    <x v="4"/>
    <n v="0"/>
    <n v="0"/>
    <n v="0"/>
    <n v="410642"/>
    <n v="87491296"/>
    <n v="0"/>
    <n v="0"/>
    <n v="0"/>
    <n v="0"/>
  </r>
  <r>
    <s v="HPHC DataMart"/>
    <n v="3"/>
    <x v="11"/>
    <x v="1"/>
    <x v="1"/>
    <x v="5"/>
    <n v="5"/>
    <n v="3"/>
    <n v="148"/>
    <n v="410642"/>
    <n v="87491296"/>
    <n v="0"/>
    <n v="0"/>
    <n v="29.6"/>
    <n v="49.3"/>
  </r>
  <r>
    <s v="HPHC DataMart"/>
    <n v="3"/>
    <x v="11"/>
    <x v="1"/>
    <x v="1"/>
    <x v="6"/>
    <n v="116"/>
    <n v="61"/>
    <n v="3266"/>
    <n v="410642"/>
    <n v="87491296"/>
    <n v="0.1"/>
    <n v="0.3"/>
    <n v="28.2"/>
    <n v="53.5"/>
  </r>
  <r>
    <s v="HPHC DataMart"/>
    <n v="3"/>
    <x v="1"/>
    <x v="1"/>
    <x v="1"/>
    <x v="0"/>
    <n v="1"/>
    <n v="1"/>
    <n v="28"/>
    <n v="414063"/>
    <n v="69409774"/>
    <n v="0"/>
    <n v="0"/>
    <n v="28"/>
    <n v="28"/>
  </r>
  <r>
    <s v="HPHC DataMart"/>
    <n v="3"/>
    <x v="1"/>
    <x v="1"/>
    <x v="1"/>
    <x v="1"/>
    <n v="25"/>
    <n v="5"/>
    <n v="750"/>
    <n v="414063"/>
    <n v="69409774"/>
    <n v="0"/>
    <n v="0.1"/>
    <n v="30"/>
    <n v="150"/>
  </r>
  <r>
    <s v="HPHC DataMart"/>
    <n v="3"/>
    <x v="1"/>
    <x v="1"/>
    <x v="1"/>
    <x v="2"/>
    <n v="648"/>
    <n v="238"/>
    <n v="19057"/>
    <n v="414063"/>
    <n v="69409774"/>
    <n v="0.6"/>
    <n v="1.6"/>
    <n v="29.4"/>
    <n v="80.099999999999994"/>
  </r>
  <r>
    <s v="HPHC DataMart"/>
    <n v="3"/>
    <x v="1"/>
    <x v="1"/>
    <x v="1"/>
    <x v="3"/>
    <n v="82"/>
    <n v="31"/>
    <n v="2223"/>
    <n v="414063"/>
    <n v="69409774"/>
    <n v="0.1"/>
    <n v="0.2"/>
    <n v="27.1"/>
    <n v="71.7"/>
  </r>
  <r>
    <s v="HPHC DataMart"/>
    <n v="3"/>
    <x v="1"/>
    <x v="1"/>
    <x v="1"/>
    <x v="4"/>
    <n v="9"/>
    <n v="3"/>
    <n v="270"/>
    <n v="414063"/>
    <n v="69409774"/>
    <n v="0"/>
    <n v="0"/>
    <n v="30"/>
    <n v="90"/>
  </r>
  <r>
    <s v="HPHC DataMart"/>
    <n v="3"/>
    <x v="1"/>
    <x v="1"/>
    <x v="1"/>
    <x v="5"/>
    <n v="4"/>
    <n v="3"/>
    <n v="85"/>
    <n v="414063"/>
    <n v="69409774"/>
    <n v="0"/>
    <n v="0"/>
    <n v="21.2"/>
    <n v="28.3"/>
  </r>
  <r>
    <s v="HPHC DataMart"/>
    <n v="3"/>
    <x v="1"/>
    <x v="1"/>
    <x v="1"/>
    <x v="6"/>
    <n v="91"/>
    <n v="40"/>
    <n v="2604"/>
    <n v="414063"/>
    <n v="69409774"/>
    <n v="0.1"/>
    <n v="0.2"/>
    <n v="28.6"/>
    <n v="65.099999999999994"/>
  </r>
  <r>
    <s v="HPHC DataMart"/>
    <n v="3"/>
    <x v="12"/>
    <x v="1"/>
    <x v="1"/>
    <x v="0"/>
    <n v="6"/>
    <n v="2"/>
    <n v="170"/>
    <n v="418288"/>
    <n v="84581218"/>
    <n v="0"/>
    <n v="0"/>
    <n v="28.3"/>
    <n v="85"/>
  </r>
  <r>
    <s v="HPHC DataMart"/>
    <n v="3"/>
    <x v="12"/>
    <x v="1"/>
    <x v="1"/>
    <x v="1"/>
    <n v="33"/>
    <n v="7"/>
    <n v="990"/>
    <n v="418288"/>
    <n v="84581218"/>
    <n v="0"/>
    <n v="0.1"/>
    <n v="30"/>
    <n v="141.4"/>
  </r>
  <r>
    <s v="HPHC DataMart"/>
    <n v="3"/>
    <x v="12"/>
    <x v="1"/>
    <x v="1"/>
    <x v="2"/>
    <n v="575"/>
    <n v="225"/>
    <n v="16852"/>
    <n v="418288"/>
    <n v="84581218"/>
    <n v="0.5"/>
    <n v="1.4"/>
    <n v="29.3"/>
    <n v="74.900000000000006"/>
  </r>
  <r>
    <s v="HPHC DataMart"/>
    <n v="3"/>
    <x v="12"/>
    <x v="1"/>
    <x v="1"/>
    <x v="3"/>
    <n v="59"/>
    <n v="23"/>
    <n v="1533"/>
    <n v="418288"/>
    <n v="84581218"/>
    <n v="0.1"/>
    <n v="0.1"/>
    <n v="26"/>
    <n v="66.7"/>
  </r>
  <r>
    <s v="HPHC DataMart"/>
    <n v="3"/>
    <x v="12"/>
    <x v="1"/>
    <x v="1"/>
    <x v="4"/>
    <n v="0"/>
    <n v="0"/>
    <n v="0"/>
    <n v="418288"/>
    <n v="84581218"/>
    <n v="0"/>
    <n v="0"/>
    <n v="0"/>
    <n v="0"/>
  </r>
  <r>
    <s v="HPHC DataMart"/>
    <n v="3"/>
    <x v="12"/>
    <x v="1"/>
    <x v="1"/>
    <x v="5"/>
    <n v="3"/>
    <n v="1"/>
    <n v="90"/>
    <n v="418288"/>
    <n v="84581218"/>
    <n v="0"/>
    <n v="0"/>
    <n v="30"/>
    <n v="90"/>
  </r>
  <r>
    <s v="HPHC DataMart"/>
    <n v="3"/>
    <x v="12"/>
    <x v="1"/>
    <x v="1"/>
    <x v="6"/>
    <n v="96"/>
    <n v="44"/>
    <n v="2756"/>
    <n v="418288"/>
    <n v="84581218"/>
    <n v="0.1"/>
    <n v="0.2"/>
    <n v="28.7"/>
    <n v="62.6"/>
  </r>
  <r>
    <s v="HPHC DataMart"/>
    <n v="3"/>
    <x v="8"/>
    <x v="1"/>
    <x v="1"/>
    <x v="0"/>
    <n v="5"/>
    <n v="3"/>
    <n v="210"/>
    <n v="420432"/>
    <n v="86399530"/>
    <n v="0"/>
    <n v="0"/>
    <n v="42"/>
    <n v="70"/>
  </r>
  <r>
    <s v="HPHC DataMart"/>
    <n v="3"/>
    <x v="8"/>
    <x v="1"/>
    <x v="1"/>
    <x v="1"/>
    <n v="14"/>
    <n v="5"/>
    <n v="540"/>
    <n v="420432"/>
    <n v="86399530"/>
    <n v="0"/>
    <n v="0"/>
    <n v="38.6"/>
    <n v="108"/>
  </r>
  <r>
    <s v="HPHC DataMart"/>
    <n v="3"/>
    <x v="8"/>
    <x v="1"/>
    <x v="1"/>
    <x v="2"/>
    <n v="416"/>
    <n v="190"/>
    <n v="13019"/>
    <n v="420432"/>
    <n v="86399530"/>
    <n v="0.5"/>
    <n v="1"/>
    <n v="31.3"/>
    <n v="68.5"/>
  </r>
  <r>
    <s v="HPHC DataMart"/>
    <n v="3"/>
    <x v="8"/>
    <x v="1"/>
    <x v="1"/>
    <x v="3"/>
    <n v="30"/>
    <n v="16"/>
    <n v="843"/>
    <n v="420432"/>
    <n v="86399530"/>
    <n v="0"/>
    <n v="0.1"/>
    <n v="28.1"/>
    <n v="52.7"/>
  </r>
  <r>
    <s v="HPHC DataMart"/>
    <n v="3"/>
    <x v="8"/>
    <x v="1"/>
    <x v="1"/>
    <x v="4"/>
    <n v="2"/>
    <n v="2"/>
    <n v="60"/>
    <n v="420432"/>
    <n v="86399530"/>
    <n v="0"/>
    <n v="0"/>
    <n v="30"/>
    <n v="30"/>
  </r>
  <r>
    <s v="HPHC DataMart"/>
    <n v="3"/>
    <x v="8"/>
    <x v="1"/>
    <x v="1"/>
    <x v="5"/>
    <n v="5"/>
    <n v="3"/>
    <n v="150"/>
    <n v="420432"/>
    <n v="86399530"/>
    <n v="0"/>
    <n v="0"/>
    <n v="30"/>
    <n v="50"/>
  </r>
  <r>
    <s v="HPHC DataMart"/>
    <n v="3"/>
    <x v="8"/>
    <x v="1"/>
    <x v="1"/>
    <x v="6"/>
    <n v="205"/>
    <n v="101"/>
    <n v="5590"/>
    <n v="420432"/>
    <n v="86399530"/>
    <n v="0.2"/>
    <n v="0.5"/>
    <n v="27.3"/>
    <n v="55.3"/>
  </r>
  <r>
    <s v="HPHC DataMart"/>
    <n v="3"/>
    <x v="9"/>
    <x v="1"/>
    <x v="1"/>
    <x v="0"/>
    <n v="8"/>
    <n v="2"/>
    <n v="240"/>
    <n v="424662"/>
    <n v="89426914"/>
    <n v="0"/>
    <n v="0"/>
    <n v="30"/>
    <n v="120"/>
  </r>
  <r>
    <s v="HPHC DataMart"/>
    <n v="3"/>
    <x v="9"/>
    <x v="1"/>
    <x v="1"/>
    <x v="1"/>
    <n v="1"/>
    <n v="1"/>
    <n v="30"/>
    <n v="424662"/>
    <n v="89426914"/>
    <n v="0"/>
    <n v="0"/>
    <n v="30"/>
    <n v="30"/>
  </r>
  <r>
    <s v="HPHC DataMart"/>
    <n v="3"/>
    <x v="9"/>
    <x v="1"/>
    <x v="1"/>
    <x v="2"/>
    <n v="481"/>
    <n v="201"/>
    <n v="14326"/>
    <n v="424662"/>
    <n v="89426914"/>
    <n v="0.5"/>
    <n v="1.1000000000000001"/>
    <n v="29.8"/>
    <n v="71.3"/>
  </r>
  <r>
    <s v="HPHC DataMart"/>
    <n v="3"/>
    <x v="9"/>
    <x v="1"/>
    <x v="1"/>
    <x v="3"/>
    <n v="20"/>
    <n v="15"/>
    <n v="585"/>
    <n v="424662"/>
    <n v="89426914"/>
    <n v="0"/>
    <n v="0"/>
    <n v="29.2"/>
    <n v="39"/>
  </r>
  <r>
    <s v="HPHC DataMart"/>
    <n v="3"/>
    <x v="9"/>
    <x v="1"/>
    <x v="1"/>
    <x v="4"/>
    <n v="0"/>
    <n v="0"/>
    <n v="0"/>
    <n v="424662"/>
    <n v="89426914"/>
    <n v="0"/>
    <n v="0"/>
    <n v="0"/>
    <n v="0"/>
  </r>
  <r>
    <s v="HPHC DataMart"/>
    <n v="3"/>
    <x v="9"/>
    <x v="1"/>
    <x v="1"/>
    <x v="5"/>
    <n v="1"/>
    <n v="1"/>
    <n v="30"/>
    <n v="424662"/>
    <n v="89426914"/>
    <n v="0"/>
    <n v="0"/>
    <n v="30"/>
    <n v="30"/>
  </r>
  <r>
    <s v="HPHC DataMart"/>
    <n v="3"/>
    <x v="9"/>
    <x v="1"/>
    <x v="1"/>
    <x v="6"/>
    <n v="141"/>
    <n v="80"/>
    <n v="3878"/>
    <n v="424662"/>
    <n v="89426914"/>
    <n v="0.2"/>
    <n v="0.3"/>
    <n v="27.5"/>
    <n v="48.5"/>
  </r>
  <r>
    <s v="HealthCore DataMart"/>
    <n v="11"/>
    <x v="8"/>
    <x v="0"/>
    <x v="0"/>
    <x v="0"/>
    <n v="247"/>
    <n v="57"/>
    <n v="11114"/>
    <n v="447283"/>
    <n v="130255272"/>
    <n v="0.1"/>
    <n v="0.6"/>
    <n v="45"/>
    <n v="195"/>
  </r>
  <r>
    <s v="HealthCore DataMart"/>
    <n v="11"/>
    <x v="8"/>
    <x v="0"/>
    <x v="0"/>
    <x v="1"/>
    <n v="0"/>
    <n v="0"/>
    <n v="0"/>
    <n v="447283"/>
    <n v="130255272"/>
    <n v="0"/>
    <n v="0"/>
    <n v="0"/>
    <n v="0"/>
  </r>
  <r>
    <s v="HealthCore DataMart"/>
    <n v="11"/>
    <x v="8"/>
    <x v="0"/>
    <x v="0"/>
    <x v="2"/>
    <n v="12761"/>
    <n v="3123"/>
    <n v="456841"/>
    <n v="447283"/>
    <n v="130255272"/>
    <n v="7"/>
    <n v="28.5"/>
    <n v="35.799999999999997"/>
    <n v="146.30000000000001"/>
  </r>
  <r>
    <s v="HealthCore DataMart"/>
    <n v="11"/>
    <x v="8"/>
    <x v="0"/>
    <x v="0"/>
    <x v="3"/>
    <n v="1105"/>
    <n v="598"/>
    <n v="52995"/>
    <n v="447283"/>
    <n v="130255272"/>
    <n v="1.3"/>
    <n v="2.5"/>
    <n v="48"/>
    <n v="88.6"/>
  </r>
  <r>
    <s v="HealthCore DataMart"/>
    <n v="11"/>
    <x v="8"/>
    <x v="0"/>
    <x v="0"/>
    <x v="4"/>
    <n v="0"/>
    <n v="0"/>
    <n v="0"/>
    <n v="447283"/>
    <n v="130255272"/>
    <n v="0"/>
    <n v="0"/>
    <n v="0"/>
    <n v="0"/>
  </r>
  <r>
    <s v="HealthCore DataMart"/>
    <n v="11"/>
    <x v="8"/>
    <x v="0"/>
    <x v="0"/>
    <x v="5"/>
    <n v="289"/>
    <n v="129"/>
    <n v="11712"/>
    <n v="447283"/>
    <n v="130255272"/>
    <n v="0.3"/>
    <n v="0.6"/>
    <n v="40.5"/>
    <n v="90.8"/>
  </r>
  <r>
    <s v="HealthCore DataMart"/>
    <n v="11"/>
    <x v="8"/>
    <x v="0"/>
    <x v="0"/>
    <x v="6"/>
    <n v="91"/>
    <n v="18"/>
    <n v="2723"/>
    <n v="447283"/>
    <n v="130255272"/>
    <n v="0"/>
    <n v="0.2"/>
    <n v="29.9"/>
    <n v="151.30000000000001"/>
  </r>
  <r>
    <s v="HealthCore DataMart"/>
    <n v="11"/>
    <x v="9"/>
    <x v="0"/>
    <x v="0"/>
    <x v="0"/>
    <n v="263"/>
    <n v="68"/>
    <n v="10266"/>
    <n v="482990"/>
    <n v="152008540"/>
    <n v="0.1"/>
    <n v="0.5"/>
    <n v="39"/>
    <n v="151"/>
  </r>
  <r>
    <s v="HealthCore DataMart"/>
    <n v="11"/>
    <x v="9"/>
    <x v="0"/>
    <x v="0"/>
    <x v="1"/>
    <n v="0"/>
    <n v="0"/>
    <n v="0"/>
    <n v="482990"/>
    <n v="152008540"/>
    <n v="0"/>
    <n v="0"/>
    <n v="0"/>
    <n v="0"/>
  </r>
  <r>
    <s v="HealthCore DataMart"/>
    <n v="11"/>
    <x v="9"/>
    <x v="0"/>
    <x v="0"/>
    <x v="2"/>
    <n v="14596"/>
    <n v="3544"/>
    <n v="533924"/>
    <n v="482990"/>
    <n v="152008540"/>
    <n v="7.3"/>
    <n v="30.2"/>
    <n v="36.6"/>
    <n v="150.69999999999999"/>
  </r>
  <r>
    <s v="HealthCore DataMart"/>
    <n v="11"/>
    <x v="9"/>
    <x v="0"/>
    <x v="0"/>
    <x v="3"/>
    <n v="1775"/>
    <n v="858"/>
    <n v="84051"/>
    <n v="482990"/>
    <n v="152008540"/>
    <n v="1.8"/>
    <n v="3.7"/>
    <n v="47.4"/>
    <n v="98"/>
  </r>
  <r>
    <s v="HealthCore DataMart"/>
    <n v="11"/>
    <x v="9"/>
    <x v="0"/>
    <x v="0"/>
    <x v="4"/>
    <n v="0"/>
    <n v="0"/>
    <n v="0"/>
    <n v="482990"/>
    <n v="152008540"/>
    <n v="0"/>
    <n v="0"/>
    <n v="0"/>
    <n v="0"/>
  </r>
  <r>
    <s v="HealthCore DataMart"/>
    <n v="11"/>
    <x v="9"/>
    <x v="0"/>
    <x v="0"/>
    <x v="5"/>
    <n v="437"/>
    <n v="172"/>
    <n v="17840"/>
    <n v="482990"/>
    <n v="152008540"/>
    <n v="0.4"/>
    <n v="0.9"/>
    <n v="40.799999999999997"/>
    <n v="103.7"/>
  </r>
  <r>
    <s v="HealthCore DataMart"/>
    <n v="11"/>
    <x v="9"/>
    <x v="0"/>
    <x v="0"/>
    <x v="6"/>
    <n v="80"/>
    <n v="22"/>
    <n v="2345"/>
    <n v="482990"/>
    <n v="152008540"/>
    <n v="0"/>
    <n v="0.2"/>
    <n v="29.3"/>
    <n v="106.6"/>
  </r>
  <r>
    <s v="HPHC DataMart"/>
    <n v="3"/>
    <x v="2"/>
    <x v="0"/>
    <x v="1"/>
    <x v="0"/>
    <n v="31"/>
    <n v="10"/>
    <n v="902"/>
    <n v="513431"/>
    <n v="50282138"/>
    <n v="0"/>
    <n v="0.1"/>
    <n v="29.1"/>
    <n v="90.2"/>
  </r>
  <r>
    <s v="HPHC DataMart"/>
    <n v="3"/>
    <x v="2"/>
    <x v="0"/>
    <x v="1"/>
    <x v="1"/>
    <n v="0"/>
    <n v="0"/>
    <n v="0"/>
    <n v="513431"/>
    <n v="50282138"/>
    <n v="0"/>
    <n v="0"/>
    <n v="0"/>
    <n v="0"/>
  </r>
  <r>
    <s v="HPHC DataMart"/>
    <n v="3"/>
    <x v="2"/>
    <x v="0"/>
    <x v="1"/>
    <x v="2"/>
    <n v="2221"/>
    <n v="539"/>
    <n v="66956"/>
    <n v="513431"/>
    <n v="50282138"/>
    <n v="1"/>
    <n v="4.3"/>
    <n v="30.1"/>
    <n v="124.2"/>
  </r>
  <r>
    <s v="HPHC DataMart"/>
    <n v="3"/>
    <x v="2"/>
    <x v="0"/>
    <x v="1"/>
    <x v="3"/>
    <n v="984"/>
    <n v="323"/>
    <n v="27952"/>
    <n v="513431"/>
    <n v="50282138"/>
    <n v="0.6"/>
    <n v="1.9"/>
    <n v="28.4"/>
    <n v="86.5"/>
  </r>
  <r>
    <s v="HPHC DataMart"/>
    <n v="3"/>
    <x v="2"/>
    <x v="0"/>
    <x v="1"/>
    <x v="4"/>
    <n v="0"/>
    <n v="0"/>
    <n v="0"/>
    <n v="513431"/>
    <n v="50282138"/>
    <n v="0"/>
    <n v="0"/>
    <n v="0"/>
    <n v="0"/>
  </r>
  <r>
    <s v="HPHC DataMart"/>
    <n v="3"/>
    <x v="2"/>
    <x v="0"/>
    <x v="1"/>
    <x v="5"/>
    <n v="566"/>
    <n v="177"/>
    <n v="15051"/>
    <n v="513431"/>
    <n v="50282138"/>
    <n v="0.3"/>
    <n v="1.1000000000000001"/>
    <n v="26.6"/>
    <n v="85"/>
  </r>
  <r>
    <s v="HPHC DataMart"/>
    <n v="3"/>
    <x v="2"/>
    <x v="0"/>
    <x v="1"/>
    <x v="6"/>
    <n v="17"/>
    <n v="4"/>
    <n v="400"/>
    <n v="513431"/>
    <n v="50282138"/>
    <n v="0"/>
    <n v="0"/>
    <n v="23.5"/>
    <n v="100"/>
  </r>
  <r>
    <s v="HealthCore DataMart"/>
    <n v="11"/>
    <x v="11"/>
    <x v="0"/>
    <x v="0"/>
    <x v="0"/>
    <n v="179"/>
    <n v="36"/>
    <n v="5817"/>
    <n v="516993"/>
    <n v="159587340"/>
    <n v="0.1"/>
    <n v="0.3"/>
    <n v="32.5"/>
    <n v="161.6"/>
  </r>
  <r>
    <s v="HealthCore DataMart"/>
    <n v="11"/>
    <x v="11"/>
    <x v="0"/>
    <x v="0"/>
    <x v="1"/>
    <n v="0"/>
    <n v="0"/>
    <n v="0"/>
    <n v="516993"/>
    <n v="159587340"/>
    <n v="0"/>
    <n v="0"/>
    <n v="0"/>
    <n v="0"/>
  </r>
  <r>
    <s v="HealthCore DataMart"/>
    <n v="11"/>
    <x v="11"/>
    <x v="0"/>
    <x v="0"/>
    <x v="2"/>
    <n v="21645"/>
    <n v="5155"/>
    <n v="773784"/>
    <n v="516993"/>
    <n v="159587340"/>
    <n v="10"/>
    <n v="41.9"/>
    <n v="35.700000000000003"/>
    <n v="150.1"/>
  </r>
  <r>
    <s v="HealthCore DataMart"/>
    <n v="11"/>
    <x v="11"/>
    <x v="0"/>
    <x v="0"/>
    <x v="3"/>
    <n v="3447"/>
    <n v="1418"/>
    <n v="179164"/>
    <n v="516993"/>
    <n v="159587340"/>
    <n v="2.7"/>
    <n v="6.7"/>
    <n v="52"/>
    <n v="126.3"/>
  </r>
  <r>
    <s v="HealthCore DataMart"/>
    <n v="11"/>
    <x v="11"/>
    <x v="0"/>
    <x v="0"/>
    <x v="4"/>
    <n v="0"/>
    <n v="0"/>
    <n v="0"/>
    <n v="516993"/>
    <n v="159587340"/>
    <n v="0"/>
    <n v="0"/>
    <n v="0"/>
    <n v="0"/>
  </r>
  <r>
    <s v="HealthCore DataMart"/>
    <n v="11"/>
    <x v="11"/>
    <x v="0"/>
    <x v="0"/>
    <x v="5"/>
    <n v="612"/>
    <n v="216"/>
    <n v="24572"/>
    <n v="516993"/>
    <n v="159587340"/>
    <n v="0.4"/>
    <n v="1.2"/>
    <n v="40.200000000000003"/>
    <n v="113.8"/>
  </r>
  <r>
    <s v="HealthCore DataMart"/>
    <n v="11"/>
    <x v="11"/>
    <x v="0"/>
    <x v="0"/>
    <x v="6"/>
    <n v="60"/>
    <n v="17"/>
    <n v="2000"/>
    <n v="516993"/>
    <n v="159587340"/>
    <n v="0"/>
    <n v="0.1"/>
    <n v="33.299999999999997"/>
    <n v="117.6"/>
  </r>
  <r>
    <s v="HealthCore DataMart"/>
    <n v="11"/>
    <x v="10"/>
    <x v="0"/>
    <x v="0"/>
    <x v="0"/>
    <n v="207"/>
    <n v="45"/>
    <n v="7180"/>
    <n v="525913"/>
    <n v="161586370"/>
    <n v="0.1"/>
    <n v="0.4"/>
    <n v="34.700000000000003"/>
    <n v="159.6"/>
  </r>
  <r>
    <s v="HealthCore DataMart"/>
    <n v="11"/>
    <x v="10"/>
    <x v="0"/>
    <x v="0"/>
    <x v="1"/>
    <n v="0"/>
    <n v="0"/>
    <n v="0"/>
    <n v="525913"/>
    <n v="161586370"/>
    <n v="0"/>
    <n v="0"/>
    <n v="0"/>
    <n v="0"/>
  </r>
  <r>
    <s v="HealthCore DataMart"/>
    <n v="11"/>
    <x v="10"/>
    <x v="0"/>
    <x v="0"/>
    <x v="2"/>
    <n v="19084"/>
    <n v="4596"/>
    <n v="677628"/>
    <n v="525913"/>
    <n v="161586370"/>
    <n v="8.6999999999999993"/>
    <n v="36.299999999999997"/>
    <n v="35.5"/>
    <n v="147.4"/>
  </r>
  <r>
    <s v="HealthCore DataMart"/>
    <n v="11"/>
    <x v="10"/>
    <x v="0"/>
    <x v="0"/>
    <x v="3"/>
    <n v="2551"/>
    <n v="1126"/>
    <n v="132035"/>
    <n v="525913"/>
    <n v="161586370"/>
    <n v="2.1"/>
    <n v="4.9000000000000004"/>
    <n v="51.8"/>
    <n v="117.3"/>
  </r>
  <r>
    <s v="HealthCore DataMart"/>
    <n v="11"/>
    <x v="10"/>
    <x v="0"/>
    <x v="0"/>
    <x v="4"/>
    <n v="0"/>
    <n v="0"/>
    <n v="0"/>
    <n v="525913"/>
    <n v="161586370"/>
    <n v="0"/>
    <n v="0"/>
    <n v="0"/>
    <n v="0"/>
  </r>
  <r>
    <s v="HealthCore DataMart"/>
    <n v="11"/>
    <x v="10"/>
    <x v="0"/>
    <x v="0"/>
    <x v="5"/>
    <n v="573"/>
    <n v="197"/>
    <n v="22689"/>
    <n v="525913"/>
    <n v="161586370"/>
    <n v="0.4"/>
    <n v="1.1000000000000001"/>
    <n v="39.6"/>
    <n v="115.2"/>
  </r>
  <r>
    <s v="HealthCore DataMart"/>
    <n v="11"/>
    <x v="10"/>
    <x v="0"/>
    <x v="0"/>
    <x v="6"/>
    <n v="85"/>
    <n v="26"/>
    <n v="2535"/>
    <n v="525913"/>
    <n v="161586370"/>
    <n v="0"/>
    <n v="0.2"/>
    <n v="29.8"/>
    <n v="97.5"/>
  </r>
  <r>
    <s v="HealthCore DataMart"/>
    <n v="11"/>
    <x v="13"/>
    <x v="0"/>
    <x v="0"/>
    <x v="0"/>
    <n v="20"/>
    <n v="8"/>
    <n v="684"/>
    <n v="541888"/>
    <n v="88625426"/>
    <n v="0"/>
    <n v="0"/>
    <n v="34.200000000000003"/>
    <n v="85.5"/>
  </r>
  <r>
    <s v="HealthCore DataMart"/>
    <n v="11"/>
    <x v="13"/>
    <x v="0"/>
    <x v="0"/>
    <x v="1"/>
    <n v="9"/>
    <n v="2"/>
    <n v="270"/>
    <n v="541888"/>
    <n v="88625426"/>
    <n v="0"/>
    <n v="0"/>
    <n v="30"/>
    <n v="135"/>
  </r>
  <r>
    <s v="HealthCore DataMart"/>
    <n v="11"/>
    <x v="13"/>
    <x v="0"/>
    <x v="0"/>
    <x v="2"/>
    <n v="16993"/>
    <n v="6361"/>
    <n v="595904"/>
    <n v="541888"/>
    <n v="88625426"/>
    <n v="11.7"/>
    <n v="31.4"/>
    <n v="35.1"/>
    <n v="93.7"/>
  </r>
  <r>
    <s v="HealthCore DataMart"/>
    <n v="11"/>
    <x v="13"/>
    <x v="0"/>
    <x v="0"/>
    <x v="3"/>
    <n v="4282"/>
    <n v="2227"/>
    <n v="199343"/>
    <n v="541888"/>
    <n v="88625426"/>
    <n v="4.0999999999999996"/>
    <n v="7.9"/>
    <n v="46.6"/>
    <n v="89.5"/>
  </r>
  <r>
    <s v="HealthCore DataMart"/>
    <n v="11"/>
    <x v="13"/>
    <x v="0"/>
    <x v="0"/>
    <x v="4"/>
    <n v="1"/>
    <n v="1"/>
    <n v="30"/>
    <n v="541888"/>
    <n v="88625426"/>
    <n v="0"/>
    <n v="0"/>
    <n v="30"/>
    <n v="30"/>
  </r>
  <r>
    <s v="HealthCore DataMart"/>
    <n v="11"/>
    <x v="13"/>
    <x v="0"/>
    <x v="0"/>
    <x v="5"/>
    <n v="320"/>
    <n v="187"/>
    <n v="16001"/>
    <n v="541888"/>
    <n v="88625426"/>
    <n v="0.3"/>
    <n v="0.6"/>
    <n v="50"/>
    <n v="85.6"/>
  </r>
  <r>
    <s v="HealthCore DataMart"/>
    <n v="11"/>
    <x v="13"/>
    <x v="0"/>
    <x v="0"/>
    <x v="6"/>
    <n v="16"/>
    <n v="9"/>
    <n v="480"/>
    <n v="541888"/>
    <n v="88625426"/>
    <n v="0"/>
    <n v="0"/>
    <n v="30"/>
    <n v="53.3"/>
  </r>
  <r>
    <s v="HealthCore DataMart"/>
    <n v="11"/>
    <x v="12"/>
    <x v="0"/>
    <x v="0"/>
    <x v="0"/>
    <n v="152"/>
    <n v="40"/>
    <n v="4863"/>
    <n v="549184"/>
    <n v="166934864"/>
    <n v="0.1"/>
    <n v="0.3"/>
    <n v="32"/>
    <n v="121.6"/>
  </r>
  <r>
    <s v="HealthCore DataMart"/>
    <n v="11"/>
    <x v="12"/>
    <x v="0"/>
    <x v="0"/>
    <x v="1"/>
    <n v="0"/>
    <n v="0"/>
    <n v="0"/>
    <n v="549184"/>
    <n v="166934864"/>
    <n v="0"/>
    <n v="0"/>
    <n v="0"/>
    <n v="0"/>
  </r>
  <r>
    <s v="HealthCore DataMart"/>
    <n v="11"/>
    <x v="12"/>
    <x v="0"/>
    <x v="0"/>
    <x v="2"/>
    <n v="25032"/>
    <n v="6119"/>
    <n v="883883"/>
    <n v="549184"/>
    <n v="166934864"/>
    <n v="11.1"/>
    <n v="45.6"/>
    <n v="35.299999999999997"/>
    <n v="144.4"/>
  </r>
  <r>
    <s v="HealthCore DataMart"/>
    <n v="11"/>
    <x v="12"/>
    <x v="0"/>
    <x v="0"/>
    <x v="3"/>
    <n v="4928"/>
    <n v="1901"/>
    <n v="244648"/>
    <n v="549184"/>
    <n v="166934864"/>
    <n v="3.5"/>
    <n v="9"/>
    <n v="49.6"/>
    <n v="128.69999999999999"/>
  </r>
  <r>
    <s v="HealthCore DataMart"/>
    <n v="11"/>
    <x v="12"/>
    <x v="0"/>
    <x v="0"/>
    <x v="4"/>
    <n v="2"/>
    <n v="1"/>
    <n v="60"/>
    <n v="549184"/>
    <n v="166934864"/>
    <n v="0"/>
    <n v="0"/>
    <n v="30"/>
    <n v="60"/>
  </r>
  <r>
    <s v="HealthCore DataMart"/>
    <n v="11"/>
    <x v="12"/>
    <x v="0"/>
    <x v="0"/>
    <x v="5"/>
    <n v="659"/>
    <n v="251"/>
    <n v="28043"/>
    <n v="549184"/>
    <n v="166934864"/>
    <n v="0.5"/>
    <n v="1.2"/>
    <n v="42.6"/>
    <n v="111.7"/>
  </r>
  <r>
    <s v="HealthCore DataMart"/>
    <n v="11"/>
    <x v="12"/>
    <x v="0"/>
    <x v="0"/>
    <x v="6"/>
    <n v="110"/>
    <n v="25"/>
    <n v="3550"/>
    <n v="549184"/>
    <n v="166934864"/>
    <n v="0"/>
    <n v="0.2"/>
    <n v="32.299999999999997"/>
    <n v="142"/>
  </r>
  <r>
    <s v="HPHC DataMart"/>
    <n v="3"/>
    <x v="2"/>
    <x v="1"/>
    <x v="1"/>
    <x v="0"/>
    <n v="86"/>
    <n v="29"/>
    <n v="2511"/>
    <n v="563577"/>
    <n v="53376848"/>
    <n v="0.1"/>
    <n v="0.2"/>
    <n v="29.2"/>
    <n v="86.6"/>
  </r>
  <r>
    <s v="HPHC DataMart"/>
    <n v="3"/>
    <x v="2"/>
    <x v="1"/>
    <x v="1"/>
    <x v="1"/>
    <n v="26"/>
    <n v="8"/>
    <n v="735"/>
    <n v="563577"/>
    <n v="53376848"/>
    <n v="0"/>
    <n v="0"/>
    <n v="28.3"/>
    <n v="91.9"/>
  </r>
  <r>
    <s v="HPHC DataMart"/>
    <n v="3"/>
    <x v="2"/>
    <x v="1"/>
    <x v="1"/>
    <x v="2"/>
    <n v="199"/>
    <n v="116"/>
    <n v="4731"/>
    <n v="563577"/>
    <n v="53376848"/>
    <n v="0.2"/>
    <n v="0.4"/>
    <n v="23.8"/>
    <n v="40.799999999999997"/>
  </r>
  <r>
    <s v="HPHC DataMart"/>
    <n v="3"/>
    <x v="2"/>
    <x v="1"/>
    <x v="1"/>
    <x v="3"/>
    <n v="75"/>
    <n v="50"/>
    <n v="1718"/>
    <n v="563577"/>
    <n v="53376848"/>
    <n v="0.1"/>
    <n v="0.1"/>
    <n v="22.9"/>
    <n v="34.4"/>
  </r>
  <r>
    <s v="HPHC DataMart"/>
    <n v="3"/>
    <x v="2"/>
    <x v="1"/>
    <x v="1"/>
    <x v="4"/>
    <n v="0"/>
    <n v="0"/>
    <n v="0"/>
    <n v="563577"/>
    <n v="53376848"/>
    <n v="0"/>
    <n v="0"/>
    <n v="0"/>
    <n v="0"/>
  </r>
  <r>
    <s v="HPHC DataMart"/>
    <n v="3"/>
    <x v="2"/>
    <x v="1"/>
    <x v="1"/>
    <x v="5"/>
    <n v="23"/>
    <n v="13"/>
    <n v="446"/>
    <n v="563577"/>
    <n v="53376848"/>
    <n v="0"/>
    <n v="0"/>
    <n v="19.399999999999999"/>
    <n v="34.299999999999997"/>
  </r>
  <r>
    <s v="HPHC DataMart"/>
    <n v="3"/>
    <x v="2"/>
    <x v="1"/>
    <x v="1"/>
    <x v="6"/>
    <n v="266"/>
    <n v="178"/>
    <n v="5786"/>
    <n v="563577"/>
    <n v="53376848"/>
    <n v="0.3"/>
    <n v="0.5"/>
    <n v="21.8"/>
    <n v="32.5"/>
  </r>
  <r>
    <s v="HealthCore DataMart"/>
    <n v="11"/>
    <x v="8"/>
    <x v="1"/>
    <x v="0"/>
    <x v="0"/>
    <n v="35"/>
    <n v="12"/>
    <n v="1078"/>
    <n v="589646"/>
    <n v="173392743"/>
    <n v="0"/>
    <n v="0.1"/>
    <n v="30.8"/>
    <n v="89.8"/>
  </r>
  <r>
    <s v="HealthCore DataMart"/>
    <n v="11"/>
    <x v="8"/>
    <x v="1"/>
    <x v="0"/>
    <x v="1"/>
    <n v="0"/>
    <n v="0"/>
    <n v="0"/>
    <n v="589646"/>
    <n v="173392743"/>
    <n v="0"/>
    <n v="0"/>
    <n v="0"/>
    <n v="0"/>
  </r>
  <r>
    <s v="HealthCore DataMart"/>
    <n v="11"/>
    <x v="8"/>
    <x v="1"/>
    <x v="0"/>
    <x v="2"/>
    <n v="1106"/>
    <n v="404"/>
    <n v="34832"/>
    <n v="589646"/>
    <n v="173392743"/>
    <n v="0.7"/>
    <n v="1.9"/>
    <n v="31.5"/>
    <n v="86.2"/>
  </r>
  <r>
    <s v="HealthCore DataMart"/>
    <n v="11"/>
    <x v="8"/>
    <x v="1"/>
    <x v="0"/>
    <x v="3"/>
    <n v="80"/>
    <n v="42"/>
    <n v="2532"/>
    <n v="589646"/>
    <n v="173392743"/>
    <n v="0.1"/>
    <n v="0.1"/>
    <n v="31.6"/>
    <n v="60.3"/>
  </r>
  <r>
    <s v="HealthCore DataMart"/>
    <n v="11"/>
    <x v="8"/>
    <x v="1"/>
    <x v="0"/>
    <x v="4"/>
    <n v="11"/>
    <n v="1"/>
    <n v="330"/>
    <n v="589646"/>
    <n v="173392743"/>
    <n v="0"/>
    <n v="0"/>
    <n v="30"/>
    <n v="330"/>
  </r>
  <r>
    <s v="HealthCore DataMart"/>
    <n v="11"/>
    <x v="8"/>
    <x v="1"/>
    <x v="0"/>
    <x v="5"/>
    <n v="1"/>
    <n v="1"/>
    <n v="30"/>
    <n v="589646"/>
    <n v="173392743"/>
    <n v="0"/>
    <n v="0"/>
    <n v="30"/>
    <n v="30"/>
  </r>
  <r>
    <s v="HealthCore DataMart"/>
    <n v="11"/>
    <x v="8"/>
    <x v="1"/>
    <x v="0"/>
    <x v="6"/>
    <n v="274"/>
    <n v="126"/>
    <n v="7822"/>
    <n v="589646"/>
    <n v="173392743"/>
    <n v="0.2"/>
    <n v="0.5"/>
    <n v="28.5"/>
    <n v="62.1"/>
  </r>
  <r>
    <s v="HealthCore DataMart"/>
    <n v="11"/>
    <x v="1"/>
    <x v="0"/>
    <x v="0"/>
    <x v="0"/>
    <n v="77"/>
    <n v="27"/>
    <n v="2550"/>
    <n v="609213"/>
    <n v="179548256"/>
    <n v="0"/>
    <n v="0.1"/>
    <n v="33.1"/>
    <n v="94.4"/>
  </r>
  <r>
    <s v="HealthCore DataMart"/>
    <n v="11"/>
    <x v="1"/>
    <x v="0"/>
    <x v="0"/>
    <x v="1"/>
    <n v="1"/>
    <n v="1"/>
    <n v="30"/>
    <n v="609213"/>
    <n v="179548256"/>
    <n v="0"/>
    <n v="0"/>
    <n v="30"/>
    <n v="30"/>
  </r>
  <r>
    <s v="HealthCore DataMart"/>
    <n v="11"/>
    <x v="1"/>
    <x v="0"/>
    <x v="0"/>
    <x v="2"/>
    <n v="26970"/>
    <n v="6812"/>
    <n v="956645"/>
    <n v="609213"/>
    <n v="179548256"/>
    <n v="11.2"/>
    <n v="44.3"/>
    <n v="35.5"/>
    <n v="140.4"/>
  </r>
  <r>
    <s v="HealthCore DataMart"/>
    <n v="11"/>
    <x v="1"/>
    <x v="0"/>
    <x v="0"/>
    <x v="3"/>
    <n v="6383"/>
    <n v="2336"/>
    <n v="288945"/>
    <n v="609213"/>
    <n v="179548256"/>
    <n v="3.8"/>
    <n v="10.5"/>
    <n v="45.3"/>
    <n v="123.7"/>
  </r>
  <r>
    <s v="HealthCore DataMart"/>
    <n v="11"/>
    <x v="1"/>
    <x v="0"/>
    <x v="0"/>
    <x v="4"/>
    <n v="5"/>
    <n v="4"/>
    <n v="148"/>
    <n v="609213"/>
    <n v="179548256"/>
    <n v="0"/>
    <n v="0"/>
    <n v="29.6"/>
    <n v="37"/>
  </r>
  <r>
    <s v="HealthCore DataMart"/>
    <n v="11"/>
    <x v="1"/>
    <x v="0"/>
    <x v="0"/>
    <x v="5"/>
    <n v="646"/>
    <n v="256"/>
    <n v="27070"/>
    <n v="609213"/>
    <n v="179548256"/>
    <n v="0.4"/>
    <n v="1.1000000000000001"/>
    <n v="41.9"/>
    <n v="105.7"/>
  </r>
  <r>
    <s v="HealthCore DataMart"/>
    <n v="11"/>
    <x v="1"/>
    <x v="0"/>
    <x v="0"/>
    <x v="6"/>
    <n v="114"/>
    <n v="32"/>
    <n v="3600"/>
    <n v="609213"/>
    <n v="179548256"/>
    <n v="0.1"/>
    <n v="0.2"/>
    <n v="31.6"/>
    <n v="112.5"/>
  </r>
  <r>
    <s v="HealthCore DataMart"/>
    <n v="11"/>
    <x v="0"/>
    <x v="0"/>
    <x v="0"/>
    <x v="0"/>
    <n v="100"/>
    <n v="23"/>
    <n v="3432"/>
    <n v="615648"/>
    <n v="180281839"/>
    <n v="0"/>
    <n v="0.2"/>
    <n v="34.299999999999997"/>
    <n v="149.19999999999999"/>
  </r>
  <r>
    <s v="HealthCore DataMart"/>
    <n v="11"/>
    <x v="0"/>
    <x v="0"/>
    <x v="0"/>
    <x v="1"/>
    <n v="6"/>
    <n v="1"/>
    <n v="180"/>
    <n v="615648"/>
    <n v="180281839"/>
    <n v="0"/>
    <n v="0"/>
    <n v="30"/>
    <n v="180"/>
  </r>
  <r>
    <s v="HealthCore DataMart"/>
    <n v="11"/>
    <x v="0"/>
    <x v="0"/>
    <x v="0"/>
    <x v="2"/>
    <n v="32311"/>
    <n v="8153"/>
    <n v="1140119"/>
    <n v="615648"/>
    <n v="180281839"/>
    <n v="13.2"/>
    <n v="52.5"/>
    <n v="35.299999999999997"/>
    <n v="139.80000000000001"/>
  </r>
  <r>
    <s v="HealthCore DataMart"/>
    <n v="11"/>
    <x v="0"/>
    <x v="0"/>
    <x v="0"/>
    <x v="3"/>
    <n v="8401"/>
    <n v="2987"/>
    <n v="390503"/>
    <n v="615648"/>
    <n v="180281839"/>
    <n v="4.9000000000000004"/>
    <n v="13.6"/>
    <n v="46.5"/>
    <n v="130.69999999999999"/>
  </r>
  <r>
    <s v="HealthCore DataMart"/>
    <n v="11"/>
    <x v="0"/>
    <x v="0"/>
    <x v="0"/>
    <x v="4"/>
    <n v="7"/>
    <n v="3"/>
    <n v="247"/>
    <n v="615648"/>
    <n v="180281839"/>
    <n v="0"/>
    <n v="0"/>
    <n v="35.299999999999997"/>
    <n v="82.3"/>
  </r>
  <r>
    <s v="HealthCore DataMart"/>
    <n v="11"/>
    <x v="0"/>
    <x v="0"/>
    <x v="0"/>
    <x v="5"/>
    <n v="759"/>
    <n v="281"/>
    <n v="34661"/>
    <n v="615648"/>
    <n v="180281839"/>
    <n v="0.5"/>
    <n v="1.2"/>
    <n v="45.7"/>
    <n v="123.3"/>
  </r>
  <r>
    <s v="HealthCore DataMart"/>
    <n v="11"/>
    <x v="0"/>
    <x v="0"/>
    <x v="0"/>
    <x v="6"/>
    <n v="39"/>
    <n v="19"/>
    <n v="1162"/>
    <n v="615648"/>
    <n v="180281839"/>
    <n v="0"/>
    <n v="0.1"/>
    <n v="29.8"/>
    <n v="61.2"/>
  </r>
  <r>
    <s v="HealthCore DataMart"/>
    <n v="11"/>
    <x v="9"/>
    <x v="1"/>
    <x v="0"/>
    <x v="0"/>
    <n v="70"/>
    <n v="14"/>
    <n v="2553"/>
    <n v="621535"/>
    <n v="198799572"/>
    <n v="0"/>
    <n v="0.1"/>
    <n v="36.5"/>
    <n v="182.4"/>
  </r>
  <r>
    <s v="HealthCore DataMart"/>
    <n v="11"/>
    <x v="9"/>
    <x v="1"/>
    <x v="0"/>
    <x v="1"/>
    <n v="0"/>
    <n v="0"/>
    <n v="0"/>
    <n v="621535"/>
    <n v="198799572"/>
    <n v="0"/>
    <n v="0"/>
    <n v="0"/>
    <n v="0"/>
  </r>
  <r>
    <s v="HealthCore DataMart"/>
    <n v="11"/>
    <x v="9"/>
    <x v="1"/>
    <x v="0"/>
    <x v="2"/>
    <n v="862"/>
    <n v="335"/>
    <n v="27789"/>
    <n v="621535"/>
    <n v="198799572"/>
    <n v="0.5"/>
    <n v="1.4"/>
    <n v="32.200000000000003"/>
    <n v="83"/>
  </r>
  <r>
    <s v="HealthCore DataMart"/>
    <n v="11"/>
    <x v="9"/>
    <x v="1"/>
    <x v="0"/>
    <x v="3"/>
    <n v="69"/>
    <n v="42"/>
    <n v="2655"/>
    <n v="621535"/>
    <n v="198799572"/>
    <n v="0.1"/>
    <n v="0.1"/>
    <n v="38.5"/>
    <n v="63.2"/>
  </r>
  <r>
    <s v="HealthCore DataMart"/>
    <n v="11"/>
    <x v="9"/>
    <x v="1"/>
    <x v="0"/>
    <x v="4"/>
    <n v="6"/>
    <n v="1"/>
    <n v="180"/>
    <n v="621535"/>
    <n v="198799572"/>
    <n v="0"/>
    <n v="0"/>
    <n v="30"/>
    <n v="180"/>
  </r>
  <r>
    <s v="HealthCore DataMart"/>
    <n v="11"/>
    <x v="9"/>
    <x v="1"/>
    <x v="0"/>
    <x v="5"/>
    <n v="2"/>
    <n v="1"/>
    <n v="34"/>
    <n v="621535"/>
    <n v="198799572"/>
    <n v="0"/>
    <n v="0"/>
    <n v="17"/>
    <n v="34"/>
  </r>
  <r>
    <s v="HealthCore DataMart"/>
    <n v="11"/>
    <x v="9"/>
    <x v="1"/>
    <x v="0"/>
    <x v="6"/>
    <n v="205"/>
    <n v="114"/>
    <n v="5750"/>
    <n v="621535"/>
    <n v="198799572"/>
    <n v="0.2"/>
    <n v="0.3"/>
    <n v="28"/>
    <n v="50.4"/>
  </r>
  <r>
    <s v="HealthCore DataMart"/>
    <n v="11"/>
    <x v="11"/>
    <x v="1"/>
    <x v="0"/>
    <x v="0"/>
    <n v="65"/>
    <n v="15"/>
    <n v="2046"/>
    <n v="645229"/>
    <n v="203927600"/>
    <n v="0"/>
    <n v="0.1"/>
    <n v="31.5"/>
    <n v="136.4"/>
  </r>
  <r>
    <s v="HealthCore DataMart"/>
    <n v="11"/>
    <x v="11"/>
    <x v="1"/>
    <x v="0"/>
    <x v="1"/>
    <n v="2"/>
    <n v="2"/>
    <n v="40"/>
    <n v="645229"/>
    <n v="203927600"/>
    <n v="0"/>
    <n v="0"/>
    <n v="20"/>
    <n v="20"/>
  </r>
  <r>
    <s v="HealthCore DataMart"/>
    <n v="11"/>
    <x v="11"/>
    <x v="1"/>
    <x v="0"/>
    <x v="2"/>
    <n v="799"/>
    <n v="275"/>
    <n v="28031"/>
    <n v="645229"/>
    <n v="203927600"/>
    <n v="0.4"/>
    <n v="1.2"/>
    <n v="35.1"/>
    <n v="101.9"/>
  </r>
  <r>
    <s v="HealthCore DataMart"/>
    <n v="11"/>
    <x v="11"/>
    <x v="1"/>
    <x v="0"/>
    <x v="3"/>
    <n v="74"/>
    <n v="46"/>
    <n v="3984"/>
    <n v="645229"/>
    <n v="203927600"/>
    <n v="0.1"/>
    <n v="0.1"/>
    <n v="53.8"/>
    <n v="86.6"/>
  </r>
  <r>
    <s v="HealthCore DataMart"/>
    <n v="11"/>
    <x v="11"/>
    <x v="1"/>
    <x v="0"/>
    <x v="4"/>
    <n v="0"/>
    <n v="0"/>
    <n v="0"/>
    <n v="645229"/>
    <n v="203927600"/>
    <n v="0"/>
    <n v="0"/>
    <n v="0"/>
    <n v="0"/>
  </r>
  <r>
    <s v="HealthCore DataMart"/>
    <n v="11"/>
    <x v="11"/>
    <x v="1"/>
    <x v="0"/>
    <x v="5"/>
    <n v="3"/>
    <n v="2"/>
    <n v="90"/>
    <n v="645229"/>
    <n v="203927600"/>
    <n v="0"/>
    <n v="0"/>
    <n v="30"/>
    <n v="45"/>
  </r>
  <r>
    <s v="HealthCore DataMart"/>
    <n v="11"/>
    <x v="11"/>
    <x v="1"/>
    <x v="0"/>
    <x v="6"/>
    <n v="108"/>
    <n v="49"/>
    <n v="3097"/>
    <n v="645229"/>
    <n v="203927600"/>
    <n v="0.1"/>
    <n v="0.2"/>
    <n v="28.7"/>
    <n v="63.2"/>
  </r>
  <r>
    <s v="HealthCore DataMart"/>
    <n v="11"/>
    <x v="10"/>
    <x v="1"/>
    <x v="0"/>
    <x v="0"/>
    <n v="49"/>
    <n v="12"/>
    <n v="1988"/>
    <n v="662667"/>
    <n v="207343238"/>
    <n v="0"/>
    <n v="0.1"/>
    <n v="40.6"/>
    <n v="165.7"/>
  </r>
  <r>
    <s v="HealthCore DataMart"/>
    <n v="11"/>
    <x v="10"/>
    <x v="1"/>
    <x v="0"/>
    <x v="1"/>
    <n v="3"/>
    <n v="1"/>
    <n v="30"/>
    <n v="662667"/>
    <n v="207343238"/>
    <n v="0"/>
    <n v="0"/>
    <n v="10"/>
    <n v="30"/>
  </r>
  <r>
    <s v="HealthCore DataMart"/>
    <n v="11"/>
    <x v="10"/>
    <x v="1"/>
    <x v="0"/>
    <x v="2"/>
    <n v="928"/>
    <n v="338"/>
    <n v="30772"/>
    <n v="662667"/>
    <n v="207343238"/>
    <n v="0.5"/>
    <n v="1.4"/>
    <n v="33.200000000000003"/>
    <n v="91"/>
  </r>
  <r>
    <s v="HealthCore DataMart"/>
    <n v="11"/>
    <x v="10"/>
    <x v="1"/>
    <x v="0"/>
    <x v="3"/>
    <n v="77"/>
    <n v="47"/>
    <n v="3377"/>
    <n v="662667"/>
    <n v="207343238"/>
    <n v="0.1"/>
    <n v="0.1"/>
    <n v="43.9"/>
    <n v="71.900000000000006"/>
  </r>
  <r>
    <s v="HealthCore DataMart"/>
    <n v="11"/>
    <x v="10"/>
    <x v="1"/>
    <x v="0"/>
    <x v="4"/>
    <n v="1"/>
    <n v="1"/>
    <n v="30"/>
    <n v="662667"/>
    <n v="207343238"/>
    <n v="0"/>
    <n v="0"/>
    <n v="30"/>
    <n v="30"/>
  </r>
  <r>
    <s v="HealthCore DataMart"/>
    <n v="11"/>
    <x v="10"/>
    <x v="1"/>
    <x v="0"/>
    <x v="5"/>
    <n v="2"/>
    <n v="2"/>
    <n v="44"/>
    <n v="662667"/>
    <n v="207343238"/>
    <n v="0"/>
    <n v="0"/>
    <n v="22"/>
    <n v="22"/>
  </r>
  <r>
    <s v="HealthCore DataMart"/>
    <n v="11"/>
    <x v="10"/>
    <x v="1"/>
    <x v="0"/>
    <x v="6"/>
    <n v="120"/>
    <n v="63"/>
    <n v="3283"/>
    <n v="662667"/>
    <n v="207343238"/>
    <n v="0.1"/>
    <n v="0.2"/>
    <n v="27.4"/>
    <n v="52.1"/>
  </r>
  <r>
    <s v="HealthCore DataMart"/>
    <n v="11"/>
    <x v="13"/>
    <x v="1"/>
    <x v="0"/>
    <x v="0"/>
    <n v="18"/>
    <n v="7"/>
    <n v="716"/>
    <n v="670997"/>
    <n v="110874275"/>
    <n v="0"/>
    <n v="0"/>
    <n v="39.799999999999997"/>
    <n v="102.3"/>
  </r>
  <r>
    <s v="HealthCore DataMart"/>
    <n v="11"/>
    <x v="13"/>
    <x v="1"/>
    <x v="0"/>
    <x v="1"/>
    <n v="4"/>
    <n v="1"/>
    <n v="120"/>
    <n v="670997"/>
    <n v="110874275"/>
    <n v="0"/>
    <n v="0"/>
    <n v="30"/>
    <n v="120"/>
  </r>
  <r>
    <s v="HealthCore DataMart"/>
    <n v="11"/>
    <x v="13"/>
    <x v="1"/>
    <x v="0"/>
    <x v="2"/>
    <n v="205"/>
    <n v="90"/>
    <n v="6378"/>
    <n v="670997"/>
    <n v="110874275"/>
    <n v="0.1"/>
    <n v="0.3"/>
    <n v="31.1"/>
    <n v="70.900000000000006"/>
  </r>
  <r>
    <s v="HealthCore DataMart"/>
    <n v="11"/>
    <x v="13"/>
    <x v="1"/>
    <x v="0"/>
    <x v="3"/>
    <n v="25"/>
    <n v="20"/>
    <n v="1140"/>
    <n v="670997"/>
    <n v="110874275"/>
    <n v="0"/>
    <n v="0"/>
    <n v="45.6"/>
    <n v="57"/>
  </r>
  <r>
    <s v="HealthCore DataMart"/>
    <n v="11"/>
    <x v="13"/>
    <x v="1"/>
    <x v="0"/>
    <x v="4"/>
    <n v="1"/>
    <n v="1"/>
    <n v="30"/>
    <n v="670997"/>
    <n v="110874275"/>
    <n v="0"/>
    <n v="0"/>
    <n v="30"/>
    <n v="30"/>
  </r>
  <r>
    <s v="HealthCore DataMart"/>
    <n v="11"/>
    <x v="13"/>
    <x v="1"/>
    <x v="0"/>
    <x v="5"/>
    <n v="2"/>
    <n v="2"/>
    <n v="120"/>
    <n v="670997"/>
    <n v="110874275"/>
    <n v="0"/>
    <n v="0"/>
    <n v="60"/>
    <n v="60"/>
  </r>
  <r>
    <s v="HealthCore DataMart"/>
    <n v="11"/>
    <x v="13"/>
    <x v="1"/>
    <x v="0"/>
    <x v="6"/>
    <n v="13"/>
    <n v="11"/>
    <n v="450"/>
    <n v="670997"/>
    <n v="110874275"/>
    <n v="0"/>
    <n v="0"/>
    <n v="34.6"/>
    <n v="40.9"/>
  </r>
  <r>
    <s v="HealthCore DataMart"/>
    <n v="11"/>
    <x v="12"/>
    <x v="1"/>
    <x v="0"/>
    <x v="0"/>
    <n v="61"/>
    <n v="18"/>
    <n v="2368"/>
    <n v="685448"/>
    <n v="212319869"/>
    <n v="0"/>
    <n v="0.1"/>
    <n v="38.799999999999997"/>
    <n v="131.6"/>
  </r>
  <r>
    <s v="HealthCore DataMart"/>
    <n v="11"/>
    <x v="12"/>
    <x v="1"/>
    <x v="0"/>
    <x v="1"/>
    <n v="10"/>
    <n v="4"/>
    <n v="460"/>
    <n v="685448"/>
    <n v="212319869"/>
    <n v="0"/>
    <n v="0"/>
    <n v="46"/>
    <n v="115"/>
  </r>
  <r>
    <s v="HealthCore DataMart"/>
    <n v="11"/>
    <x v="12"/>
    <x v="1"/>
    <x v="0"/>
    <x v="2"/>
    <n v="867"/>
    <n v="306"/>
    <n v="28955"/>
    <n v="685448"/>
    <n v="212319869"/>
    <n v="0.4"/>
    <n v="1.3"/>
    <n v="33.4"/>
    <n v="94.6"/>
  </r>
  <r>
    <s v="HealthCore DataMart"/>
    <n v="11"/>
    <x v="12"/>
    <x v="1"/>
    <x v="0"/>
    <x v="3"/>
    <n v="77"/>
    <n v="47"/>
    <n v="3339"/>
    <n v="685448"/>
    <n v="212319869"/>
    <n v="0.1"/>
    <n v="0.1"/>
    <n v="43.4"/>
    <n v="71"/>
  </r>
  <r>
    <s v="HealthCore DataMart"/>
    <n v="11"/>
    <x v="12"/>
    <x v="1"/>
    <x v="0"/>
    <x v="4"/>
    <n v="2"/>
    <n v="1"/>
    <n v="60"/>
    <n v="685448"/>
    <n v="212319869"/>
    <n v="0"/>
    <n v="0"/>
    <n v="30"/>
    <n v="60"/>
  </r>
  <r>
    <s v="HealthCore DataMart"/>
    <n v="11"/>
    <x v="12"/>
    <x v="1"/>
    <x v="0"/>
    <x v="5"/>
    <n v="4"/>
    <n v="2"/>
    <n v="102"/>
    <n v="685448"/>
    <n v="212319869"/>
    <n v="0"/>
    <n v="0"/>
    <n v="25.5"/>
    <n v="51"/>
  </r>
  <r>
    <s v="HealthCore DataMart"/>
    <n v="11"/>
    <x v="12"/>
    <x v="1"/>
    <x v="0"/>
    <x v="6"/>
    <n v="119"/>
    <n v="62"/>
    <n v="3616"/>
    <n v="685448"/>
    <n v="212319869"/>
    <n v="0.1"/>
    <n v="0.2"/>
    <n v="30.4"/>
    <n v="58.3"/>
  </r>
  <r>
    <s v="HealthCore DataMart"/>
    <n v="11"/>
    <x v="1"/>
    <x v="1"/>
    <x v="0"/>
    <x v="0"/>
    <n v="74"/>
    <n v="13"/>
    <n v="2498"/>
    <n v="753863"/>
    <n v="226727893"/>
    <n v="0"/>
    <n v="0.1"/>
    <n v="33.799999999999997"/>
    <n v="192.2"/>
  </r>
  <r>
    <s v="HealthCore DataMart"/>
    <n v="11"/>
    <x v="1"/>
    <x v="1"/>
    <x v="0"/>
    <x v="1"/>
    <n v="16"/>
    <n v="3"/>
    <n v="720"/>
    <n v="753863"/>
    <n v="226727893"/>
    <n v="0"/>
    <n v="0"/>
    <n v="45"/>
    <n v="240"/>
  </r>
  <r>
    <s v="HealthCore DataMart"/>
    <n v="11"/>
    <x v="1"/>
    <x v="1"/>
    <x v="0"/>
    <x v="2"/>
    <n v="1001"/>
    <n v="340"/>
    <n v="31779"/>
    <n v="753863"/>
    <n v="226727893"/>
    <n v="0.5"/>
    <n v="1.3"/>
    <n v="31.7"/>
    <n v="93.5"/>
  </r>
  <r>
    <s v="HealthCore DataMart"/>
    <n v="11"/>
    <x v="1"/>
    <x v="1"/>
    <x v="0"/>
    <x v="3"/>
    <n v="68"/>
    <n v="41"/>
    <n v="2653"/>
    <n v="753863"/>
    <n v="226727893"/>
    <n v="0.1"/>
    <n v="0.1"/>
    <n v="39"/>
    <n v="64.7"/>
  </r>
  <r>
    <s v="HealthCore DataMart"/>
    <n v="11"/>
    <x v="1"/>
    <x v="1"/>
    <x v="0"/>
    <x v="4"/>
    <n v="8"/>
    <n v="4"/>
    <n v="240"/>
    <n v="753863"/>
    <n v="226727893"/>
    <n v="0"/>
    <n v="0"/>
    <n v="30"/>
    <n v="60"/>
  </r>
  <r>
    <s v="HealthCore DataMart"/>
    <n v="11"/>
    <x v="1"/>
    <x v="1"/>
    <x v="0"/>
    <x v="5"/>
    <n v="3"/>
    <n v="3"/>
    <n v="90"/>
    <n v="753863"/>
    <n v="226727893"/>
    <n v="0"/>
    <n v="0"/>
    <n v="30"/>
    <n v="30"/>
  </r>
  <r>
    <s v="HealthCore DataMart"/>
    <n v="11"/>
    <x v="1"/>
    <x v="1"/>
    <x v="0"/>
    <x v="6"/>
    <n v="119"/>
    <n v="66"/>
    <n v="3573"/>
    <n v="753863"/>
    <n v="226727893"/>
    <n v="0.1"/>
    <n v="0.2"/>
    <n v="30"/>
    <n v="54.1"/>
  </r>
  <r>
    <s v="HealthCore DataMart"/>
    <n v="11"/>
    <x v="0"/>
    <x v="1"/>
    <x v="0"/>
    <x v="0"/>
    <n v="41"/>
    <n v="10"/>
    <n v="1718"/>
    <n v="760408"/>
    <n v="226002325"/>
    <n v="0"/>
    <n v="0.1"/>
    <n v="41.9"/>
    <n v="171.8"/>
  </r>
  <r>
    <s v="HealthCore DataMart"/>
    <n v="11"/>
    <x v="0"/>
    <x v="1"/>
    <x v="0"/>
    <x v="1"/>
    <n v="7"/>
    <n v="1"/>
    <n v="210"/>
    <n v="760408"/>
    <n v="226002325"/>
    <n v="0"/>
    <n v="0"/>
    <n v="30"/>
    <n v="210"/>
  </r>
  <r>
    <s v="HealthCore DataMart"/>
    <n v="11"/>
    <x v="0"/>
    <x v="1"/>
    <x v="0"/>
    <x v="2"/>
    <n v="428"/>
    <n v="170"/>
    <n v="13600"/>
    <n v="760408"/>
    <n v="226002325"/>
    <n v="0.2"/>
    <n v="0.6"/>
    <n v="31.8"/>
    <n v="80"/>
  </r>
  <r>
    <s v="HealthCore DataMart"/>
    <n v="11"/>
    <x v="0"/>
    <x v="1"/>
    <x v="0"/>
    <x v="3"/>
    <n v="67"/>
    <n v="37"/>
    <n v="2770"/>
    <n v="760408"/>
    <n v="226002325"/>
    <n v="0"/>
    <n v="0.1"/>
    <n v="41.3"/>
    <n v="74.900000000000006"/>
  </r>
  <r>
    <s v="HealthCore DataMart"/>
    <n v="11"/>
    <x v="0"/>
    <x v="1"/>
    <x v="0"/>
    <x v="4"/>
    <n v="0"/>
    <n v="0"/>
    <n v="0"/>
    <n v="760408"/>
    <n v="226002325"/>
    <n v="0"/>
    <n v="0"/>
    <n v="0"/>
    <n v="0"/>
  </r>
  <r>
    <s v="HealthCore DataMart"/>
    <n v="11"/>
    <x v="0"/>
    <x v="1"/>
    <x v="0"/>
    <x v="5"/>
    <n v="6"/>
    <n v="2"/>
    <n v="198"/>
    <n v="760408"/>
    <n v="226002325"/>
    <n v="0"/>
    <n v="0"/>
    <n v="33"/>
    <n v="99"/>
  </r>
  <r>
    <s v="HealthCore DataMart"/>
    <n v="11"/>
    <x v="0"/>
    <x v="1"/>
    <x v="0"/>
    <x v="6"/>
    <n v="54"/>
    <n v="43"/>
    <n v="1530"/>
    <n v="760408"/>
    <n v="226002325"/>
    <n v="0.1"/>
    <n v="0.1"/>
    <n v="28.3"/>
    <n v="35.6"/>
  </r>
  <r>
    <s v="Humana DataMart"/>
    <n v="13"/>
    <x v="13"/>
    <x v="1"/>
    <x v="1"/>
    <x v="0"/>
    <n v="9"/>
    <n v="5"/>
    <n v="326"/>
    <n v="1102487"/>
    <n v="105501268"/>
    <n v="0"/>
    <n v="0"/>
    <n v="36.200000000000003"/>
    <n v="65.2"/>
  </r>
  <r>
    <s v="Humana DataMart"/>
    <n v="13"/>
    <x v="13"/>
    <x v="1"/>
    <x v="1"/>
    <x v="1"/>
    <n v="0"/>
    <n v="0"/>
    <n v="0"/>
    <n v="1102487"/>
    <n v="105501268"/>
    <n v="0"/>
    <n v="0"/>
    <n v="0"/>
    <n v="0"/>
  </r>
  <r>
    <s v="Humana DataMart"/>
    <n v="13"/>
    <x v="13"/>
    <x v="1"/>
    <x v="1"/>
    <x v="2"/>
    <n v="140"/>
    <n v="91"/>
    <n v="4881"/>
    <n v="1102487"/>
    <n v="105501268"/>
    <n v="0.1"/>
    <n v="0.1"/>
    <n v="34.9"/>
    <n v="53.6"/>
  </r>
  <r>
    <s v="Humana DataMart"/>
    <n v="13"/>
    <x v="13"/>
    <x v="1"/>
    <x v="1"/>
    <x v="3"/>
    <n v="122"/>
    <n v="85"/>
    <n v="5880"/>
    <n v="1102487"/>
    <n v="105501268"/>
    <n v="0.1"/>
    <n v="0.1"/>
    <n v="48.2"/>
    <n v="69.2"/>
  </r>
  <r>
    <s v="Humana DataMart"/>
    <n v="13"/>
    <x v="13"/>
    <x v="1"/>
    <x v="1"/>
    <x v="4"/>
    <n v="4"/>
    <n v="2"/>
    <n v="41"/>
    <n v="1102487"/>
    <n v="105501268"/>
    <n v="0"/>
    <n v="0"/>
    <n v="10.199999999999999"/>
    <n v="20.5"/>
  </r>
  <r>
    <s v="Humana DataMart"/>
    <n v="13"/>
    <x v="13"/>
    <x v="1"/>
    <x v="1"/>
    <x v="5"/>
    <n v="6"/>
    <n v="6"/>
    <n v="460"/>
    <n v="1102487"/>
    <n v="105501268"/>
    <n v="0"/>
    <n v="0"/>
    <n v="76.7"/>
    <n v="76.7"/>
  </r>
  <r>
    <s v="Humana DataMart"/>
    <n v="13"/>
    <x v="13"/>
    <x v="1"/>
    <x v="1"/>
    <x v="6"/>
    <n v="16"/>
    <n v="13"/>
    <n v="510"/>
    <n v="1102487"/>
    <n v="105501268"/>
    <n v="0"/>
    <n v="0"/>
    <n v="31.9"/>
    <n v="39.200000000000003"/>
  </r>
  <r>
    <s v="Humana DataMart"/>
    <n v="13"/>
    <x v="13"/>
    <x v="0"/>
    <x v="1"/>
    <x v="0"/>
    <n v="13"/>
    <n v="10"/>
    <n v="450"/>
    <n v="1114656"/>
    <n v="106303743"/>
    <n v="0"/>
    <n v="0"/>
    <n v="34.6"/>
    <n v="45"/>
  </r>
  <r>
    <s v="Humana DataMart"/>
    <n v="13"/>
    <x v="13"/>
    <x v="0"/>
    <x v="1"/>
    <x v="1"/>
    <n v="0"/>
    <n v="0"/>
    <n v="0"/>
    <n v="1114656"/>
    <n v="106303743"/>
    <n v="0"/>
    <n v="0"/>
    <n v="0"/>
    <n v="0"/>
  </r>
  <r>
    <s v="Humana DataMart"/>
    <n v="13"/>
    <x v="13"/>
    <x v="0"/>
    <x v="1"/>
    <x v="2"/>
    <n v="21954"/>
    <n v="10597"/>
    <n v="721166"/>
    <n v="1114656"/>
    <n v="106303743"/>
    <n v="9.5"/>
    <n v="19.7"/>
    <n v="32.799999999999997"/>
    <n v="68.099999999999994"/>
  </r>
  <r>
    <s v="Humana DataMart"/>
    <n v="13"/>
    <x v="13"/>
    <x v="0"/>
    <x v="1"/>
    <x v="3"/>
    <n v="10404"/>
    <n v="6138"/>
    <n v="474996"/>
    <n v="1114656"/>
    <n v="106303743"/>
    <n v="5.5"/>
    <n v="9.3000000000000007"/>
    <n v="45.7"/>
    <n v="77.400000000000006"/>
  </r>
  <r>
    <s v="Humana DataMart"/>
    <n v="13"/>
    <x v="13"/>
    <x v="0"/>
    <x v="1"/>
    <x v="4"/>
    <n v="3"/>
    <n v="2"/>
    <n v="85"/>
    <n v="1114656"/>
    <n v="106303743"/>
    <n v="0"/>
    <n v="0"/>
    <n v="28.3"/>
    <n v="42.5"/>
  </r>
  <r>
    <s v="Humana DataMart"/>
    <n v="13"/>
    <x v="13"/>
    <x v="0"/>
    <x v="1"/>
    <x v="5"/>
    <n v="669"/>
    <n v="404"/>
    <n v="31123"/>
    <n v="1114656"/>
    <n v="106303743"/>
    <n v="0.4"/>
    <n v="0.6"/>
    <n v="46.5"/>
    <n v="77"/>
  </r>
  <r>
    <s v="Humana DataMart"/>
    <n v="13"/>
    <x v="13"/>
    <x v="0"/>
    <x v="1"/>
    <x v="6"/>
    <n v="10"/>
    <n v="6"/>
    <n v="270"/>
    <n v="1114656"/>
    <n v="106303743"/>
    <n v="0"/>
    <n v="0"/>
    <n v="27"/>
    <n v="45"/>
  </r>
  <r>
    <s v="Humana DataMart"/>
    <n v="13"/>
    <x v="11"/>
    <x v="0"/>
    <x v="1"/>
    <x v="0"/>
    <n v="499"/>
    <n v="135"/>
    <n v="15923"/>
    <n v="1121817"/>
    <n v="285870870"/>
    <n v="0.1"/>
    <n v="0.4"/>
    <n v="31.9"/>
    <n v="117.9"/>
  </r>
  <r>
    <s v="Humana DataMart"/>
    <n v="13"/>
    <x v="11"/>
    <x v="0"/>
    <x v="1"/>
    <x v="1"/>
    <n v="0"/>
    <n v="0"/>
    <n v="0"/>
    <n v="1121817"/>
    <n v="285870870"/>
    <n v="0"/>
    <n v="0"/>
    <n v="0"/>
    <n v="0"/>
  </r>
  <r>
    <s v="Humana DataMart"/>
    <n v="13"/>
    <x v="11"/>
    <x v="0"/>
    <x v="1"/>
    <x v="2"/>
    <n v="37116"/>
    <n v="9649"/>
    <n v="1220625"/>
    <n v="1121817"/>
    <n v="285870870"/>
    <n v="8.6"/>
    <n v="33.1"/>
    <n v="32.9"/>
    <n v="126.5"/>
  </r>
  <r>
    <s v="Humana DataMart"/>
    <n v="13"/>
    <x v="11"/>
    <x v="0"/>
    <x v="1"/>
    <x v="3"/>
    <n v="8985"/>
    <n v="2883"/>
    <n v="377596"/>
    <n v="1121817"/>
    <n v="285870870"/>
    <n v="2.6"/>
    <n v="8"/>
    <n v="42"/>
    <n v="131"/>
  </r>
  <r>
    <s v="Humana DataMart"/>
    <n v="13"/>
    <x v="11"/>
    <x v="0"/>
    <x v="1"/>
    <x v="4"/>
    <n v="0"/>
    <n v="0"/>
    <n v="0"/>
    <n v="1121817"/>
    <n v="285870870"/>
    <n v="0"/>
    <n v="0"/>
    <n v="0"/>
    <n v="0"/>
  </r>
  <r>
    <s v="Humana DataMart"/>
    <n v="13"/>
    <x v="11"/>
    <x v="0"/>
    <x v="1"/>
    <x v="5"/>
    <n v="1276"/>
    <n v="392"/>
    <n v="53920"/>
    <n v="1121817"/>
    <n v="285870870"/>
    <n v="0.3"/>
    <n v="1.1000000000000001"/>
    <n v="42.3"/>
    <n v="137.6"/>
  </r>
  <r>
    <s v="Humana DataMart"/>
    <n v="13"/>
    <x v="11"/>
    <x v="0"/>
    <x v="1"/>
    <x v="6"/>
    <n v="17"/>
    <n v="11"/>
    <n v="421"/>
    <n v="1121817"/>
    <n v="285870870"/>
    <n v="0"/>
    <n v="0"/>
    <n v="24.8"/>
    <n v="38.299999999999997"/>
  </r>
  <r>
    <s v="Humana DataMart"/>
    <n v="13"/>
    <x v="11"/>
    <x v="1"/>
    <x v="1"/>
    <x v="0"/>
    <n v="112"/>
    <n v="41"/>
    <n v="3710"/>
    <n v="1134080"/>
    <n v="292249798"/>
    <n v="0"/>
    <n v="0.1"/>
    <n v="33.1"/>
    <n v="90.5"/>
  </r>
  <r>
    <s v="Humana DataMart"/>
    <n v="13"/>
    <x v="11"/>
    <x v="1"/>
    <x v="1"/>
    <x v="1"/>
    <n v="0"/>
    <n v="0"/>
    <n v="0"/>
    <n v="1134080"/>
    <n v="292249798"/>
    <n v="0"/>
    <n v="0"/>
    <n v="0"/>
    <n v="0"/>
  </r>
  <r>
    <s v="Humana DataMart"/>
    <n v="13"/>
    <x v="11"/>
    <x v="1"/>
    <x v="1"/>
    <x v="2"/>
    <n v="861"/>
    <n v="389"/>
    <n v="29295"/>
    <n v="1134080"/>
    <n v="292249798"/>
    <n v="0.3"/>
    <n v="0.8"/>
    <n v="34"/>
    <n v="75.3"/>
  </r>
  <r>
    <s v="Humana DataMart"/>
    <n v="13"/>
    <x v="11"/>
    <x v="1"/>
    <x v="1"/>
    <x v="3"/>
    <n v="142"/>
    <n v="76"/>
    <n v="6488"/>
    <n v="1134080"/>
    <n v="292249798"/>
    <n v="0.1"/>
    <n v="0.1"/>
    <n v="45.7"/>
    <n v="85.4"/>
  </r>
  <r>
    <s v="Humana DataMart"/>
    <n v="13"/>
    <x v="11"/>
    <x v="1"/>
    <x v="1"/>
    <x v="4"/>
    <n v="2"/>
    <n v="2"/>
    <n v="80"/>
    <n v="1134080"/>
    <n v="292249798"/>
    <n v="0"/>
    <n v="0"/>
    <n v="40"/>
    <n v="40"/>
  </r>
  <r>
    <s v="Humana DataMart"/>
    <n v="13"/>
    <x v="11"/>
    <x v="1"/>
    <x v="1"/>
    <x v="5"/>
    <n v="16"/>
    <n v="7"/>
    <n v="718"/>
    <n v="1134080"/>
    <n v="292249798"/>
    <n v="0"/>
    <n v="0"/>
    <n v="44.9"/>
    <n v="102.6"/>
  </r>
  <r>
    <s v="Humana DataMart"/>
    <n v="13"/>
    <x v="11"/>
    <x v="1"/>
    <x v="1"/>
    <x v="6"/>
    <n v="107"/>
    <n v="80"/>
    <n v="2915"/>
    <n v="1134080"/>
    <n v="292249798"/>
    <n v="0.1"/>
    <n v="0.1"/>
    <n v="27.2"/>
    <n v="36.4"/>
  </r>
  <r>
    <s v="Humana DataMart"/>
    <n v="13"/>
    <x v="12"/>
    <x v="0"/>
    <x v="1"/>
    <x v="0"/>
    <n v="321"/>
    <n v="96"/>
    <n v="10609"/>
    <n v="1144740"/>
    <n v="264720854"/>
    <n v="0.1"/>
    <n v="0.3"/>
    <n v="33"/>
    <n v="110.5"/>
  </r>
  <r>
    <s v="Humana DataMart"/>
    <n v="13"/>
    <x v="12"/>
    <x v="0"/>
    <x v="1"/>
    <x v="1"/>
    <n v="0"/>
    <n v="0"/>
    <n v="0"/>
    <n v="1144740"/>
    <n v="264720854"/>
    <n v="0"/>
    <n v="0"/>
    <n v="0"/>
    <n v="0"/>
  </r>
  <r>
    <s v="Humana DataMart"/>
    <n v="13"/>
    <x v="12"/>
    <x v="0"/>
    <x v="1"/>
    <x v="2"/>
    <n v="39328"/>
    <n v="10691"/>
    <n v="1303029"/>
    <n v="1144740"/>
    <n v="264720854"/>
    <n v="9.3000000000000007"/>
    <n v="34.4"/>
    <n v="33.1"/>
    <n v="121.9"/>
  </r>
  <r>
    <s v="Humana DataMart"/>
    <n v="13"/>
    <x v="12"/>
    <x v="0"/>
    <x v="1"/>
    <x v="3"/>
    <n v="10880"/>
    <n v="3771"/>
    <n v="481780"/>
    <n v="1144740"/>
    <n v="264720854"/>
    <n v="3.3"/>
    <n v="9.5"/>
    <n v="44.3"/>
    <n v="127.8"/>
  </r>
  <r>
    <s v="Humana DataMart"/>
    <n v="13"/>
    <x v="12"/>
    <x v="0"/>
    <x v="1"/>
    <x v="4"/>
    <n v="0"/>
    <n v="0"/>
    <n v="0"/>
    <n v="1144740"/>
    <n v="264720854"/>
    <n v="0"/>
    <n v="0"/>
    <n v="0"/>
    <n v="0"/>
  </r>
  <r>
    <s v="Humana DataMart"/>
    <n v="13"/>
    <x v="12"/>
    <x v="0"/>
    <x v="1"/>
    <x v="5"/>
    <n v="1136"/>
    <n v="417"/>
    <n v="49427"/>
    <n v="1144740"/>
    <n v="264720854"/>
    <n v="0.4"/>
    <n v="1"/>
    <n v="43.5"/>
    <n v="118.5"/>
  </r>
  <r>
    <s v="Humana DataMart"/>
    <n v="13"/>
    <x v="12"/>
    <x v="0"/>
    <x v="1"/>
    <x v="6"/>
    <n v="16"/>
    <n v="8"/>
    <n v="496"/>
    <n v="1144740"/>
    <n v="264720854"/>
    <n v="0"/>
    <n v="0"/>
    <n v="31"/>
    <n v="62"/>
  </r>
  <r>
    <s v="Humana DataMart"/>
    <n v="13"/>
    <x v="1"/>
    <x v="0"/>
    <x v="1"/>
    <x v="0"/>
    <n v="249"/>
    <n v="70"/>
    <n v="8264"/>
    <n v="1167325"/>
    <n v="290027580"/>
    <n v="0.1"/>
    <n v="0.2"/>
    <n v="33.200000000000003"/>
    <n v="118.1"/>
  </r>
  <r>
    <s v="Humana DataMart"/>
    <n v="13"/>
    <x v="1"/>
    <x v="0"/>
    <x v="1"/>
    <x v="1"/>
    <n v="0"/>
    <n v="0"/>
    <n v="0"/>
    <n v="1167325"/>
    <n v="290027580"/>
    <n v="0"/>
    <n v="0"/>
    <n v="0"/>
    <n v="0"/>
  </r>
  <r>
    <s v="Humana DataMart"/>
    <n v="13"/>
    <x v="1"/>
    <x v="0"/>
    <x v="1"/>
    <x v="2"/>
    <n v="43528"/>
    <n v="11658"/>
    <n v="1452898"/>
    <n v="1167325"/>
    <n v="290027580"/>
    <n v="10"/>
    <n v="37.299999999999997"/>
    <n v="33.4"/>
    <n v="124.6"/>
  </r>
  <r>
    <s v="Humana DataMart"/>
    <n v="13"/>
    <x v="1"/>
    <x v="0"/>
    <x v="1"/>
    <x v="3"/>
    <n v="16834"/>
    <n v="5516"/>
    <n v="749057"/>
    <n v="1167325"/>
    <n v="290027580"/>
    <n v="4.7"/>
    <n v="14.4"/>
    <n v="44.5"/>
    <n v="135.80000000000001"/>
  </r>
  <r>
    <s v="Humana DataMart"/>
    <n v="13"/>
    <x v="1"/>
    <x v="0"/>
    <x v="1"/>
    <x v="4"/>
    <n v="0"/>
    <n v="0"/>
    <n v="0"/>
    <n v="1167325"/>
    <n v="290027580"/>
    <n v="0"/>
    <n v="0"/>
    <n v="0"/>
    <n v="0"/>
  </r>
  <r>
    <s v="Humana DataMart"/>
    <n v="13"/>
    <x v="1"/>
    <x v="0"/>
    <x v="1"/>
    <x v="5"/>
    <n v="1241"/>
    <n v="413"/>
    <n v="56973"/>
    <n v="1167325"/>
    <n v="290027580"/>
    <n v="0.4"/>
    <n v="1.1000000000000001"/>
    <n v="45.9"/>
    <n v="137.9"/>
  </r>
  <r>
    <s v="Humana DataMart"/>
    <n v="13"/>
    <x v="1"/>
    <x v="0"/>
    <x v="1"/>
    <x v="6"/>
    <n v="36"/>
    <n v="20"/>
    <n v="1089"/>
    <n v="1167325"/>
    <n v="290027580"/>
    <n v="0"/>
    <n v="0"/>
    <n v="30.2"/>
    <n v="54.4"/>
  </r>
  <r>
    <s v="Humana DataMart"/>
    <n v="13"/>
    <x v="12"/>
    <x v="1"/>
    <x v="1"/>
    <x v="0"/>
    <n v="80"/>
    <n v="33"/>
    <n v="2863"/>
    <n v="1171904"/>
    <n v="273287198"/>
    <n v="0"/>
    <n v="0.1"/>
    <n v="35.799999999999997"/>
    <n v="86.8"/>
  </r>
  <r>
    <s v="Humana DataMart"/>
    <n v="13"/>
    <x v="12"/>
    <x v="1"/>
    <x v="1"/>
    <x v="1"/>
    <n v="7"/>
    <n v="2"/>
    <n v="210"/>
    <n v="1171904"/>
    <n v="273287198"/>
    <n v="0"/>
    <n v="0"/>
    <n v="30"/>
    <n v="105"/>
  </r>
  <r>
    <s v="Humana DataMart"/>
    <n v="13"/>
    <x v="12"/>
    <x v="1"/>
    <x v="1"/>
    <x v="2"/>
    <n v="693"/>
    <n v="350"/>
    <n v="22753"/>
    <n v="1171904"/>
    <n v="273287198"/>
    <n v="0.3"/>
    <n v="0.6"/>
    <n v="32.799999999999997"/>
    <n v="65"/>
  </r>
  <r>
    <s v="Humana DataMart"/>
    <n v="13"/>
    <x v="12"/>
    <x v="1"/>
    <x v="1"/>
    <x v="3"/>
    <n v="184"/>
    <n v="102"/>
    <n v="8751"/>
    <n v="1171904"/>
    <n v="273287198"/>
    <n v="0.1"/>
    <n v="0.2"/>
    <n v="47.6"/>
    <n v="85.8"/>
  </r>
  <r>
    <s v="Humana DataMart"/>
    <n v="13"/>
    <x v="12"/>
    <x v="1"/>
    <x v="1"/>
    <x v="4"/>
    <n v="0"/>
    <n v="0"/>
    <n v="0"/>
    <n v="1171904"/>
    <n v="273287198"/>
    <n v="0"/>
    <n v="0"/>
    <n v="0"/>
    <n v="0"/>
  </r>
  <r>
    <s v="Humana DataMart"/>
    <n v="13"/>
    <x v="12"/>
    <x v="1"/>
    <x v="1"/>
    <x v="5"/>
    <n v="16"/>
    <n v="11"/>
    <n v="900"/>
    <n v="1171904"/>
    <n v="273287198"/>
    <n v="0"/>
    <n v="0"/>
    <n v="56.2"/>
    <n v="81.8"/>
  </r>
  <r>
    <s v="Humana DataMart"/>
    <n v="13"/>
    <x v="12"/>
    <x v="1"/>
    <x v="1"/>
    <x v="6"/>
    <n v="121"/>
    <n v="77"/>
    <n v="4058"/>
    <n v="1171904"/>
    <n v="273287198"/>
    <n v="0.1"/>
    <n v="0.1"/>
    <n v="33.5"/>
    <n v="52.7"/>
  </r>
  <r>
    <s v="Humana DataMart"/>
    <n v="13"/>
    <x v="1"/>
    <x v="1"/>
    <x v="1"/>
    <x v="0"/>
    <n v="80"/>
    <n v="22"/>
    <n v="2813"/>
    <n v="1175293"/>
    <n v="293355169"/>
    <n v="0"/>
    <n v="0.1"/>
    <n v="35.200000000000003"/>
    <n v="127.9"/>
  </r>
  <r>
    <s v="Humana DataMart"/>
    <n v="13"/>
    <x v="1"/>
    <x v="1"/>
    <x v="1"/>
    <x v="1"/>
    <n v="4"/>
    <n v="2"/>
    <n v="120"/>
    <n v="1175293"/>
    <n v="293355169"/>
    <n v="0"/>
    <n v="0"/>
    <n v="30"/>
    <n v="60"/>
  </r>
  <r>
    <s v="Humana DataMart"/>
    <n v="13"/>
    <x v="1"/>
    <x v="1"/>
    <x v="1"/>
    <x v="2"/>
    <n v="607"/>
    <n v="308"/>
    <n v="20335"/>
    <n v="1175293"/>
    <n v="293355169"/>
    <n v="0.3"/>
    <n v="0.5"/>
    <n v="33.5"/>
    <n v="66"/>
  </r>
  <r>
    <s v="Humana DataMart"/>
    <n v="13"/>
    <x v="1"/>
    <x v="1"/>
    <x v="1"/>
    <x v="3"/>
    <n v="256"/>
    <n v="124"/>
    <n v="12252"/>
    <n v="1175293"/>
    <n v="293355169"/>
    <n v="0.1"/>
    <n v="0.2"/>
    <n v="47.9"/>
    <n v="98.8"/>
  </r>
  <r>
    <s v="Humana DataMart"/>
    <n v="13"/>
    <x v="1"/>
    <x v="1"/>
    <x v="1"/>
    <x v="4"/>
    <n v="0"/>
    <n v="0"/>
    <n v="0"/>
    <n v="1175293"/>
    <n v="293355169"/>
    <n v="0"/>
    <n v="0"/>
    <n v="0"/>
    <n v="0"/>
  </r>
  <r>
    <s v="Humana DataMart"/>
    <n v="13"/>
    <x v="1"/>
    <x v="1"/>
    <x v="1"/>
    <x v="5"/>
    <n v="20"/>
    <n v="12"/>
    <n v="1230"/>
    <n v="1175293"/>
    <n v="293355169"/>
    <n v="0"/>
    <n v="0"/>
    <n v="61.5"/>
    <n v="102.5"/>
  </r>
  <r>
    <s v="Humana DataMart"/>
    <n v="13"/>
    <x v="1"/>
    <x v="1"/>
    <x v="1"/>
    <x v="6"/>
    <n v="94"/>
    <n v="67"/>
    <n v="2998"/>
    <n v="1175293"/>
    <n v="293355169"/>
    <n v="0.1"/>
    <n v="0.1"/>
    <n v="31.9"/>
    <n v="44.7"/>
  </r>
  <r>
    <s v="Humana DataMart"/>
    <n v="13"/>
    <x v="0"/>
    <x v="1"/>
    <x v="1"/>
    <x v="0"/>
    <n v="38"/>
    <n v="12"/>
    <n v="1131"/>
    <n v="1253617"/>
    <n v="325383852"/>
    <n v="0"/>
    <n v="0"/>
    <n v="29.8"/>
    <n v="94.2"/>
  </r>
  <r>
    <s v="Humana DataMart"/>
    <n v="13"/>
    <x v="0"/>
    <x v="1"/>
    <x v="1"/>
    <x v="1"/>
    <n v="1"/>
    <n v="1"/>
    <n v="30"/>
    <n v="1253617"/>
    <n v="325383852"/>
    <n v="0"/>
    <n v="0"/>
    <n v="30"/>
    <n v="30"/>
  </r>
  <r>
    <s v="Humana DataMart"/>
    <n v="13"/>
    <x v="0"/>
    <x v="1"/>
    <x v="1"/>
    <x v="2"/>
    <n v="401"/>
    <n v="208"/>
    <n v="14553"/>
    <n v="1253617"/>
    <n v="325383852"/>
    <n v="0.2"/>
    <n v="0.3"/>
    <n v="36.299999999999997"/>
    <n v="70"/>
  </r>
  <r>
    <s v="Humana DataMart"/>
    <n v="13"/>
    <x v="0"/>
    <x v="1"/>
    <x v="1"/>
    <x v="3"/>
    <n v="305"/>
    <n v="139"/>
    <n v="14587"/>
    <n v="1253617"/>
    <n v="325383852"/>
    <n v="0.1"/>
    <n v="0.2"/>
    <n v="47.8"/>
    <n v="104.9"/>
  </r>
  <r>
    <s v="Humana DataMart"/>
    <n v="13"/>
    <x v="0"/>
    <x v="1"/>
    <x v="1"/>
    <x v="4"/>
    <n v="1"/>
    <n v="1"/>
    <n v="30"/>
    <n v="1253617"/>
    <n v="325383852"/>
    <n v="0"/>
    <n v="0"/>
    <n v="30"/>
    <n v="30"/>
  </r>
  <r>
    <s v="Humana DataMart"/>
    <n v="13"/>
    <x v="0"/>
    <x v="1"/>
    <x v="1"/>
    <x v="5"/>
    <n v="11"/>
    <n v="8"/>
    <n v="820"/>
    <n v="1253617"/>
    <n v="325383852"/>
    <n v="0"/>
    <n v="0"/>
    <n v="74.5"/>
    <n v="102.5"/>
  </r>
  <r>
    <s v="Humana DataMart"/>
    <n v="13"/>
    <x v="0"/>
    <x v="1"/>
    <x v="1"/>
    <x v="6"/>
    <n v="52"/>
    <n v="40"/>
    <n v="1533"/>
    <n v="1253617"/>
    <n v="325383852"/>
    <n v="0"/>
    <n v="0"/>
    <n v="29.5"/>
    <n v="38.299999999999997"/>
  </r>
  <r>
    <s v="Humana DataMart"/>
    <n v="13"/>
    <x v="0"/>
    <x v="0"/>
    <x v="1"/>
    <x v="0"/>
    <n v="80"/>
    <n v="42"/>
    <n v="2397"/>
    <n v="1263871"/>
    <n v="327918909"/>
    <n v="0"/>
    <n v="0.1"/>
    <n v="30"/>
    <n v="57.1"/>
  </r>
  <r>
    <s v="Humana DataMart"/>
    <n v="13"/>
    <x v="0"/>
    <x v="0"/>
    <x v="1"/>
    <x v="1"/>
    <n v="0"/>
    <n v="0"/>
    <n v="0"/>
    <n v="1263871"/>
    <n v="327918909"/>
    <n v="0"/>
    <n v="0"/>
    <n v="0"/>
    <n v="0"/>
  </r>
  <r>
    <s v="Humana DataMart"/>
    <n v="13"/>
    <x v="0"/>
    <x v="0"/>
    <x v="1"/>
    <x v="2"/>
    <n v="56873"/>
    <n v="15028"/>
    <n v="1882186"/>
    <n v="1263871"/>
    <n v="327918909"/>
    <n v="11.9"/>
    <n v="45"/>
    <n v="33.1"/>
    <n v="125.2"/>
  </r>
  <r>
    <s v="Humana DataMart"/>
    <n v="13"/>
    <x v="0"/>
    <x v="0"/>
    <x v="1"/>
    <x v="3"/>
    <n v="24524"/>
    <n v="8070"/>
    <n v="1111368"/>
    <n v="1263871"/>
    <n v="327918909"/>
    <n v="6.4"/>
    <n v="19.399999999999999"/>
    <n v="45.3"/>
    <n v="137.69999999999999"/>
  </r>
  <r>
    <s v="Humana DataMart"/>
    <n v="13"/>
    <x v="0"/>
    <x v="0"/>
    <x v="1"/>
    <x v="4"/>
    <n v="6"/>
    <n v="2"/>
    <n v="180"/>
    <n v="1263871"/>
    <n v="327918909"/>
    <n v="0"/>
    <n v="0"/>
    <n v="30"/>
    <n v="90"/>
  </r>
  <r>
    <s v="Humana DataMart"/>
    <n v="13"/>
    <x v="0"/>
    <x v="0"/>
    <x v="1"/>
    <x v="5"/>
    <n v="1797"/>
    <n v="616"/>
    <n v="83942"/>
    <n v="1263871"/>
    <n v="327918909"/>
    <n v="0.5"/>
    <n v="1.4"/>
    <n v="46.7"/>
    <n v="136.30000000000001"/>
  </r>
  <r>
    <s v="Humana DataMart"/>
    <n v="13"/>
    <x v="0"/>
    <x v="0"/>
    <x v="1"/>
    <x v="6"/>
    <n v="28"/>
    <n v="13"/>
    <n v="885"/>
    <n v="1263871"/>
    <n v="327918909"/>
    <n v="0"/>
    <n v="0"/>
    <n v="31.6"/>
    <n v="68.099999999999994"/>
  </r>
  <r>
    <s v="Humana DataMart"/>
    <n v="13"/>
    <x v="11"/>
    <x v="0"/>
    <x v="0"/>
    <x v="0"/>
    <n v="635"/>
    <n v="169"/>
    <n v="22561"/>
    <n v="1300538"/>
    <n v="388939388"/>
    <n v="0.1"/>
    <n v="0.5"/>
    <n v="35.5"/>
    <n v="133.5"/>
  </r>
  <r>
    <s v="Humana DataMart"/>
    <n v="13"/>
    <x v="11"/>
    <x v="0"/>
    <x v="0"/>
    <x v="1"/>
    <n v="3"/>
    <n v="1"/>
    <n v="90"/>
    <n v="1300538"/>
    <n v="388939388"/>
    <n v="0"/>
    <n v="0"/>
    <n v="30"/>
    <n v="90"/>
  </r>
  <r>
    <s v="Humana DataMart"/>
    <n v="13"/>
    <x v="11"/>
    <x v="0"/>
    <x v="0"/>
    <x v="2"/>
    <n v="35135"/>
    <n v="10498"/>
    <n v="1236177"/>
    <n v="1300538"/>
    <n v="388939388"/>
    <n v="8.1"/>
    <n v="27"/>
    <n v="35.200000000000003"/>
    <n v="117.8"/>
  </r>
  <r>
    <s v="Humana DataMart"/>
    <n v="13"/>
    <x v="11"/>
    <x v="0"/>
    <x v="0"/>
    <x v="3"/>
    <n v="12244"/>
    <n v="5120"/>
    <n v="589726"/>
    <n v="1300538"/>
    <n v="388939388"/>
    <n v="3.9"/>
    <n v="9.4"/>
    <n v="48.2"/>
    <n v="115.2"/>
  </r>
  <r>
    <s v="Humana DataMart"/>
    <n v="13"/>
    <x v="11"/>
    <x v="0"/>
    <x v="0"/>
    <x v="4"/>
    <n v="0"/>
    <n v="0"/>
    <n v="0"/>
    <n v="1300538"/>
    <n v="388939388"/>
    <n v="0"/>
    <n v="0"/>
    <n v="0"/>
    <n v="0"/>
  </r>
  <r>
    <s v="Humana DataMart"/>
    <n v="13"/>
    <x v="11"/>
    <x v="0"/>
    <x v="0"/>
    <x v="5"/>
    <n v="1622"/>
    <n v="613"/>
    <n v="78076"/>
    <n v="1300538"/>
    <n v="388939388"/>
    <n v="0.5"/>
    <n v="1.2"/>
    <n v="48.1"/>
    <n v="127.4"/>
  </r>
  <r>
    <s v="Humana DataMart"/>
    <n v="13"/>
    <x v="11"/>
    <x v="0"/>
    <x v="0"/>
    <x v="6"/>
    <n v="98"/>
    <n v="37"/>
    <n v="2935"/>
    <n v="1300538"/>
    <n v="388939388"/>
    <n v="0"/>
    <n v="0.1"/>
    <n v="29.9"/>
    <n v="79.3"/>
  </r>
  <r>
    <s v="Humana DataMart"/>
    <n v="13"/>
    <x v="12"/>
    <x v="0"/>
    <x v="0"/>
    <x v="0"/>
    <n v="311"/>
    <n v="108"/>
    <n v="10941"/>
    <n v="1369712"/>
    <n v="393130732"/>
    <n v="0.1"/>
    <n v="0.2"/>
    <n v="35.200000000000003"/>
    <n v="101.3"/>
  </r>
  <r>
    <s v="Humana DataMart"/>
    <n v="13"/>
    <x v="12"/>
    <x v="0"/>
    <x v="0"/>
    <x v="1"/>
    <n v="4"/>
    <n v="1"/>
    <n v="120"/>
    <n v="1369712"/>
    <n v="393130732"/>
    <n v="0"/>
    <n v="0"/>
    <n v="30"/>
    <n v="120"/>
  </r>
  <r>
    <s v="Humana DataMart"/>
    <n v="13"/>
    <x v="12"/>
    <x v="0"/>
    <x v="0"/>
    <x v="2"/>
    <n v="35891"/>
    <n v="11338"/>
    <n v="1309384"/>
    <n v="1369712"/>
    <n v="393130732"/>
    <n v="8.3000000000000007"/>
    <n v="26.2"/>
    <n v="36.5"/>
    <n v="115.5"/>
  </r>
  <r>
    <s v="Humana DataMart"/>
    <n v="13"/>
    <x v="12"/>
    <x v="0"/>
    <x v="0"/>
    <x v="3"/>
    <n v="14429"/>
    <n v="6263"/>
    <n v="733227"/>
    <n v="1369712"/>
    <n v="393130732"/>
    <n v="4.5999999999999996"/>
    <n v="10.5"/>
    <n v="50.8"/>
    <n v="117.1"/>
  </r>
  <r>
    <s v="Humana DataMart"/>
    <n v="13"/>
    <x v="12"/>
    <x v="0"/>
    <x v="0"/>
    <x v="4"/>
    <n v="1"/>
    <n v="1"/>
    <n v="30"/>
    <n v="1369712"/>
    <n v="393130732"/>
    <n v="0"/>
    <n v="0"/>
    <n v="30"/>
    <n v="30"/>
  </r>
  <r>
    <s v="Humana DataMart"/>
    <n v="13"/>
    <x v="12"/>
    <x v="0"/>
    <x v="0"/>
    <x v="5"/>
    <n v="1566"/>
    <n v="670"/>
    <n v="81796"/>
    <n v="1369712"/>
    <n v="393130732"/>
    <n v="0.5"/>
    <n v="1.1000000000000001"/>
    <n v="52.2"/>
    <n v="122.1"/>
  </r>
  <r>
    <s v="Humana DataMart"/>
    <n v="13"/>
    <x v="12"/>
    <x v="0"/>
    <x v="0"/>
    <x v="6"/>
    <n v="79"/>
    <n v="33"/>
    <n v="2409"/>
    <n v="1369712"/>
    <n v="393130732"/>
    <n v="0"/>
    <n v="0.1"/>
    <n v="30.5"/>
    <n v="73"/>
  </r>
  <r>
    <s v="Humana DataMart"/>
    <n v="13"/>
    <x v="9"/>
    <x v="0"/>
    <x v="1"/>
    <x v="0"/>
    <n v="423"/>
    <n v="117"/>
    <n v="13118"/>
    <n v="1370793"/>
    <n v="250534110"/>
    <n v="0.1"/>
    <n v="0.3"/>
    <n v="31"/>
    <n v="112.1"/>
  </r>
  <r>
    <s v="Humana DataMart"/>
    <n v="13"/>
    <x v="9"/>
    <x v="0"/>
    <x v="1"/>
    <x v="1"/>
    <n v="0"/>
    <n v="0"/>
    <n v="0"/>
    <n v="1370793"/>
    <n v="250534110"/>
    <n v="0"/>
    <n v="0"/>
    <n v="0"/>
    <n v="0"/>
  </r>
  <r>
    <s v="Humana DataMart"/>
    <n v="13"/>
    <x v="9"/>
    <x v="0"/>
    <x v="1"/>
    <x v="2"/>
    <n v="23578"/>
    <n v="7417"/>
    <n v="749745"/>
    <n v="1370793"/>
    <n v="250534110"/>
    <n v="5.4"/>
    <n v="17.2"/>
    <n v="31.8"/>
    <n v="101.1"/>
  </r>
  <r>
    <s v="Humana DataMart"/>
    <n v="13"/>
    <x v="9"/>
    <x v="0"/>
    <x v="1"/>
    <x v="3"/>
    <n v="5314"/>
    <n v="2062"/>
    <n v="207902"/>
    <n v="1370793"/>
    <n v="250534110"/>
    <n v="1.5"/>
    <n v="3.9"/>
    <n v="39.1"/>
    <n v="100.8"/>
  </r>
  <r>
    <s v="Humana DataMart"/>
    <n v="13"/>
    <x v="9"/>
    <x v="0"/>
    <x v="1"/>
    <x v="4"/>
    <n v="1"/>
    <n v="1"/>
    <n v="30"/>
    <n v="1370793"/>
    <n v="250534110"/>
    <n v="0"/>
    <n v="0"/>
    <n v="30"/>
    <n v="30"/>
  </r>
  <r>
    <s v="Humana DataMart"/>
    <n v="13"/>
    <x v="9"/>
    <x v="0"/>
    <x v="1"/>
    <x v="5"/>
    <n v="1123"/>
    <n v="442"/>
    <n v="40480"/>
    <n v="1370793"/>
    <n v="250534110"/>
    <n v="0.3"/>
    <n v="0.8"/>
    <n v="36"/>
    <n v="91.6"/>
  </r>
  <r>
    <s v="Humana DataMart"/>
    <n v="13"/>
    <x v="9"/>
    <x v="0"/>
    <x v="1"/>
    <x v="6"/>
    <n v="21"/>
    <n v="11"/>
    <n v="681"/>
    <n v="1370793"/>
    <n v="250534110"/>
    <n v="0"/>
    <n v="0"/>
    <n v="32.4"/>
    <n v="61.9"/>
  </r>
  <r>
    <s v="Humana DataMart"/>
    <n v="13"/>
    <x v="9"/>
    <x v="1"/>
    <x v="1"/>
    <x v="0"/>
    <n v="100"/>
    <n v="36"/>
    <n v="3832"/>
    <n v="1389947"/>
    <n v="254201489"/>
    <n v="0"/>
    <n v="0.1"/>
    <n v="38.299999999999997"/>
    <n v="106.4"/>
  </r>
  <r>
    <s v="Humana DataMart"/>
    <n v="13"/>
    <x v="9"/>
    <x v="1"/>
    <x v="1"/>
    <x v="1"/>
    <n v="0"/>
    <n v="0"/>
    <n v="0"/>
    <n v="1389947"/>
    <n v="254201489"/>
    <n v="0"/>
    <n v="0"/>
    <n v="0"/>
    <n v="0"/>
  </r>
  <r>
    <s v="Humana DataMart"/>
    <n v="13"/>
    <x v="9"/>
    <x v="1"/>
    <x v="1"/>
    <x v="2"/>
    <n v="498"/>
    <n v="274"/>
    <n v="16265"/>
    <n v="1389947"/>
    <n v="254201489"/>
    <n v="0.2"/>
    <n v="0.4"/>
    <n v="32.700000000000003"/>
    <n v="59.4"/>
  </r>
  <r>
    <s v="Humana DataMart"/>
    <n v="13"/>
    <x v="9"/>
    <x v="1"/>
    <x v="1"/>
    <x v="3"/>
    <n v="149"/>
    <n v="83"/>
    <n v="5553"/>
    <n v="1389947"/>
    <n v="254201489"/>
    <n v="0.1"/>
    <n v="0.1"/>
    <n v="37.299999999999997"/>
    <n v="66.900000000000006"/>
  </r>
  <r>
    <s v="Humana DataMart"/>
    <n v="13"/>
    <x v="9"/>
    <x v="1"/>
    <x v="1"/>
    <x v="4"/>
    <n v="0"/>
    <n v="0"/>
    <n v="0"/>
    <n v="1389947"/>
    <n v="254201489"/>
    <n v="0"/>
    <n v="0"/>
    <n v="0"/>
    <n v="0"/>
  </r>
  <r>
    <s v="Humana DataMart"/>
    <n v="13"/>
    <x v="9"/>
    <x v="1"/>
    <x v="1"/>
    <x v="5"/>
    <n v="21"/>
    <n v="11"/>
    <n v="758"/>
    <n v="1389947"/>
    <n v="254201489"/>
    <n v="0"/>
    <n v="0"/>
    <n v="36.1"/>
    <n v="68.900000000000006"/>
  </r>
  <r>
    <s v="Humana DataMart"/>
    <n v="13"/>
    <x v="9"/>
    <x v="1"/>
    <x v="1"/>
    <x v="6"/>
    <n v="84"/>
    <n v="48"/>
    <n v="2132"/>
    <n v="1389947"/>
    <n v="254201489"/>
    <n v="0"/>
    <n v="0.1"/>
    <n v="25.4"/>
    <n v="44.4"/>
  </r>
  <r>
    <s v="Humana DataMart"/>
    <n v="13"/>
    <x v="10"/>
    <x v="0"/>
    <x v="1"/>
    <x v="0"/>
    <n v="524"/>
    <n v="136"/>
    <n v="17022"/>
    <n v="1466810"/>
    <n v="338675171"/>
    <n v="0.1"/>
    <n v="0.4"/>
    <n v="32.5"/>
    <n v="125.2"/>
  </r>
  <r>
    <s v="Humana DataMart"/>
    <n v="13"/>
    <x v="10"/>
    <x v="0"/>
    <x v="1"/>
    <x v="1"/>
    <n v="0"/>
    <n v="0"/>
    <n v="0"/>
    <n v="1466810"/>
    <n v="338675171"/>
    <n v="0"/>
    <n v="0"/>
    <n v="0"/>
    <n v="0"/>
  </r>
  <r>
    <s v="Humana DataMart"/>
    <n v="13"/>
    <x v="10"/>
    <x v="0"/>
    <x v="1"/>
    <x v="2"/>
    <n v="40308"/>
    <n v="10114"/>
    <n v="1297698"/>
    <n v="1466810"/>
    <n v="338675171"/>
    <n v="6.9"/>
    <n v="27.5"/>
    <n v="32.200000000000003"/>
    <n v="128.30000000000001"/>
  </r>
  <r>
    <s v="Humana DataMart"/>
    <n v="13"/>
    <x v="10"/>
    <x v="0"/>
    <x v="1"/>
    <x v="3"/>
    <n v="9755"/>
    <n v="2930"/>
    <n v="392180"/>
    <n v="1466810"/>
    <n v="338675171"/>
    <n v="2"/>
    <n v="6.7"/>
    <n v="40.200000000000003"/>
    <n v="133.80000000000001"/>
  </r>
  <r>
    <s v="Humana DataMart"/>
    <n v="13"/>
    <x v="10"/>
    <x v="0"/>
    <x v="1"/>
    <x v="4"/>
    <n v="0"/>
    <n v="0"/>
    <n v="0"/>
    <n v="1466810"/>
    <n v="338675171"/>
    <n v="0"/>
    <n v="0"/>
    <n v="0"/>
    <n v="0"/>
  </r>
  <r>
    <s v="Humana DataMart"/>
    <n v="13"/>
    <x v="10"/>
    <x v="0"/>
    <x v="1"/>
    <x v="5"/>
    <n v="1709"/>
    <n v="511"/>
    <n v="66359"/>
    <n v="1466810"/>
    <n v="338675171"/>
    <n v="0.3"/>
    <n v="1.2"/>
    <n v="38.799999999999997"/>
    <n v="129.9"/>
  </r>
  <r>
    <s v="Humana DataMart"/>
    <n v="13"/>
    <x v="10"/>
    <x v="0"/>
    <x v="1"/>
    <x v="6"/>
    <n v="38"/>
    <n v="17"/>
    <n v="1012"/>
    <n v="1466810"/>
    <n v="338675171"/>
    <n v="0"/>
    <n v="0"/>
    <n v="26.6"/>
    <n v="59.5"/>
  </r>
  <r>
    <s v="Humana DataMart"/>
    <n v="13"/>
    <x v="10"/>
    <x v="1"/>
    <x v="1"/>
    <x v="0"/>
    <n v="134"/>
    <n v="51"/>
    <n v="4807"/>
    <n v="1485944"/>
    <n v="341216452"/>
    <n v="0"/>
    <n v="0.1"/>
    <n v="35.9"/>
    <n v="94.3"/>
  </r>
  <r>
    <s v="Humana DataMart"/>
    <n v="13"/>
    <x v="10"/>
    <x v="1"/>
    <x v="1"/>
    <x v="1"/>
    <n v="1"/>
    <n v="1"/>
    <n v="30"/>
    <n v="1485944"/>
    <n v="341216452"/>
    <n v="0"/>
    <n v="0"/>
    <n v="30"/>
    <n v="30"/>
  </r>
  <r>
    <s v="Humana DataMart"/>
    <n v="13"/>
    <x v="10"/>
    <x v="1"/>
    <x v="1"/>
    <x v="2"/>
    <n v="843"/>
    <n v="360"/>
    <n v="27182"/>
    <n v="1485944"/>
    <n v="341216452"/>
    <n v="0.2"/>
    <n v="0.6"/>
    <n v="32.200000000000003"/>
    <n v="75.5"/>
  </r>
  <r>
    <s v="Humana DataMart"/>
    <n v="13"/>
    <x v="10"/>
    <x v="1"/>
    <x v="1"/>
    <x v="3"/>
    <n v="274"/>
    <n v="116"/>
    <n v="11001"/>
    <n v="1485944"/>
    <n v="341216452"/>
    <n v="0.1"/>
    <n v="0.2"/>
    <n v="40.1"/>
    <n v="94.8"/>
  </r>
  <r>
    <s v="Humana DataMart"/>
    <n v="13"/>
    <x v="10"/>
    <x v="1"/>
    <x v="1"/>
    <x v="4"/>
    <n v="0"/>
    <n v="0"/>
    <n v="0"/>
    <n v="1485944"/>
    <n v="341216452"/>
    <n v="0"/>
    <n v="0"/>
    <n v="0"/>
    <n v="0"/>
  </r>
  <r>
    <s v="Humana DataMart"/>
    <n v="13"/>
    <x v="10"/>
    <x v="1"/>
    <x v="1"/>
    <x v="5"/>
    <n v="19"/>
    <n v="10"/>
    <n v="1046"/>
    <n v="1485944"/>
    <n v="341216452"/>
    <n v="0"/>
    <n v="0"/>
    <n v="55.1"/>
    <n v="104.6"/>
  </r>
  <r>
    <s v="Humana DataMart"/>
    <n v="13"/>
    <x v="10"/>
    <x v="1"/>
    <x v="1"/>
    <x v="6"/>
    <n v="128"/>
    <n v="90"/>
    <n v="3461"/>
    <n v="1485944"/>
    <n v="341216452"/>
    <n v="0.1"/>
    <n v="0.1"/>
    <n v="27"/>
    <n v="38.5"/>
  </r>
  <r>
    <s v="Humana DataMart"/>
    <n v="13"/>
    <x v="9"/>
    <x v="0"/>
    <x v="0"/>
    <x v="0"/>
    <n v="448"/>
    <n v="129"/>
    <n v="14800"/>
    <n v="1508955"/>
    <n v="309716243"/>
    <n v="0.1"/>
    <n v="0.3"/>
    <n v="33"/>
    <n v="114.7"/>
  </r>
  <r>
    <s v="Humana DataMart"/>
    <n v="13"/>
    <x v="9"/>
    <x v="0"/>
    <x v="0"/>
    <x v="1"/>
    <n v="0"/>
    <n v="0"/>
    <n v="0"/>
    <n v="1508955"/>
    <n v="309716243"/>
    <n v="0"/>
    <n v="0"/>
    <n v="0"/>
    <n v="0"/>
  </r>
  <r>
    <s v="Humana DataMart"/>
    <n v="13"/>
    <x v="9"/>
    <x v="0"/>
    <x v="0"/>
    <x v="2"/>
    <n v="19752"/>
    <n v="7199"/>
    <n v="655590"/>
    <n v="1508955"/>
    <n v="309716243"/>
    <n v="4.8"/>
    <n v="13.1"/>
    <n v="33.200000000000003"/>
    <n v="91.1"/>
  </r>
  <r>
    <s v="Humana DataMart"/>
    <n v="13"/>
    <x v="9"/>
    <x v="0"/>
    <x v="0"/>
    <x v="3"/>
    <n v="4922"/>
    <n v="2667"/>
    <n v="230504"/>
    <n v="1508955"/>
    <n v="309716243"/>
    <n v="1.8"/>
    <n v="3.3"/>
    <n v="46.8"/>
    <n v="86.4"/>
  </r>
  <r>
    <s v="Humana DataMart"/>
    <n v="13"/>
    <x v="9"/>
    <x v="0"/>
    <x v="0"/>
    <x v="4"/>
    <n v="0"/>
    <n v="0"/>
    <n v="0"/>
    <n v="1508955"/>
    <n v="309716243"/>
    <n v="0"/>
    <n v="0"/>
    <n v="0"/>
    <n v="0"/>
  </r>
  <r>
    <s v="Humana DataMart"/>
    <n v="13"/>
    <x v="9"/>
    <x v="0"/>
    <x v="0"/>
    <x v="5"/>
    <n v="943"/>
    <n v="493"/>
    <n v="36400"/>
    <n v="1508955"/>
    <n v="309716243"/>
    <n v="0.3"/>
    <n v="0.6"/>
    <n v="38.6"/>
    <n v="73.8"/>
  </r>
  <r>
    <s v="Humana DataMart"/>
    <n v="13"/>
    <x v="9"/>
    <x v="0"/>
    <x v="0"/>
    <x v="6"/>
    <n v="46"/>
    <n v="21"/>
    <n v="1268"/>
    <n v="1508955"/>
    <n v="309716243"/>
    <n v="0"/>
    <n v="0"/>
    <n v="27.6"/>
    <n v="60.4"/>
  </r>
  <r>
    <s v="Humana DataMart"/>
    <n v="13"/>
    <x v="10"/>
    <x v="0"/>
    <x v="0"/>
    <x v="0"/>
    <n v="875"/>
    <n v="206"/>
    <n v="31158"/>
    <n v="1597108"/>
    <n v="432934868"/>
    <n v="0.1"/>
    <n v="0.5"/>
    <n v="35.6"/>
    <n v="151.30000000000001"/>
  </r>
  <r>
    <s v="Humana DataMart"/>
    <n v="13"/>
    <x v="10"/>
    <x v="0"/>
    <x v="0"/>
    <x v="1"/>
    <n v="0"/>
    <n v="0"/>
    <n v="0"/>
    <n v="1597108"/>
    <n v="432934868"/>
    <n v="0"/>
    <n v="0"/>
    <n v="0"/>
    <n v="0"/>
  </r>
  <r>
    <s v="Humana DataMart"/>
    <n v="13"/>
    <x v="10"/>
    <x v="0"/>
    <x v="0"/>
    <x v="2"/>
    <n v="39631"/>
    <n v="11370"/>
    <n v="1364679"/>
    <n v="1597108"/>
    <n v="432934868"/>
    <n v="7.1"/>
    <n v="24.8"/>
    <n v="34.4"/>
    <n v="120"/>
  </r>
  <r>
    <s v="Humana DataMart"/>
    <n v="13"/>
    <x v="10"/>
    <x v="0"/>
    <x v="0"/>
    <x v="3"/>
    <n v="11334"/>
    <n v="4730"/>
    <n v="528209"/>
    <n v="1597108"/>
    <n v="432934868"/>
    <n v="3"/>
    <n v="7.1"/>
    <n v="46.6"/>
    <n v="111.7"/>
  </r>
  <r>
    <s v="Humana DataMart"/>
    <n v="13"/>
    <x v="10"/>
    <x v="0"/>
    <x v="0"/>
    <x v="4"/>
    <n v="0"/>
    <n v="0"/>
    <n v="0"/>
    <n v="1597108"/>
    <n v="432934868"/>
    <n v="0"/>
    <n v="0"/>
    <n v="0"/>
    <n v="0"/>
  </r>
  <r>
    <s v="Humana DataMart"/>
    <n v="13"/>
    <x v="10"/>
    <x v="0"/>
    <x v="0"/>
    <x v="5"/>
    <n v="1847"/>
    <n v="690"/>
    <n v="78864"/>
    <n v="1597108"/>
    <n v="432934868"/>
    <n v="0.4"/>
    <n v="1.2"/>
    <n v="42.7"/>
    <n v="114.3"/>
  </r>
  <r>
    <s v="Humana DataMart"/>
    <n v="13"/>
    <x v="10"/>
    <x v="0"/>
    <x v="0"/>
    <x v="6"/>
    <n v="123"/>
    <n v="39"/>
    <n v="3552"/>
    <n v="1597108"/>
    <n v="432934868"/>
    <n v="0"/>
    <n v="0.1"/>
    <n v="28.9"/>
    <n v="91.1"/>
  </r>
  <r>
    <s v="Humana DataMart"/>
    <n v="13"/>
    <x v="1"/>
    <x v="0"/>
    <x v="0"/>
    <x v="0"/>
    <n v="201"/>
    <n v="69"/>
    <n v="7396"/>
    <n v="1678530"/>
    <n v="507580434"/>
    <n v="0"/>
    <n v="0.1"/>
    <n v="36.799999999999997"/>
    <n v="107.2"/>
  </r>
  <r>
    <s v="Humana DataMart"/>
    <n v="13"/>
    <x v="1"/>
    <x v="0"/>
    <x v="0"/>
    <x v="1"/>
    <n v="0"/>
    <n v="0"/>
    <n v="0"/>
    <n v="1678530"/>
    <n v="507580434"/>
    <n v="0"/>
    <n v="0"/>
    <n v="0"/>
    <n v="0"/>
  </r>
  <r>
    <s v="Humana DataMart"/>
    <n v="13"/>
    <x v="1"/>
    <x v="0"/>
    <x v="0"/>
    <x v="2"/>
    <n v="43511"/>
    <n v="13291"/>
    <n v="1629932"/>
    <n v="1678530"/>
    <n v="507580434"/>
    <n v="7.9"/>
    <n v="25.9"/>
    <n v="37.5"/>
    <n v="122.6"/>
  </r>
  <r>
    <s v="Humana DataMart"/>
    <n v="13"/>
    <x v="1"/>
    <x v="0"/>
    <x v="0"/>
    <x v="3"/>
    <n v="23325"/>
    <n v="9583"/>
    <n v="1211874"/>
    <n v="1678530"/>
    <n v="507580434"/>
    <n v="5.7"/>
    <n v="13.9"/>
    <n v="52"/>
    <n v="126.5"/>
  </r>
  <r>
    <s v="Humana DataMart"/>
    <n v="13"/>
    <x v="1"/>
    <x v="0"/>
    <x v="0"/>
    <x v="4"/>
    <n v="1"/>
    <n v="1"/>
    <n v="30"/>
    <n v="1678530"/>
    <n v="507580434"/>
    <n v="0"/>
    <n v="0"/>
    <n v="30"/>
    <n v="30"/>
  </r>
  <r>
    <s v="Humana DataMart"/>
    <n v="13"/>
    <x v="1"/>
    <x v="0"/>
    <x v="0"/>
    <x v="5"/>
    <n v="1762"/>
    <n v="743"/>
    <n v="95520"/>
    <n v="1678530"/>
    <n v="507580434"/>
    <n v="0.4"/>
    <n v="1"/>
    <n v="54.2"/>
    <n v="128.6"/>
  </r>
  <r>
    <s v="Humana DataMart"/>
    <n v="13"/>
    <x v="1"/>
    <x v="0"/>
    <x v="0"/>
    <x v="6"/>
    <n v="81"/>
    <n v="33"/>
    <n v="2201"/>
    <n v="1678530"/>
    <n v="507580434"/>
    <n v="0"/>
    <n v="0"/>
    <n v="27.2"/>
    <n v="66.7"/>
  </r>
  <r>
    <s v="Humana DataMart"/>
    <n v="13"/>
    <x v="13"/>
    <x v="0"/>
    <x v="0"/>
    <x v="0"/>
    <n v="20"/>
    <n v="17"/>
    <n v="712"/>
    <n v="1904734"/>
    <n v="192043092"/>
    <n v="0"/>
    <n v="0"/>
    <n v="35.6"/>
    <n v="41.9"/>
  </r>
  <r>
    <s v="Humana DataMart"/>
    <n v="13"/>
    <x v="13"/>
    <x v="0"/>
    <x v="0"/>
    <x v="1"/>
    <n v="0"/>
    <n v="0"/>
    <n v="0"/>
    <n v="1904734"/>
    <n v="192043092"/>
    <n v="0"/>
    <n v="0"/>
    <n v="0"/>
    <n v="0"/>
  </r>
  <r>
    <s v="Humana DataMart"/>
    <n v="13"/>
    <x v="13"/>
    <x v="0"/>
    <x v="0"/>
    <x v="2"/>
    <n v="21944"/>
    <n v="11719"/>
    <n v="828859"/>
    <n v="1904734"/>
    <n v="192043092"/>
    <n v="6.2"/>
    <n v="11.5"/>
    <n v="37.799999999999997"/>
    <n v="70.7"/>
  </r>
  <r>
    <s v="Humana DataMart"/>
    <n v="13"/>
    <x v="13"/>
    <x v="0"/>
    <x v="0"/>
    <x v="3"/>
    <n v="13472"/>
    <n v="9010"/>
    <n v="712646"/>
    <n v="1904734"/>
    <n v="192043092"/>
    <n v="4.7"/>
    <n v="7.1"/>
    <n v="52.9"/>
    <n v="79.099999999999994"/>
  </r>
  <r>
    <s v="Humana DataMart"/>
    <n v="13"/>
    <x v="13"/>
    <x v="0"/>
    <x v="0"/>
    <x v="4"/>
    <n v="1"/>
    <n v="1"/>
    <n v="83"/>
    <n v="1904734"/>
    <n v="192043092"/>
    <n v="0"/>
    <n v="0"/>
    <n v="83"/>
    <n v="83"/>
  </r>
  <r>
    <s v="Humana DataMart"/>
    <n v="13"/>
    <x v="13"/>
    <x v="0"/>
    <x v="0"/>
    <x v="5"/>
    <n v="668"/>
    <n v="522"/>
    <n v="39860"/>
    <n v="1904734"/>
    <n v="192043092"/>
    <n v="0.3"/>
    <n v="0.4"/>
    <n v="59.7"/>
    <n v="76.400000000000006"/>
  </r>
  <r>
    <s v="Humana DataMart"/>
    <n v="13"/>
    <x v="13"/>
    <x v="0"/>
    <x v="0"/>
    <x v="6"/>
    <n v="11"/>
    <n v="6"/>
    <n v="330"/>
    <n v="1904734"/>
    <n v="192043092"/>
    <n v="0"/>
    <n v="0"/>
    <n v="30"/>
    <n v="55"/>
  </r>
  <r>
    <s v="Humana DataMart"/>
    <n v="13"/>
    <x v="0"/>
    <x v="0"/>
    <x v="0"/>
    <x v="0"/>
    <n v="55"/>
    <n v="19"/>
    <n v="1830"/>
    <n v="1928569"/>
    <n v="581275333"/>
    <n v="0"/>
    <n v="0"/>
    <n v="33.299999999999997"/>
    <n v="96.3"/>
  </r>
  <r>
    <s v="Humana DataMart"/>
    <n v="13"/>
    <x v="0"/>
    <x v="0"/>
    <x v="0"/>
    <x v="1"/>
    <n v="0"/>
    <n v="0"/>
    <n v="0"/>
    <n v="1928569"/>
    <n v="581275333"/>
    <n v="0"/>
    <n v="0"/>
    <n v="0"/>
    <n v="0"/>
  </r>
  <r>
    <s v="Humana DataMart"/>
    <n v="13"/>
    <x v="0"/>
    <x v="0"/>
    <x v="0"/>
    <x v="2"/>
    <n v="56596"/>
    <n v="17364"/>
    <n v="2111370"/>
    <n v="1928569"/>
    <n v="581275333"/>
    <n v="9"/>
    <n v="29.3"/>
    <n v="37.299999999999997"/>
    <n v="121.6"/>
  </r>
  <r>
    <s v="Humana DataMart"/>
    <n v="13"/>
    <x v="0"/>
    <x v="0"/>
    <x v="0"/>
    <x v="3"/>
    <n v="33395"/>
    <n v="13340"/>
    <n v="1758284"/>
    <n v="1928569"/>
    <n v="581275333"/>
    <n v="6.9"/>
    <n v="17.3"/>
    <n v="52.7"/>
    <n v="131.80000000000001"/>
  </r>
  <r>
    <s v="Humana DataMart"/>
    <n v="13"/>
    <x v="0"/>
    <x v="0"/>
    <x v="0"/>
    <x v="4"/>
    <n v="0"/>
    <n v="0"/>
    <n v="0"/>
    <n v="1928569"/>
    <n v="581275333"/>
    <n v="0"/>
    <n v="0"/>
    <n v="0"/>
    <n v="0"/>
  </r>
  <r>
    <s v="Humana DataMart"/>
    <n v="13"/>
    <x v="0"/>
    <x v="0"/>
    <x v="0"/>
    <x v="5"/>
    <n v="2155"/>
    <n v="915"/>
    <n v="125456"/>
    <n v="1928569"/>
    <n v="581275333"/>
    <n v="0.5"/>
    <n v="1.1000000000000001"/>
    <n v="58.2"/>
    <n v="137.1"/>
  </r>
  <r>
    <s v="Humana DataMart"/>
    <n v="13"/>
    <x v="0"/>
    <x v="0"/>
    <x v="0"/>
    <x v="6"/>
    <n v="45"/>
    <n v="21"/>
    <n v="1465"/>
    <n v="1928569"/>
    <n v="581275333"/>
    <n v="0"/>
    <n v="0"/>
    <n v="32.6"/>
    <n v="69.8"/>
  </r>
  <r>
    <s v="Humana DataMart"/>
    <n v="13"/>
    <x v="11"/>
    <x v="1"/>
    <x v="0"/>
    <x v="0"/>
    <n v="152"/>
    <n v="41"/>
    <n v="5650"/>
    <n v="1964202"/>
    <n v="594934825"/>
    <n v="0"/>
    <n v="0.1"/>
    <n v="37.200000000000003"/>
    <n v="137.80000000000001"/>
  </r>
  <r>
    <s v="Humana DataMart"/>
    <n v="13"/>
    <x v="11"/>
    <x v="1"/>
    <x v="0"/>
    <x v="1"/>
    <n v="2"/>
    <n v="1"/>
    <n v="60"/>
    <n v="1964202"/>
    <n v="594934825"/>
    <n v="0"/>
    <n v="0"/>
    <n v="30"/>
    <n v="60"/>
  </r>
  <r>
    <s v="Humana DataMart"/>
    <n v="13"/>
    <x v="11"/>
    <x v="1"/>
    <x v="0"/>
    <x v="2"/>
    <n v="1088"/>
    <n v="518"/>
    <n v="35794"/>
    <n v="1964202"/>
    <n v="594934825"/>
    <n v="0.3"/>
    <n v="0.6"/>
    <n v="32.9"/>
    <n v="69.099999999999994"/>
  </r>
  <r>
    <s v="Humana DataMart"/>
    <n v="13"/>
    <x v="11"/>
    <x v="1"/>
    <x v="0"/>
    <x v="3"/>
    <n v="256"/>
    <n v="150"/>
    <n v="10035"/>
    <n v="1964202"/>
    <n v="594934825"/>
    <n v="0.1"/>
    <n v="0.1"/>
    <n v="39.200000000000003"/>
    <n v="66.900000000000006"/>
  </r>
  <r>
    <s v="Humana DataMart"/>
    <n v="13"/>
    <x v="11"/>
    <x v="1"/>
    <x v="0"/>
    <x v="4"/>
    <n v="0"/>
    <n v="0"/>
    <n v="0"/>
    <n v="1964202"/>
    <n v="594934825"/>
    <n v="0"/>
    <n v="0"/>
    <n v="0"/>
    <n v="0"/>
  </r>
  <r>
    <s v="Humana DataMart"/>
    <n v="13"/>
    <x v="11"/>
    <x v="1"/>
    <x v="0"/>
    <x v="5"/>
    <n v="16"/>
    <n v="11"/>
    <n v="710"/>
    <n v="1964202"/>
    <n v="594934825"/>
    <n v="0"/>
    <n v="0"/>
    <n v="44.4"/>
    <n v="64.5"/>
  </r>
  <r>
    <s v="Humana DataMart"/>
    <n v="13"/>
    <x v="11"/>
    <x v="1"/>
    <x v="0"/>
    <x v="6"/>
    <n v="368"/>
    <n v="226"/>
    <n v="10115"/>
    <n v="1964202"/>
    <n v="594934825"/>
    <n v="0.1"/>
    <n v="0.2"/>
    <n v="27.5"/>
    <n v="44.8"/>
  </r>
  <r>
    <s v="Humana DataMart"/>
    <n v="13"/>
    <x v="12"/>
    <x v="1"/>
    <x v="0"/>
    <x v="0"/>
    <n v="114"/>
    <n v="30"/>
    <n v="4572"/>
    <n v="2052474"/>
    <n v="593000930"/>
    <n v="0"/>
    <n v="0.1"/>
    <n v="40.1"/>
    <n v="152.4"/>
  </r>
  <r>
    <s v="Humana DataMart"/>
    <n v="13"/>
    <x v="12"/>
    <x v="1"/>
    <x v="0"/>
    <x v="1"/>
    <n v="0"/>
    <n v="0"/>
    <n v="0"/>
    <n v="2052474"/>
    <n v="593000930"/>
    <n v="0"/>
    <n v="0"/>
    <n v="0"/>
    <n v="0"/>
  </r>
  <r>
    <s v="Humana DataMart"/>
    <n v="13"/>
    <x v="12"/>
    <x v="1"/>
    <x v="0"/>
    <x v="2"/>
    <n v="918"/>
    <n v="465"/>
    <n v="32361"/>
    <n v="2052474"/>
    <n v="593000930"/>
    <n v="0.2"/>
    <n v="0.4"/>
    <n v="35.299999999999997"/>
    <n v="69.599999999999994"/>
  </r>
  <r>
    <s v="Humana DataMart"/>
    <n v="13"/>
    <x v="12"/>
    <x v="1"/>
    <x v="0"/>
    <x v="3"/>
    <n v="222"/>
    <n v="126"/>
    <n v="10135"/>
    <n v="2052474"/>
    <n v="593000930"/>
    <n v="0.1"/>
    <n v="0.1"/>
    <n v="45.7"/>
    <n v="80.400000000000006"/>
  </r>
  <r>
    <s v="Humana DataMart"/>
    <n v="13"/>
    <x v="12"/>
    <x v="1"/>
    <x v="0"/>
    <x v="4"/>
    <n v="4"/>
    <n v="1"/>
    <n v="120"/>
    <n v="2052474"/>
    <n v="593000930"/>
    <n v="0"/>
    <n v="0"/>
    <n v="30"/>
    <n v="120"/>
  </r>
  <r>
    <s v="Humana DataMart"/>
    <n v="13"/>
    <x v="12"/>
    <x v="1"/>
    <x v="0"/>
    <x v="5"/>
    <n v="9"/>
    <n v="6"/>
    <n v="268"/>
    <n v="2052474"/>
    <n v="593000930"/>
    <n v="0"/>
    <n v="0"/>
    <n v="29.8"/>
    <n v="44.7"/>
  </r>
  <r>
    <s v="Humana DataMart"/>
    <n v="13"/>
    <x v="12"/>
    <x v="1"/>
    <x v="0"/>
    <x v="6"/>
    <n v="301"/>
    <n v="171"/>
    <n v="8872"/>
    <n v="2052474"/>
    <n v="593000930"/>
    <n v="0.1"/>
    <n v="0.1"/>
    <n v="29.5"/>
    <n v="51.9"/>
  </r>
  <r>
    <s v="Humana DataMart"/>
    <n v="13"/>
    <x v="1"/>
    <x v="1"/>
    <x v="0"/>
    <x v="0"/>
    <n v="82"/>
    <n v="28"/>
    <n v="3525"/>
    <n v="2435173"/>
    <n v="738698146"/>
    <n v="0"/>
    <n v="0"/>
    <n v="43"/>
    <n v="125.9"/>
  </r>
  <r>
    <s v="Humana DataMart"/>
    <n v="13"/>
    <x v="1"/>
    <x v="1"/>
    <x v="0"/>
    <x v="1"/>
    <n v="1"/>
    <n v="1"/>
    <n v="90"/>
    <n v="2435173"/>
    <n v="738698146"/>
    <n v="0"/>
    <n v="0"/>
    <n v="90"/>
    <n v="90"/>
  </r>
  <r>
    <s v="Humana DataMart"/>
    <n v="13"/>
    <x v="1"/>
    <x v="1"/>
    <x v="0"/>
    <x v="2"/>
    <n v="828"/>
    <n v="450"/>
    <n v="30302"/>
    <n v="2435173"/>
    <n v="738698146"/>
    <n v="0.2"/>
    <n v="0.3"/>
    <n v="36.6"/>
    <n v="67.3"/>
  </r>
  <r>
    <s v="Humana DataMart"/>
    <n v="13"/>
    <x v="1"/>
    <x v="1"/>
    <x v="0"/>
    <x v="3"/>
    <n v="274"/>
    <n v="156"/>
    <n v="12688"/>
    <n v="2435173"/>
    <n v="738698146"/>
    <n v="0.1"/>
    <n v="0.1"/>
    <n v="46.3"/>
    <n v="81.3"/>
  </r>
  <r>
    <s v="Humana DataMart"/>
    <n v="13"/>
    <x v="1"/>
    <x v="1"/>
    <x v="0"/>
    <x v="4"/>
    <n v="0"/>
    <n v="0"/>
    <n v="0"/>
    <n v="2435173"/>
    <n v="738698146"/>
    <n v="0"/>
    <n v="0"/>
    <n v="0"/>
    <n v="0"/>
  </r>
  <r>
    <s v="Humana DataMart"/>
    <n v="13"/>
    <x v="1"/>
    <x v="1"/>
    <x v="0"/>
    <x v="5"/>
    <n v="11"/>
    <n v="5"/>
    <n v="525"/>
    <n v="2435173"/>
    <n v="738698146"/>
    <n v="0"/>
    <n v="0"/>
    <n v="47.7"/>
    <n v="105"/>
  </r>
  <r>
    <s v="Humana DataMart"/>
    <n v="13"/>
    <x v="1"/>
    <x v="1"/>
    <x v="0"/>
    <x v="6"/>
    <n v="316"/>
    <n v="177"/>
    <n v="9138"/>
    <n v="2435173"/>
    <n v="738698146"/>
    <n v="0.1"/>
    <n v="0.1"/>
    <n v="28.9"/>
    <n v="51.6"/>
  </r>
  <r>
    <s v="Humana DataMart"/>
    <n v="13"/>
    <x v="9"/>
    <x v="1"/>
    <x v="0"/>
    <x v="0"/>
    <n v="135"/>
    <n v="46"/>
    <n v="4991"/>
    <n v="2455725"/>
    <n v="506013675"/>
    <n v="0"/>
    <n v="0.1"/>
    <n v="37"/>
    <n v="108.5"/>
  </r>
  <r>
    <s v="Humana DataMart"/>
    <n v="13"/>
    <x v="9"/>
    <x v="1"/>
    <x v="0"/>
    <x v="1"/>
    <n v="5"/>
    <n v="1"/>
    <n v="150"/>
    <n v="2455725"/>
    <n v="506013675"/>
    <n v="0"/>
    <n v="0"/>
    <n v="30"/>
    <n v="150"/>
  </r>
  <r>
    <s v="Humana DataMart"/>
    <n v="13"/>
    <x v="9"/>
    <x v="1"/>
    <x v="0"/>
    <x v="2"/>
    <n v="648"/>
    <n v="386"/>
    <n v="19743"/>
    <n v="2455725"/>
    <n v="506013675"/>
    <n v="0.2"/>
    <n v="0.3"/>
    <n v="30.5"/>
    <n v="51.1"/>
  </r>
  <r>
    <s v="Humana DataMart"/>
    <n v="13"/>
    <x v="9"/>
    <x v="1"/>
    <x v="0"/>
    <x v="3"/>
    <n v="173"/>
    <n v="112"/>
    <n v="6059"/>
    <n v="2455725"/>
    <n v="506013675"/>
    <n v="0"/>
    <n v="0.1"/>
    <n v="35"/>
    <n v="54.1"/>
  </r>
  <r>
    <s v="Humana DataMart"/>
    <n v="13"/>
    <x v="9"/>
    <x v="1"/>
    <x v="0"/>
    <x v="4"/>
    <n v="3"/>
    <n v="3"/>
    <n v="60"/>
    <n v="2455725"/>
    <n v="506013675"/>
    <n v="0"/>
    <n v="0"/>
    <n v="20"/>
    <n v="20"/>
  </r>
  <r>
    <s v="Humana DataMart"/>
    <n v="13"/>
    <x v="9"/>
    <x v="1"/>
    <x v="0"/>
    <x v="5"/>
    <n v="27"/>
    <n v="17"/>
    <n v="714"/>
    <n v="2455725"/>
    <n v="506013675"/>
    <n v="0"/>
    <n v="0"/>
    <n v="26.4"/>
    <n v="42"/>
  </r>
  <r>
    <s v="Humana DataMart"/>
    <n v="13"/>
    <x v="9"/>
    <x v="1"/>
    <x v="0"/>
    <x v="6"/>
    <n v="328"/>
    <n v="241"/>
    <n v="8426"/>
    <n v="2455725"/>
    <n v="506013675"/>
    <n v="0.1"/>
    <n v="0.1"/>
    <n v="25.7"/>
    <n v="35"/>
  </r>
  <r>
    <s v="Humana DataMart"/>
    <n v="13"/>
    <x v="10"/>
    <x v="1"/>
    <x v="0"/>
    <x v="0"/>
    <n v="233"/>
    <n v="61"/>
    <n v="7834"/>
    <n v="2497020"/>
    <n v="674614225"/>
    <n v="0"/>
    <n v="0.1"/>
    <n v="33.6"/>
    <n v="128.4"/>
  </r>
  <r>
    <s v="Humana DataMart"/>
    <n v="13"/>
    <x v="10"/>
    <x v="1"/>
    <x v="0"/>
    <x v="1"/>
    <n v="7"/>
    <n v="1"/>
    <n v="210"/>
    <n v="2497020"/>
    <n v="674614225"/>
    <n v="0"/>
    <n v="0"/>
    <n v="30"/>
    <n v="210"/>
  </r>
  <r>
    <s v="Humana DataMart"/>
    <n v="13"/>
    <x v="10"/>
    <x v="1"/>
    <x v="0"/>
    <x v="2"/>
    <n v="1118"/>
    <n v="580"/>
    <n v="35182"/>
    <n v="2497020"/>
    <n v="674614225"/>
    <n v="0.2"/>
    <n v="0.4"/>
    <n v="31.5"/>
    <n v="60.7"/>
  </r>
  <r>
    <s v="Humana DataMart"/>
    <n v="13"/>
    <x v="10"/>
    <x v="1"/>
    <x v="0"/>
    <x v="3"/>
    <n v="292"/>
    <n v="195"/>
    <n v="10901"/>
    <n v="2497020"/>
    <n v="674614225"/>
    <n v="0.1"/>
    <n v="0.1"/>
    <n v="37.299999999999997"/>
    <n v="55.9"/>
  </r>
  <r>
    <s v="Humana DataMart"/>
    <n v="13"/>
    <x v="10"/>
    <x v="1"/>
    <x v="0"/>
    <x v="4"/>
    <n v="4"/>
    <n v="2"/>
    <n v="75"/>
    <n v="2497020"/>
    <n v="674614225"/>
    <n v="0"/>
    <n v="0"/>
    <n v="18.8"/>
    <n v="37.5"/>
  </r>
  <r>
    <s v="Humana DataMart"/>
    <n v="13"/>
    <x v="10"/>
    <x v="1"/>
    <x v="0"/>
    <x v="5"/>
    <n v="35"/>
    <n v="19"/>
    <n v="1117"/>
    <n v="2497020"/>
    <n v="674614225"/>
    <n v="0"/>
    <n v="0"/>
    <n v="31.9"/>
    <n v="58.8"/>
  </r>
  <r>
    <s v="Humana DataMart"/>
    <n v="13"/>
    <x v="10"/>
    <x v="1"/>
    <x v="0"/>
    <x v="6"/>
    <n v="519"/>
    <n v="326"/>
    <n v="13474"/>
    <n v="2497020"/>
    <n v="674614225"/>
    <n v="0.1"/>
    <n v="0.2"/>
    <n v="26"/>
    <n v="41.3"/>
  </r>
  <r>
    <s v="Humana DataMart"/>
    <n v="13"/>
    <x v="13"/>
    <x v="1"/>
    <x v="0"/>
    <x v="0"/>
    <n v="2"/>
    <n v="2"/>
    <n v="120"/>
    <n v="2682952"/>
    <n v="272855599"/>
    <n v="0"/>
    <n v="0"/>
    <n v="60"/>
    <n v="60"/>
  </r>
  <r>
    <s v="Humana DataMart"/>
    <n v="13"/>
    <x v="13"/>
    <x v="1"/>
    <x v="0"/>
    <x v="1"/>
    <n v="0"/>
    <n v="0"/>
    <n v="0"/>
    <n v="2682952"/>
    <n v="272855599"/>
    <n v="0"/>
    <n v="0"/>
    <n v="0"/>
    <n v="0"/>
  </r>
  <r>
    <s v="Humana DataMart"/>
    <n v="13"/>
    <x v="13"/>
    <x v="1"/>
    <x v="0"/>
    <x v="2"/>
    <n v="83"/>
    <n v="65"/>
    <n v="2843"/>
    <n v="2682952"/>
    <n v="272855599"/>
    <n v="0"/>
    <n v="0"/>
    <n v="34.299999999999997"/>
    <n v="43.7"/>
  </r>
  <r>
    <s v="Humana DataMart"/>
    <n v="13"/>
    <x v="13"/>
    <x v="1"/>
    <x v="0"/>
    <x v="3"/>
    <n v="98"/>
    <n v="78"/>
    <n v="4954"/>
    <n v="2682952"/>
    <n v="272855599"/>
    <n v="0"/>
    <n v="0"/>
    <n v="50.6"/>
    <n v="63.5"/>
  </r>
  <r>
    <s v="Humana DataMart"/>
    <n v="13"/>
    <x v="13"/>
    <x v="1"/>
    <x v="0"/>
    <x v="4"/>
    <n v="0"/>
    <n v="0"/>
    <n v="0"/>
    <n v="2682952"/>
    <n v="272855599"/>
    <n v="0"/>
    <n v="0"/>
    <n v="0"/>
    <n v="0"/>
  </r>
  <r>
    <s v="Humana DataMart"/>
    <n v="13"/>
    <x v="13"/>
    <x v="1"/>
    <x v="0"/>
    <x v="5"/>
    <n v="7"/>
    <n v="5"/>
    <n v="388"/>
    <n v="2682952"/>
    <n v="272855599"/>
    <n v="0"/>
    <n v="0"/>
    <n v="55.4"/>
    <n v="77.599999999999994"/>
  </r>
  <r>
    <s v="Humana DataMart"/>
    <n v="13"/>
    <x v="13"/>
    <x v="1"/>
    <x v="0"/>
    <x v="6"/>
    <n v="49"/>
    <n v="43"/>
    <n v="1314"/>
    <n v="2682952"/>
    <n v="272855599"/>
    <n v="0"/>
    <n v="0"/>
    <n v="26.8"/>
    <n v="30.6"/>
  </r>
  <r>
    <s v="Humana DataMart"/>
    <n v="13"/>
    <x v="0"/>
    <x v="1"/>
    <x v="0"/>
    <x v="0"/>
    <n v="4"/>
    <n v="4"/>
    <n v="120"/>
    <n v="2733674"/>
    <n v="828264427"/>
    <n v="0"/>
    <n v="0"/>
    <n v="30"/>
    <n v="30"/>
  </r>
  <r>
    <s v="Humana DataMart"/>
    <n v="13"/>
    <x v="0"/>
    <x v="1"/>
    <x v="0"/>
    <x v="1"/>
    <n v="0"/>
    <n v="0"/>
    <n v="0"/>
    <n v="2733674"/>
    <n v="828264427"/>
    <n v="0"/>
    <n v="0"/>
    <n v="0"/>
    <n v="0"/>
  </r>
  <r>
    <s v="Humana DataMart"/>
    <n v="13"/>
    <x v="0"/>
    <x v="1"/>
    <x v="0"/>
    <x v="2"/>
    <n v="226"/>
    <n v="150"/>
    <n v="8083"/>
    <n v="2733674"/>
    <n v="828264427"/>
    <n v="0.1"/>
    <n v="0.1"/>
    <n v="35.799999999999997"/>
    <n v="53.9"/>
  </r>
  <r>
    <s v="Humana DataMart"/>
    <n v="13"/>
    <x v="0"/>
    <x v="1"/>
    <x v="0"/>
    <x v="3"/>
    <n v="274"/>
    <n v="176"/>
    <n v="13532"/>
    <n v="2733674"/>
    <n v="828264427"/>
    <n v="0.1"/>
    <n v="0.1"/>
    <n v="49.4"/>
    <n v="76.900000000000006"/>
  </r>
  <r>
    <s v="Humana DataMart"/>
    <n v="13"/>
    <x v="0"/>
    <x v="1"/>
    <x v="0"/>
    <x v="4"/>
    <n v="1"/>
    <n v="1"/>
    <n v="90"/>
    <n v="2733674"/>
    <n v="828264427"/>
    <n v="0"/>
    <n v="0"/>
    <n v="90"/>
    <n v="90"/>
  </r>
  <r>
    <s v="Humana DataMart"/>
    <n v="13"/>
    <x v="0"/>
    <x v="1"/>
    <x v="0"/>
    <x v="5"/>
    <n v="19"/>
    <n v="11"/>
    <n v="956"/>
    <n v="2733674"/>
    <n v="828264427"/>
    <n v="0"/>
    <n v="0"/>
    <n v="50.3"/>
    <n v="86.9"/>
  </r>
  <r>
    <s v="Humana DataMart"/>
    <n v="13"/>
    <x v="0"/>
    <x v="1"/>
    <x v="0"/>
    <x v="6"/>
    <n v="125"/>
    <n v="90"/>
    <n v="3559"/>
    <n v="2733674"/>
    <n v="828264427"/>
    <n v="0"/>
    <n v="0"/>
    <n v="28.5"/>
    <n v="39.5"/>
  </r>
  <r>
    <s v="AEOS DataMart"/>
    <n v="6"/>
    <x v="13"/>
    <x v="0"/>
    <x v="1"/>
    <x v="0"/>
    <n v="157"/>
    <n v="48"/>
    <n v="5426"/>
    <n v="4191731"/>
    <n v="859353101"/>
    <n v="0"/>
    <n v="0"/>
    <n v="34.6"/>
    <n v="113"/>
  </r>
  <r>
    <s v="AEOS DataMart"/>
    <n v="6"/>
    <x v="13"/>
    <x v="0"/>
    <x v="1"/>
    <x v="1"/>
    <n v="0"/>
    <n v="0"/>
    <n v="0"/>
    <n v="4191731"/>
    <n v="859353101"/>
    <n v="0"/>
    <n v="0"/>
    <n v="0"/>
    <n v="0"/>
  </r>
  <r>
    <s v="AEOS DataMart"/>
    <n v="6"/>
    <x v="13"/>
    <x v="0"/>
    <x v="1"/>
    <x v="2"/>
    <n v="112806"/>
    <n v="33571"/>
    <n v="3813437"/>
    <n v="4191731"/>
    <n v="859353101"/>
    <n v="8"/>
    <n v="26.9"/>
    <n v="33.799999999999997"/>
    <n v="113.6"/>
  </r>
  <r>
    <s v="AEOS DataMart"/>
    <n v="6"/>
    <x v="13"/>
    <x v="0"/>
    <x v="1"/>
    <x v="3"/>
    <n v="15724"/>
    <n v="6218"/>
    <n v="575790"/>
    <n v="4191731"/>
    <n v="859353101"/>
    <n v="1.5"/>
    <n v="3.8"/>
    <n v="36.6"/>
    <n v="92.6"/>
  </r>
  <r>
    <s v="AEOS DataMart"/>
    <n v="6"/>
    <x v="13"/>
    <x v="0"/>
    <x v="1"/>
    <x v="4"/>
    <n v="3"/>
    <n v="2"/>
    <n v="90"/>
    <n v="4191731"/>
    <n v="859353101"/>
    <n v="0"/>
    <n v="0"/>
    <n v="30"/>
    <n v="45"/>
  </r>
  <r>
    <s v="AEOS DataMart"/>
    <n v="6"/>
    <x v="13"/>
    <x v="0"/>
    <x v="1"/>
    <x v="5"/>
    <n v="910"/>
    <n v="374"/>
    <n v="34940"/>
    <n v="4191731"/>
    <n v="859353101"/>
    <n v="0.1"/>
    <n v="0.2"/>
    <n v="38.4"/>
    <n v="93.4"/>
  </r>
  <r>
    <s v="AEOS DataMart"/>
    <n v="6"/>
    <x v="13"/>
    <x v="0"/>
    <x v="1"/>
    <x v="6"/>
    <n v="2"/>
    <n v="2"/>
    <n v="35"/>
    <n v="4191731"/>
    <n v="859353101"/>
    <n v="0"/>
    <n v="0"/>
    <n v="17.5"/>
    <n v="17.5"/>
  </r>
  <r>
    <s v="AEOS DataMart"/>
    <n v="6"/>
    <x v="13"/>
    <x v="1"/>
    <x v="1"/>
    <x v="0"/>
    <n v="48"/>
    <n v="26"/>
    <n v="1774"/>
    <n v="4251295"/>
    <n v="874129552"/>
    <n v="0"/>
    <n v="0"/>
    <n v="37"/>
    <n v="68.2"/>
  </r>
  <r>
    <s v="AEOS DataMart"/>
    <n v="6"/>
    <x v="13"/>
    <x v="1"/>
    <x v="1"/>
    <x v="1"/>
    <n v="18"/>
    <n v="9"/>
    <n v="600"/>
    <n v="4251295"/>
    <n v="874129552"/>
    <n v="0"/>
    <n v="0"/>
    <n v="33.299999999999997"/>
    <n v="66.7"/>
  </r>
  <r>
    <s v="AEOS DataMart"/>
    <n v="6"/>
    <x v="13"/>
    <x v="1"/>
    <x v="1"/>
    <x v="2"/>
    <n v="1316"/>
    <n v="706"/>
    <n v="41697"/>
    <n v="4251295"/>
    <n v="874129552"/>
    <n v="0.2"/>
    <n v="0.3"/>
    <n v="31.7"/>
    <n v="59.1"/>
  </r>
  <r>
    <s v="AEOS DataMart"/>
    <n v="6"/>
    <x v="13"/>
    <x v="1"/>
    <x v="1"/>
    <x v="3"/>
    <n v="291"/>
    <n v="154"/>
    <n v="10975"/>
    <n v="4251295"/>
    <n v="874129552"/>
    <n v="0"/>
    <n v="0.1"/>
    <n v="37.700000000000003"/>
    <n v="71.3"/>
  </r>
  <r>
    <s v="AEOS DataMart"/>
    <n v="6"/>
    <x v="13"/>
    <x v="1"/>
    <x v="1"/>
    <x v="4"/>
    <n v="3"/>
    <n v="1"/>
    <n v="90"/>
    <n v="4251295"/>
    <n v="874129552"/>
    <n v="0"/>
    <n v="0"/>
    <n v="30"/>
    <n v="90"/>
  </r>
  <r>
    <s v="AEOS DataMart"/>
    <n v="6"/>
    <x v="13"/>
    <x v="1"/>
    <x v="1"/>
    <x v="5"/>
    <n v="11"/>
    <n v="10"/>
    <n v="460"/>
    <n v="4251295"/>
    <n v="874129552"/>
    <n v="0"/>
    <n v="0"/>
    <n v="41.8"/>
    <n v="46"/>
  </r>
  <r>
    <s v="AEOS DataMart"/>
    <n v="6"/>
    <x v="13"/>
    <x v="1"/>
    <x v="1"/>
    <x v="6"/>
    <n v="10"/>
    <n v="8"/>
    <n v="360"/>
    <n v="4251295"/>
    <n v="874129552"/>
    <n v="0"/>
    <n v="0"/>
    <n v="36"/>
    <n v="45"/>
  </r>
  <r>
    <s v="AEOS DataMart"/>
    <n v="6"/>
    <x v="0"/>
    <x v="0"/>
    <x v="1"/>
    <x v="0"/>
    <n v="250"/>
    <n v="84"/>
    <n v="9206"/>
    <n v="4388153"/>
    <n v="1172528733"/>
    <n v="0"/>
    <n v="0.1"/>
    <n v="36.799999999999997"/>
    <n v="109.6"/>
  </r>
  <r>
    <s v="AEOS DataMart"/>
    <n v="6"/>
    <x v="0"/>
    <x v="0"/>
    <x v="1"/>
    <x v="1"/>
    <n v="0"/>
    <n v="0"/>
    <n v="0"/>
    <n v="4388153"/>
    <n v="1172528733"/>
    <n v="0"/>
    <n v="0"/>
    <n v="0"/>
    <n v="0"/>
  </r>
  <r>
    <s v="AEOS DataMart"/>
    <n v="6"/>
    <x v="0"/>
    <x v="0"/>
    <x v="1"/>
    <x v="2"/>
    <n v="144783"/>
    <n v="37329"/>
    <n v="4900064"/>
    <n v="4388153"/>
    <n v="1172528733"/>
    <n v="8.5"/>
    <n v="33"/>
    <n v="33.799999999999997"/>
    <n v="131.30000000000001"/>
  </r>
  <r>
    <s v="AEOS DataMart"/>
    <n v="6"/>
    <x v="0"/>
    <x v="0"/>
    <x v="1"/>
    <x v="3"/>
    <n v="16520"/>
    <n v="5314"/>
    <n v="572016"/>
    <n v="4388153"/>
    <n v="1172528733"/>
    <n v="1.2"/>
    <n v="3.8"/>
    <n v="34.6"/>
    <n v="107.6"/>
  </r>
  <r>
    <s v="AEOS DataMart"/>
    <n v="6"/>
    <x v="0"/>
    <x v="0"/>
    <x v="1"/>
    <x v="4"/>
    <n v="0"/>
    <n v="0"/>
    <n v="0"/>
    <n v="4388153"/>
    <n v="1172528733"/>
    <n v="0"/>
    <n v="0"/>
    <n v="0"/>
    <n v="0"/>
  </r>
  <r>
    <s v="AEOS DataMart"/>
    <n v="6"/>
    <x v="0"/>
    <x v="0"/>
    <x v="1"/>
    <x v="5"/>
    <n v="1360"/>
    <n v="466"/>
    <n v="52448"/>
    <n v="4388153"/>
    <n v="1172528733"/>
    <n v="0.1"/>
    <n v="0.3"/>
    <n v="38.6"/>
    <n v="112.5"/>
  </r>
  <r>
    <s v="AEOS DataMart"/>
    <n v="6"/>
    <x v="0"/>
    <x v="0"/>
    <x v="1"/>
    <x v="6"/>
    <n v="4"/>
    <n v="3"/>
    <n v="120"/>
    <n v="4388153"/>
    <n v="1172528733"/>
    <n v="0"/>
    <n v="0"/>
    <n v="30"/>
    <n v="40"/>
  </r>
  <r>
    <s v="AEOS DataMart"/>
    <n v="6"/>
    <x v="0"/>
    <x v="1"/>
    <x v="1"/>
    <x v="0"/>
    <n v="99"/>
    <n v="33"/>
    <n v="3571"/>
    <n v="4459614"/>
    <n v="1195929526"/>
    <n v="0"/>
    <n v="0"/>
    <n v="36.1"/>
    <n v="108.2"/>
  </r>
  <r>
    <s v="AEOS DataMart"/>
    <n v="6"/>
    <x v="0"/>
    <x v="1"/>
    <x v="1"/>
    <x v="1"/>
    <n v="5"/>
    <n v="1"/>
    <n v="150"/>
    <n v="4459614"/>
    <n v="1195929526"/>
    <n v="0"/>
    <n v="0"/>
    <n v="30"/>
    <n v="150"/>
  </r>
  <r>
    <s v="AEOS DataMart"/>
    <n v="6"/>
    <x v="0"/>
    <x v="1"/>
    <x v="1"/>
    <x v="2"/>
    <n v="1621"/>
    <n v="923"/>
    <n v="51111"/>
    <n v="4459614"/>
    <n v="1195929526"/>
    <n v="0.2"/>
    <n v="0.4"/>
    <n v="31.5"/>
    <n v="55.4"/>
  </r>
  <r>
    <s v="AEOS DataMart"/>
    <n v="6"/>
    <x v="0"/>
    <x v="1"/>
    <x v="1"/>
    <x v="3"/>
    <n v="292"/>
    <n v="165"/>
    <n v="10737"/>
    <n v="4459614"/>
    <n v="1195929526"/>
    <n v="0"/>
    <n v="0.1"/>
    <n v="36.799999999999997"/>
    <n v="65.099999999999994"/>
  </r>
  <r>
    <s v="AEOS DataMart"/>
    <n v="6"/>
    <x v="0"/>
    <x v="1"/>
    <x v="1"/>
    <x v="4"/>
    <n v="0"/>
    <n v="0"/>
    <n v="0"/>
    <n v="4459614"/>
    <n v="1195929526"/>
    <n v="0"/>
    <n v="0"/>
    <n v="0"/>
    <n v="0"/>
  </r>
  <r>
    <s v="AEOS DataMart"/>
    <n v="6"/>
    <x v="0"/>
    <x v="1"/>
    <x v="1"/>
    <x v="5"/>
    <n v="22"/>
    <n v="12"/>
    <n v="1028"/>
    <n v="4459614"/>
    <n v="1195929526"/>
    <n v="0"/>
    <n v="0"/>
    <n v="46.7"/>
    <n v="85.7"/>
  </r>
  <r>
    <s v="AEOS DataMart"/>
    <n v="6"/>
    <x v="0"/>
    <x v="1"/>
    <x v="1"/>
    <x v="6"/>
    <n v="29"/>
    <n v="18"/>
    <n v="841"/>
    <n v="4459614"/>
    <n v="1195929526"/>
    <n v="0"/>
    <n v="0"/>
    <n v="29"/>
    <n v="46.7"/>
  </r>
  <r>
    <s v="AEOS DataMart"/>
    <n v="6"/>
    <x v="1"/>
    <x v="0"/>
    <x v="1"/>
    <x v="0"/>
    <n v="304"/>
    <n v="84"/>
    <n v="10856"/>
    <n v="4532931"/>
    <n v="1159646622"/>
    <n v="0"/>
    <n v="0.1"/>
    <n v="35.700000000000003"/>
    <n v="129.19999999999999"/>
  </r>
  <r>
    <s v="AEOS DataMart"/>
    <n v="6"/>
    <x v="1"/>
    <x v="0"/>
    <x v="1"/>
    <x v="1"/>
    <n v="0"/>
    <n v="0"/>
    <n v="0"/>
    <n v="4532931"/>
    <n v="1159646622"/>
    <n v="0"/>
    <n v="0"/>
    <n v="0"/>
    <n v="0"/>
  </r>
  <r>
    <s v="AEOS DataMart"/>
    <n v="6"/>
    <x v="1"/>
    <x v="0"/>
    <x v="1"/>
    <x v="2"/>
    <n v="118738"/>
    <n v="31470"/>
    <n v="4106066"/>
    <n v="4532931"/>
    <n v="1159646622"/>
    <n v="6.9"/>
    <n v="26.2"/>
    <n v="34.6"/>
    <n v="130.5"/>
  </r>
  <r>
    <s v="AEOS DataMart"/>
    <n v="6"/>
    <x v="1"/>
    <x v="0"/>
    <x v="1"/>
    <x v="3"/>
    <n v="13116"/>
    <n v="4322"/>
    <n v="479176"/>
    <n v="4532931"/>
    <n v="1159646622"/>
    <n v="1"/>
    <n v="2.9"/>
    <n v="36.5"/>
    <n v="110.9"/>
  </r>
  <r>
    <s v="AEOS DataMart"/>
    <n v="6"/>
    <x v="1"/>
    <x v="0"/>
    <x v="1"/>
    <x v="4"/>
    <n v="11"/>
    <n v="1"/>
    <n v="282"/>
    <n v="4532931"/>
    <n v="1159646622"/>
    <n v="0"/>
    <n v="0"/>
    <n v="25.6"/>
    <n v="282"/>
  </r>
  <r>
    <s v="AEOS DataMart"/>
    <n v="6"/>
    <x v="1"/>
    <x v="0"/>
    <x v="1"/>
    <x v="5"/>
    <n v="1294"/>
    <n v="459"/>
    <n v="49819"/>
    <n v="4532931"/>
    <n v="1159646622"/>
    <n v="0.1"/>
    <n v="0.3"/>
    <n v="38.5"/>
    <n v="108.5"/>
  </r>
  <r>
    <s v="AEOS DataMart"/>
    <n v="6"/>
    <x v="1"/>
    <x v="0"/>
    <x v="1"/>
    <x v="6"/>
    <n v="10"/>
    <n v="4"/>
    <n v="261"/>
    <n v="4532931"/>
    <n v="1159646622"/>
    <n v="0"/>
    <n v="0"/>
    <n v="26.1"/>
    <n v="65.2"/>
  </r>
  <r>
    <s v="AEOS DataMart"/>
    <n v="6"/>
    <x v="1"/>
    <x v="1"/>
    <x v="1"/>
    <x v="0"/>
    <n v="235"/>
    <n v="60"/>
    <n v="8172"/>
    <n v="4637517"/>
    <n v="1191036891"/>
    <n v="0"/>
    <n v="0.1"/>
    <n v="34.799999999999997"/>
    <n v="136.19999999999999"/>
  </r>
  <r>
    <s v="AEOS DataMart"/>
    <n v="6"/>
    <x v="1"/>
    <x v="1"/>
    <x v="1"/>
    <x v="1"/>
    <n v="11"/>
    <n v="2"/>
    <n v="390"/>
    <n v="4637517"/>
    <n v="1191036891"/>
    <n v="0"/>
    <n v="0"/>
    <n v="35.5"/>
    <n v="195"/>
  </r>
  <r>
    <s v="AEOS DataMart"/>
    <n v="6"/>
    <x v="1"/>
    <x v="1"/>
    <x v="1"/>
    <x v="2"/>
    <n v="1761"/>
    <n v="865"/>
    <n v="54359"/>
    <n v="4637517"/>
    <n v="1191036891"/>
    <n v="0.2"/>
    <n v="0.4"/>
    <n v="30.9"/>
    <n v="62.8"/>
  </r>
  <r>
    <s v="AEOS DataMart"/>
    <n v="6"/>
    <x v="1"/>
    <x v="1"/>
    <x v="1"/>
    <x v="3"/>
    <n v="284"/>
    <n v="148"/>
    <n v="10077"/>
    <n v="4637517"/>
    <n v="1191036891"/>
    <n v="0"/>
    <n v="0.1"/>
    <n v="35.5"/>
    <n v="68.099999999999994"/>
  </r>
  <r>
    <s v="AEOS DataMart"/>
    <n v="6"/>
    <x v="1"/>
    <x v="1"/>
    <x v="1"/>
    <x v="4"/>
    <n v="3"/>
    <n v="1"/>
    <n v="170"/>
    <n v="4637517"/>
    <n v="1191036891"/>
    <n v="0"/>
    <n v="0"/>
    <n v="56.7"/>
    <n v="170"/>
  </r>
  <r>
    <s v="AEOS DataMart"/>
    <n v="6"/>
    <x v="1"/>
    <x v="1"/>
    <x v="1"/>
    <x v="5"/>
    <n v="26"/>
    <n v="11"/>
    <n v="1118"/>
    <n v="4637517"/>
    <n v="1191036891"/>
    <n v="0"/>
    <n v="0"/>
    <n v="43"/>
    <n v="101.6"/>
  </r>
  <r>
    <s v="AEOS DataMart"/>
    <n v="6"/>
    <x v="1"/>
    <x v="1"/>
    <x v="1"/>
    <x v="6"/>
    <n v="51"/>
    <n v="22"/>
    <n v="1508"/>
    <n v="4637517"/>
    <n v="1191036891"/>
    <n v="0"/>
    <n v="0"/>
    <n v="29.6"/>
    <n v="68.5"/>
  </r>
  <r>
    <s v="HealthCore DataMart"/>
    <n v="11"/>
    <x v="13"/>
    <x v="1"/>
    <x v="1"/>
    <x v="0"/>
    <n v="93"/>
    <n v="41"/>
    <n v="3312"/>
    <n v="4960045"/>
    <n v="757778799"/>
    <n v="0"/>
    <n v="0"/>
    <n v="35.6"/>
    <n v="80.8"/>
  </r>
  <r>
    <s v="HealthCore DataMart"/>
    <n v="11"/>
    <x v="13"/>
    <x v="1"/>
    <x v="1"/>
    <x v="1"/>
    <n v="20"/>
    <n v="10"/>
    <n v="702"/>
    <n v="4960045"/>
    <n v="757778799"/>
    <n v="0"/>
    <n v="0"/>
    <n v="35.1"/>
    <n v="70.2"/>
  </r>
  <r>
    <s v="HealthCore DataMart"/>
    <n v="11"/>
    <x v="13"/>
    <x v="1"/>
    <x v="1"/>
    <x v="2"/>
    <n v="3922"/>
    <n v="1923"/>
    <n v="117957"/>
    <n v="4960045"/>
    <n v="757778799"/>
    <n v="0.4"/>
    <n v="0.8"/>
    <n v="30.1"/>
    <n v="61.3"/>
  </r>
  <r>
    <s v="HealthCore DataMart"/>
    <n v="11"/>
    <x v="13"/>
    <x v="1"/>
    <x v="1"/>
    <x v="3"/>
    <n v="761"/>
    <n v="498"/>
    <n v="27353"/>
    <n v="4960045"/>
    <n v="757778799"/>
    <n v="0.1"/>
    <n v="0.2"/>
    <n v="35.9"/>
    <n v="54.9"/>
  </r>
  <r>
    <s v="HealthCore DataMart"/>
    <n v="11"/>
    <x v="13"/>
    <x v="1"/>
    <x v="1"/>
    <x v="4"/>
    <n v="15"/>
    <n v="6"/>
    <n v="414"/>
    <n v="4960045"/>
    <n v="757778799"/>
    <n v="0"/>
    <n v="0"/>
    <n v="27.6"/>
    <n v="69"/>
  </r>
  <r>
    <s v="HealthCore DataMart"/>
    <n v="11"/>
    <x v="13"/>
    <x v="1"/>
    <x v="1"/>
    <x v="5"/>
    <n v="51"/>
    <n v="32"/>
    <n v="1555"/>
    <n v="4960045"/>
    <n v="757778799"/>
    <n v="0"/>
    <n v="0"/>
    <n v="30.5"/>
    <n v="48.6"/>
  </r>
  <r>
    <s v="HealthCore DataMart"/>
    <n v="11"/>
    <x v="13"/>
    <x v="1"/>
    <x v="1"/>
    <x v="6"/>
    <n v="249"/>
    <n v="181"/>
    <n v="7171"/>
    <n v="4960045"/>
    <n v="757778799"/>
    <n v="0"/>
    <n v="0.1"/>
    <n v="28.8"/>
    <n v="39.6"/>
  </r>
  <r>
    <s v="HealthCore DataMart"/>
    <n v="11"/>
    <x v="13"/>
    <x v="0"/>
    <x v="1"/>
    <x v="0"/>
    <n v="139"/>
    <n v="51"/>
    <n v="4295"/>
    <n v="5007808"/>
    <n v="761854709"/>
    <n v="0"/>
    <n v="0"/>
    <n v="30.9"/>
    <n v="84.2"/>
  </r>
  <r>
    <s v="HealthCore DataMart"/>
    <n v="11"/>
    <x v="13"/>
    <x v="0"/>
    <x v="1"/>
    <x v="1"/>
    <n v="19"/>
    <n v="6"/>
    <n v="570"/>
    <n v="5007808"/>
    <n v="761854709"/>
    <n v="0"/>
    <n v="0"/>
    <n v="30"/>
    <n v="95"/>
  </r>
  <r>
    <s v="HealthCore DataMart"/>
    <n v="11"/>
    <x v="13"/>
    <x v="0"/>
    <x v="1"/>
    <x v="2"/>
    <n v="98200"/>
    <n v="33992"/>
    <n v="3047081"/>
    <n v="5007808"/>
    <n v="761854709"/>
    <n v="6.8"/>
    <n v="19.600000000000001"/>
    <n v="31"/>
    <n v="89.6"/>
  </r>
  <r>
    <s v="HealthCore DataMart"/>
    <n v="11"/>
    <x v="13"/>
    <x v="0"/>
    <x v="1"/>
    <x v="3"/>
    <n v="37074"/>
    <n v="15972"/>
    <n v="1186523"/>
    <n v="5007808"/>
    <n v="761854709"/>
    <n v="3.2"/>
    <n v="7.4"/>
    <n v="32"/>
    <n v="74.3"/>
  </r>
  <r>
    <s v="HealthCore DataMart"/>
    <n v="11"/>
    <x v="13"/>
    <x v="0"/>
    <x v="1"/>
    <x v="4"/>
    <n v="69"/>
    <n v="37"/>
    <n v="2164"/>
    <n v="5007808"/>
    <n v="761854709"/>
    <n v="0"/>
    <n v="0"/>
    <n v="31.4"/>
    <n v="58.5"/>
  </r>
  <r>
    <s v="HealthCore DataMart"/>
    <n v="11"/>
    <x v="13"/>
    <x v="0"/>
    <x v="1"/>
    <x v="5"/>
    <n v="2428"/>
    <n v="1150"/>
    <n v="80141"/>
    <n v="5007808"/>
    <n v="761854709"/>
    <n v="0.2"/>
    <n v="0.5"/>
    <n v="33"/>
    <n v="69.7"/>
  </r>
  <r>
    <s v="HealthCore DataMart"/>
    <n v="11"/>
    <x v="13"/>
    <x v="0"/>
    <x v="1"/>
    <x v="6"/>
    <n v="180"/>
    <n v="83"/>
    <n v="5081"/>
    <n v="5007808"/>
    <n v="761854709"/>
    <n v="0"/>
    <n v="0"/>
    <n v="28.2"/>
    <n v="61.2"/>
  </r>
  <r>
    <s v="AEOS DataMart"/>
    <n v="6"/>
    <x v="12"/>
    <x v="0"/>
    <x v="1"/>
    <x v="0"/>
    <n v="430"/>
    <n v="114"/>
    <n v="14615"/>
    <n v="5082741"/>
    <n v="1269454106"/>
    <n v="0"/>
    <n v="0.1"/>
    <n v="34"/>
    <n v="128.19999999999999"/>
  </r>
  <r>
    <s v="AEOS DataMart"/>
    <n v="6"/>
    <x v="12"/>
    <x v="0"/>
    <x v="1"/>
    <x v="1"/>
    <n v="0"/>
    <n v="0"/>
    <n v="0"/>
    <n v="5082741"/>
    <n v="1269454106"/>
    <n v="0"/>
    <n v="0"/>
    <n v="0"/>
    <n v="0"/>
  </r>
  <r>
    <s v="AEOS DataMart"/>
    <n v="6"/>
    <x v="12"/>
    <x v="0"/>
    <x v="1"/>
    <x v="2"/>
    <n v="117759"/>
    <n v="31175"/>
    <n v="4153548"/>
    <n v="5082741"/>
    <n v="1269454106"/>
    <n v="6.1"/>
    <n v="23.2"/>
    <n v="35.299999999999997"/>
    <n v="133.19999999999999"/>
  </r>
  <r>
    <s v="AEOS DataMart"/>
    <n v="6"/>
    <x v="12"/>
    <x v="0"/>
    <x v="1"/>
    <x v="3"/>
    <n v="9883"/>
    <n v="3649"/>
    <n v="366021"/>
    <n v="5082741"/>
    <n v="1269454106"/>
    <n v="0.7"/>
    <n v="1.9"/>
    <n v="37"/>
    <n v="100.3"/>
  </r>
  <r>
    <s v="AEOS DataMart"/>
    <n v="6"/>
    <x v="12"/>
    <x v="0"/>
    <x v="1"/>
    <x v="4"/>
    <n v="6"/>
    <n v="1"/>
    <n v="180"/>
    <n v="5082741"/>
    <n v="1269454106"/>
    <n v="0"/>
    <n v="0"/>
    <n v="30"/>
    <n v="180"/>
  </r>
  <r>
    <s v="AEOS DataMart"/>
    <n v="6"/>
    <x v="12"/>
    <x v="0"/>
    <x v="1"/>
    <x v="5"/>
    <n v="1574"/>
    <n v="557"/>
    <n v="59248"/>
    <n v="5082741"/>
    <n v="1269454106"/>
    <n v="0.1"/>
    <n v="0.3"/>
    <n v="37.6"/>
    <n v="106.4"/>
  </r>
  <r>
    <s v="AEOS DataMart"/>
    <n v="6"/>
    <x v="12"/>
    <x v="0"/>
    <x v="1"/>
    <x v="6"/>
    <n v="36"/>
    <n v="18"/>
    <n v="1077"/>
    <n v="5082741"/>
    <n v="1269454106"/>
    <n v="0"/>
    <n v="0"/>
    <n v="29.9"/>
    <n v="59.8"/>
  </r>
  <r>
    <s v="AEOS DataMart"/>
    <n v="6"/>
    <x v="12"/>
    <x v="1"/>
    <x v="1"/>
    <x v="0"/>
    <n v="281"/>
    <n v="73"/>
    <n v="9512"/>
    <n v="5240731"/>
    <n v="1311040455"/>
    <n v="0"/>
    <n v="0.1"/>
    <n v="33.9"/>
    <n v="130.30000000000001"/>
  </r>
  <r>
    <s v="AEOS DataMart"/>
    <n v="6"/>
    <x v="12"/>
    <x v="1"/>
    <x v="1"/>
    <x v="1"/>
    <n v="21"/>
    <n v="4"/>
    <n v="630"/>
    <n v="5240731"/>
    <n v="1311040455"/>
    <n v="0"/>
    <n v="0"/>
    <n v="30"/>
    <n v="157.5"/>
  </r>
  <r>
    <s v="AEOS DataMart"/>
    <n v="6"/>
    <x v="12"/>
    <x v="1"/>
    <x v="1"/>
    <x v="2"/>
    <n v="1867"/>
    <n v="989"/>
    <n v="58935"/>
    <n v="5240731"/>
    <n v="1311040455"/>
    <n v="0.2"/>
    <n v="0.4"/>
    <n v="31.6"/>
    <n v="59.6"/>
  </r>
  <r>
    <s v="AEOS DataMart"/>
    <n v="6"/>
    <x v="12"/>
    <x v="1"/>
    <x v="1"/>
    <x v="3"/>
    <n v="290"/>
    <n v="163"/>
    <n v="9952"/>
    <n v="5240731"/>
    <n v="1311040455"/>
    <n v="0"/>
    <n v="0.1"/>
    <n v="34.299999999999997"/>
    <n v="61.1"/>
  </r>
  <r>
    <s v="AEOS DataMart"/>
    <n v="6"/>
    <x v="12"/>
    <x v="1"/>
    <x v="1"/>
    <x v="4"/>
    <n v="0"/>
    <n v="0"/>
    <n v="0"/>
    <n v="5240731"/>
    <n v="1311040455"/>
    <n v="0"/>
    <n v="0"/>
    <n v="0"/>
    <n v="0"/>
  </r>
  <r>
    <s v="AEOS DataMart"/>
    <n v="6"/>
    <x v="12"/>
    <x v="1"/>
    <x v="1"/>
    <x v="5"/>
    <n v="24"/>
    <n v="14"/>
    <n v="1000"/>
    <n v="5240731"/>
    <n v="1311040455"/>
    <n v="0"/>
    <n v="0"/>
    <n v="41.7"/>
    <n v="71.400000000000006"/>
  </r>
  <r>
    <s v="AEOS DataMart"/>
    <n v="6"/>
    <x v="12"/>
    <x v="1"/>
    <x v="1"/>
    <x v="6"/>
    <n v="309"/>
    <n v="221"/>
    <n v="9204"/>
    <n v="5240731"/>
    <n v="1311040455"/>
    <n v="0"/>
    <n v="0.1"/>
    <n v="29.8"/>
    <n v="41.6"/>
  </r>
  <r>
    <s v="OptumInsight DataMart"/>
    <n v="20"/>
    <x v="13"/>
    <x v="1"/>
    <x v="1"/>
    <x v="0"/>
    <n v="58"/>
    <n v="35"/>
    <n v="1915"/>
    <n v="5247447"/>
    <n v="411513303"/>
    <n v="0"/>
    <n v="0"/>
    <n v="33"/>
    <n v="54.7"/>
  </r>
  <r>
    <s v="OptumInsight DataMart"/>
    <n v="20"/>
    <x v="13"/>
    <x v="1"/>
    <x v="1"/>
    <x v="1"/>
    <n v="5"/>
    <n v="4"/>
    <n v="151"/>
    <n v="5247447"/>
    <n v="411513303"/>
    <n v="0"/>
    <n v="0"/>
    <n v="30.2"/>
    <n v="37.799999999999997"/>
  </r>
  <r>
    <s v="OptumInsight DataMart"/>
    <n v="20"/>
    <x v="13"/>
    <x v="1"/>
    <x v="1"/>
    <x v="2"/>
    <n v="1790"/>
    <n v="1290"/>
    <n v="54016"/>
    <n v="5247447"/>
    <n v="411513303"/>
    <n v="0.2"/>
    <n v="0.3"/>
    <n v="30.2"/>
    <n v="41.9"/>
  </r>
  <r>
    <s v="OptumInsight DataMart"/>
    <n v="20"/>
    <x v="13"/>
    <x v="1"/>
    <x v="1"/>
    <x v="3"/>
    <n v="457"/>
    <n v="338"/>
    <n v="15862"/>
    <n v="5247447"/>
    <n v="411513303"/>
    <n v="0.1"/>
    <n v="0.1"/>
    <n v="34.700000000000003"/>
    <n v="46.9"/>
  </r>
  <r>
    <s v="OptumInsight DataMart"/>
    <n v="20"/>
    <x v="13"/>
    <x v="1"/>
    <x v="1"/>
    <x v="4"/>
    <n v="13"/>
    <n v="11"/>
    <n v="365"/>
    <n v="5247447"/>
    <n v="411513303"/>
    <n v="0"/>
    <n v="0"/>
    <n v="28.1"/>
    <n v="33.200000000000003"/>
  </r>
  <r>
    <s v="OptumInsight DataMart"/>
    <n v="20"/>
    <x v="13"/>
    <x v="1"/>
    <x v="1"/>
    <x v="5"/>
    <n v="27"/>
    <n v="24"/>
    <n v="1001"/>
    <n v="5247447"/>
    <n v="411513303"/>
    <n v="0"/>
    <n v="0"/>
    <n v="37.1"/>
    <n v="41.7"/>
  </r>
  <r>
    <s v="OptumInsight DataMart"/>
    <n v="20"/>
    <x v="13"/>
    <x v="1"/>
    <x v="1"/>
    <x v="6"/>
    <n v="167"/>
    <n v="128"/>
    <n v="4972"/>
    <n v="5247447"/>
    <n v="411513303"/>
    <n v="0"/>
    <n v="0"/>
    <n v="29.8"/>
    <n v="38.799999999999997"/>
  </r>
  <r>
    <s v="OptumInsight DataMart"/>
    <n v="20"/>
    <x v="13"/>
    <x v="0"/>
    <x v="1"/>
    <x v="0"/>
    <n v="135"/>
    <n v="73"/>
    <n v="4428"/>
    <n v="5279873"/>
    <n v="412981114"/>
    <n v="0"/>
    <n v="0"/>
    <n v="32.799999999999997"/>
    <n v="60.7"/>
  </r>
  <r>
    <s v="OptumInsight DataMart"/>
    <n v="20"/>
    <x v="13"/>
    <x v="0"/>
    <x v="1"/>
    <x v="1"/>
    <n v="4"/>
    <n v="2"/>
    <n v="120"/>
    <n v="5279873"/>
    <n v="412981114"/>
    <n v="0"/>
    <n v="0"/>
    <n v="30"/>
    <n v="60"/>
  </r>
  <r>
    <s v="OptumInsight DataMart"/>
    <n v="20"/>
    <x v="13"/>
    <x v="0"/>
    <x v="1"/>
    <x v="2"/>
    <n v="50112"/>
    <n v="28385"/>
    <n v="1658687"/>
    <n v="5279873"/>
    <n v="412981114"/>
    <n v="5.4"/>
    <n v="9.5"/>
    <n v="33.1"/>
    <n v="58.4"/>
  </r>
  <r>
    <s v="OptumInsight DataMart"/>
    <n v="20"/>
    <x v="13"/>
    <x v="0"/>
    <x v="1"/>
    <x v="3"/>
    <n v="26861"/>
    <n v="16532"/>
    <n v="902027"/>
    <n v="5279873"/>
    <n v="412981114"/>
    <n v="3.1"/>
    <n v="5.0999999999999996"/>
    <n v="33.6"/>
    <n v="54.6"/>
  </r>
  <r>
    <s v="OptumInsight DataMart"/>
    <n v="20"/>
    <x v="13"/>
    <x v="0"/>
    <x v="1"/>
    <x v="4"/>
    <n v="40"/>
    <n v="30"/>
    <n v="1178"/>
    <n v="5279873"/>
    <n v="412981114"/>
    <n v="0"/>
    <n v="0"/>
    <n v="29.4"/>
    <n v="39.299999999999997"/>
  </r>
  <r>
    <s v="OptumInsight DataMart"/>
    <n v="20"/>
    <x v="13"/>
    <x v="0"/>
    <x v="1"/>
    <x v="5"/>
    <n v="1584"/>
    <n v="1102"/>
    <n v="53068"/>
    <n v="5279873"/>
    <n v="412981114"/>
    <n v="0.2"/>
    <n v="0.3"/>
    <n v="33.5"/>
    <n v="48.2"/>
  </r>
  <r>
    <s v="OptumInsight DataMart"/>
    <n v="20"/>
    <x v="13"/>
    <x v="0"/>
    <x v="1"/>
    <x v="6"/>
    <n v="89"/>
    <n v="54"/>
    <n v="2695"/>
    <n v="5279873"/>
    <n v="412981114"/>
    <n v="0"/>
    <n v="0"/>
    <n v="30.3"/>
    <n v="49.9"/>
  </r>
  <r>
    <s v="AEOS DataMart"/>
    <n v="6"/>
    <x v="11"/>
    <x v="0"/>
    <x v="1"/>
    <x v="0"/>
    <n v="544"/>
    <n v="173"/>
    <n v="18671"/>
    <n v="5658034"/>
    <n v="1435599441"/>
    <n v="0"/>
    <n v="0.1"/>
    <n v="34.299999999999997"/>
    <n v="107.9"/>
  </r>
  <r>
    <s v="AEOS DataMart"/>
    <n v="6"/>
    <x v="11"/>
    <x v="0"/>
    <x v="1"/>
    <x v="1"/>
    <n v="0"/>
    <n v="0"/>
    <n v="0"/>
    <n v="5658034"/>
    <n v="1435599441"/>
    <n v="0"/>
    <n v="0"/>
    <n v="0"/>
    <n v="0"/>
  </r>
  <r>
    <s v="AEOS DataMart"/>
    <n v="6"/>
    <x v="11"/>
    <x v="0"/>
    <x v="1"/>
    <x v="2"/>
    <n v="119863"/>
    <n v="31268"/>
    <n v="4248126"/>
    <n v="5658034"/>
    <n v="1435599441"/>
    <n v="5.5"/>
    <n v="21.2"/>
    <n v="35.4"/>
    <n v="135.9"/>
  </r>
  <r>
    <s v="AEOS DataMart"/>
    <n v="6"/>
    <x v="11"/>
    <x v="0"/>
    <x v="1"/>
    <x v="3"/>
    <n v="8251"/>
    <n v="3038"/>
    <n v="312880"/>
    <n v="5658034"/>
    <n v="1435599441"/>
    <n v="0.5"/>
    <n v="1.5"/>
    <n v="37.9"/>
    <n v="103"/>
  </r>
  <r>
    <s v="AEOS DataMart"/>
    <n v="6"/>
    <x v="11"/>
    <x v="0"/>
    <x v="1"/>
    <x v="4"/>
    <n v="0"/>
    <n v="0"/>
    <n v="0"/>
    <n v="5658034"/>
    <n v="1435599441"/>
    <n v="0"/>
    <n v="0"/>
    <n v="0"/>
    <n v="0"/>
  </r>
  <r>
    <s v="AEOS DataMart"/>
    <n v="6"/>
    <x v="11"/>
    <x v="0"/>
    <x v="1"/>
    <x v="5"/>
    <n v="1437"/>
    <n v="481"/>
    <n v="55664"/>
    <n v="5658034"/>
    <n v="1435599441"/>
    <n v="0.1"/>
    <n v="0.3"/>
    <n v="38.700000000000003"/>
    <n v="115.7"/>
  </r>
  <r>
    <s v="AEOS DataMart"/>
    <n v="6"/>
    <x v="11"/>
    <x v="0"/>
    <x v="1"/>
    <x v="6"/>
    <n v="46"/>
    <n v="14"/>
    <n v="1266"/>
    <n v="5658034"/>
    <n v="1435599441"/>
    <n v="0"/>
    <n v="0"/>
    <n v="27.5"/>
    <n v="90.4"/>
  </r>
  <r>
    <s v="AEOS DataMart"/>
    <n v="6"/>
    <x v="10"/>
    <x v="0"/>
    <x v="1"/>
    <x v="0"/>
    <n v="630"/>
    <n v="190"/>
    <n v="22710"/>
    <n v="5681246"/>
    <n v="1431987871"/>
    <n v="0"/>
    <n v="0.1"/>
    <n v="36"/>
    <n v="119.5"/>
  </r>
  <r>
    <s v="AEOS DataMart"/>
    <n v="6"/>
    <x v="10"/>
    <x v="0"/>
    <x v="1"/>
    <x v="1"/>
    <n v="0"/>
    <n v="0"/>
    <n v="0"/>
    <n v="5681246"/>
    <n v="1431987871"/>
    <n v="0"/>
    <n v="0"/>
    <n v="0"/>
    <n v="0"/>
  </r>
  <r>
    <s v="AEOS DataMart"/>
    <n v="6"/>
    <x v="10"/>
    <x v="0"/>
    <x v="1"/>
    <x v="2"/>
    <n v="98861"/>
    <n v="25970"/>
    <n v="3520416"/>
    <n v="5681246"/>
    <n v="1431987871"/>
    <n v="4.5999999999999996"/>
    <n v="17.399999999999999"/>
    <n v="35.6"/>
    <n v="135.6"/>
  </r>
  <r>
    <s v="AEOS DataMart"/>
    <n v="6"/>
    <x v="10"/>
    <x v="0"/>
    <x v="1"/>
    <x v="3"/>
    <n v="6402"/>
    <n v="2566"/>
    <n v="247194"/>
    <n v="5681246"/>
    <n v="1431987871"/>
    <n v="0.5"/>
    <n v="1.1000000000000001"/>
    <n v="38.6"/>
    <n v="96.3"/>
  </r>
  <r>
    <s v="AEOS DataMart"/>
    <n v="6"/>
    <x v="10"/>
    <x v="0"/>
    <x v="1"/>
    <x v="4"/>
    <n v="1"/>
    <n v="1"/>
    <n v="90"/>
    <n v="5681246"/>
    <n v="1431987871"/>
    <n v="0"/>
    <n v="0"/>
    <n v="90"/>
    <n v="90"/>
  </r>
  <r>
    <s v="AEOS DataMart"/>
    <n v="6"/>
    <x v="10"/>
    <x v="0"/>
    <x v="1"/>
    <x v="5"/>
    <n v="1310"/>
    <n v="481"/>
    <n v="51794"/>
    <n v="5681246"/>
    <n v="1431987871"/>
    <n v="0.1"/>
    <n v="0.2"/>
    <n v="39.5"/>
    <n v="107.7"/>
  </r>
  <r>
    <s v="AEOS DataMart"/>
    <n v="6"/>
    <x v="10"/>
    <x v="0"/>
    <x v="1"/>
    <x v="6"/>
    <n v="28"/>
    <n v="18"/>
    <n v="771"/>
    <n v="5681246"/>
    <n v="1431987871"/>
    <n v="0"/>
    <n v="0"/>
    <n v="27.5"/>
    <n v="42.8"/>
  </r>
  <r>
    <s v="HealthCore DataMart"/>
    <n v="11"/>
    <x v="0"/>
    <x v="1"/>
    <x v="1"/>
    <x v="0"/>
    <n v="223"/>
    <n v="70"/>
    <n v="7115"/>
    <n v="5731972"/>
    <n v="1593326716"/>
    <n v="0"/>
    <n v="0"/>
    <n v="31.9"/>
    <n v="101.6"/>
  </r>
  <r>
    <s v="HealthCore DataMart"/>
    <n v="11"/>
    <x v="0"/>
    <x v="1"/>
    <x v="1"/>
    <x v="1"/>
    <n v="33"/>
    <n v="12"/>
    <n v="1530"/>
    <n v="5731972"/>
    <n v="1593326716"/>
    <n v="0"/>
    <n v="0"/>
    <n v="46.4"/>
    <n v="127.5"/>
  </r>
  <r>
    <s v="HealthCore DataMart"/>
    <n v="11"/>
    <x v="0"/>
    <x v="1"/>
    <x v="1"/>
    <x v="2"/>
    <n v="8826"/>
    <n v="3469"/>
    <n v="267099"/>
    <n v="5731972"/>
    <n v="1593326716"/>
    <n v="0.6"/>
    <n v="1.5"/>
    <n v="30.3"/>
    <n v="77"/>
  </r>
  <r>
    <s v="HealthCore DataMart"/>
    <n v="11"/>
    <x v="0"/>
    <x v="1"/>
    <x v="1"/>
    <x v="3"/>
    <n v="1316"/>
    <n v="682"/>
    <n v="42061"/>
    <n v="5731972"/>
    <n v="1593326716"/>
    <n v="0.1"/>
    <n v="0.2"/>
    <n v="32"/>
    <n v="61.7"/>
  </r>
  <r>
    <s v="HealthCore DataMart"/>
    <n v="11"/>
    <x v="0"/>
    <x v="1"/>
    <x v="1"/>
    <x v="4"/>
    <n v="38"/>
    <n v="20"/>
    <n v="1075"/>
    <n v="5731972"/>
    <n v="1593326716"/>
    <n v="0"/>
    <n v="0"/>
    <n v="28.3"/>
    <n v="53.8"/>
  </r>
  <r>
    <s v="HealthCore DataMart"/>
    <n v="11"/>
    <x v="0"/>
    <x v="1"/>
    <x v="1"/>
    <x v="5"/>
    <n v="94"/>
    <n v="50"/>
    <n v="3183"/>
    <n v="5731972"/>
    <n v="1593326716"/>
    <n v="0"/>
    <n v="0"/>
    <n v="33.9"/>
    <n v="63.7"/>
  </r>
  <r>
    <s v="HealthCore DataMart"/>
    <n v="11"/>
    <x v="0"/>
    <x v="1"/>
    <x v="1"/>
    <x v="6"/>
    <n v="751"/>
    <n v="443"/>
    <n v="22683"/>
    <n v="5731972"/>
    <n v="1593326716"/>
    <n v="0.1"/>
    <n v="0.1"/>
    <n v="30.2"/>
    <n v="51.2"/>
  </r>
  <r>
    <s v="HealthCore DataMart"/>
    <n v="11"/>
    <x v="0"/>
    <x v="0"/>
    <x v="1"/>
    <x v="0"/>
    <n v="343"/>
    <n v="100"/>
    <n v="11189"/>
    <n v="5791490"/>
    <n v="1595835767"/>
    <n v="0"/>
    <n v="0.1"/>
    <n v="32.6"/>
    <n v="111.9"/>
  </r>
  <r>
    <s v="HealthCore DataMart"/>
    <n v="11"/>
    <x v="0"/>
    <x v="0"/>
    <x v="1"/>
    <x v="1"/>
    <n v="30"/>
    <n v="7"/>
    <n v="900"/>
    <n v="5791490"/>
    <n v="1595835767"/>
    <n v="0"/>
    <n v="0"/>
    <n v="30"/>
    <n v="128.6"/>
  </r>
  <r>
    <s v="HealthCore DataMart"/>
    <n v="11"/>
    <x v="0"/>
    <x v="0"/>
    <x v="1"/>
    <x v="2"/>
    <n v="194649"/>
    <n v="44621"/>
    <n v="6109838"/>
    <n v="5791490"/>
    <n v="1595835767"/>
    <n v="7.7"/>
    <n v="33.6"/>
    <n v="31.4"/>
    <n v="136.9"/>
  </r>
  <r>
    <s v="HealthCore DataMart"/>
    <n v="11"/>
    <x v="0"/>
    <x v="0"/>
    <x v="1"/>
    <x v="3"/>
    <n v="65062"/>
    <n v="19142"/>
    <n v="2040666"/>
    <n v="5791490"/>
    <n v="1595835767"/>
    <n v="3.3"/>
    <n v="11.2"/>
    <n v="31.4"/>
    <n v="106.6"/>
  </r>
  <r>
    <s v="HealthCore DataMart"/>
    <n v="11"/>
    <x v="0"/>
    <x v="0"/>
    <x v="1"/>
    <x v="4"/>
    <n v="103"/>
    <n v="45"/>
    <n v="3228"/>
    <n v="5791490"/>
    <n v="1595835767"/>
    <n v="0"/>
    <n v="0"/>
    <n v="31.3"/>
    <n v="71.7"/>
  </r>
  <r>
    <s v="HealthCore DataMart"/>
    <n v="11"/>
    <x v="0"/>
    <x v="0"/>
    <x v="1"/>
    <x v="5"/>
    <n v="5725"/>
    <n v="1823"/>
    <n v="191577"/>
    <n v="5791490"/>
    <n v="1595835767"/>
    <n v="0.3"/>
    <n v="1"/>
    <n v="33.5"/>
    <n v="105.1"/>
  </r>
  <r>
    <s v="HealthCore DataMart"/>
    <n v="11"/>
    <x v="0"/>
    <x v="0"/>
    <x v="1"/>
    <x v="6"/>
    <n v="429"/>
    <n v="154"/>
    <n v="12500"/>
    <n v="5791490"/>
    <n v="1595835767"/>
    <n v="0"/>
    <n v="0.1"/>
    <n v="29.1"/>
    <n v="81.2"/>
  </r>
  <r>
    <s v="AEOS DataMart"/>
    <n v="6"/>
    <x v="11"/>
    <x v="1"/>
    <x v="1"/>
    <x v="0"/>
    <n v="266"/>
    <n v="87"/>
    <n v="9076"/>
    <n v="5881417"/>
    <n v="1494699797"/>
    <n v="0"/>
    <n v="0"/>
    <n v="34.1"/>
    <n v="104.3"/>
  </r>
  <r>
    <s v="AEOS DataMart"/>
    <n v="6"/>
    <x v="11"/>
    <x v="1"/>
    <x v="1"/>
    <x v="1"/>
    <n v="3"/>
    <n v="1"/>
    <n v="75"/>
    <n v="5881417"/>
    <n v="1494699797"/>
    <n v="0"/>
    <n v="0"/>
    <n v="25"/>
    <n v="75"/>
  </r>
  <r>
    <s v="AEOS DataMart"/>
    <n v="6"/>
    <x v="11"/>
    <x v="1"/>
    <x v="1"/>
    <x v="2"/>
    <n v="2062"/>
    <n v="1062"/>
    <n v="67992"/>
    <n v="5881417"/>
    <n v="1494699797"/>
    <n v="0.2"/>
    <n v="0.4"/>
    <n v="33"/>
    <n v="64"/>
  </r>
  <r>
    <s v="AEOS DataMart"/>
    <n v="6"/>
    <x v="11"/>
    <x v="1"/>
    <x v="1"/>
    <x v="3"/>
    <n v="332"/>
    <n v="185"/>
    <n v="11163"/>
    <n v="5881417"/>
    <n v="1494699797"/>
    <n v="0"/>
    <n v="0.1"/>
    <n v="33.6"/>
    <n v="60.3"/>
  </r>
  <r>
    <s v="AEOS DataMart"/>
    <n v="6"/>
    <x v="11"/>
    <x v="1"/>
    <x v="1"/>
    <x v="4"/>
    <n v="3"/>
    <n v="1"/>
    <n v="210"/>
    <n v="5881417"/>
    <n v="1494699797"/>
    <n v="0"/>
    <n v="0"/>
    <n v="70"/>
    <n v="210"/>
  </r>
  <r>
    <s v="AEOS DataMart"/>
    <n v="6"/>
    <x v="11"/>
    <x v="1"/>
    <x v="1"/>
    <x v="5"/>
    <n v="45"/>
    <n v="25"/>
    <n v="1254"/>
    <n v="5881417"/>
    <n v="1494699797"/>
    <n v="0"/>
    <n v="0"/>
    <n v="27.9"/>
    <n v="50.2"/>
  </r>
  <r>
    <s v="AEOS DataMart"/>
    <n v="6"/>
    <x v="11"/>
    <x v="1"/>
    <x v="1"/>
    <x v="6"/>
    <n v="322"/>
    <n v="243"/>
    <n v="9946"/>
    <n v="5881417"/>
    <n v="1494699797"/>
    <n v="0"/>
    <n v="0.1"/>
    <n v="30.9"/>
    <n v="40.9"/>
  </r>
  <r>
    <s v="AEOS DataMart"/>
    <n v="6"/>
    <x v="10"/>
    <x v="1"/>
    <x v="1"/>
    <x v="0"/>
    <n v="269"/>
    <n v="100"/>
    <n v="9551"/>
    <n v="5929036"/>
    <n v="1496806580"/>
    <n v="0"/>
    <n v="0"/>
    <n v="35.5"/>
    <n v="95.5"/>
  </r>
  <r>
    <s v="AEOS DataMart"/>
    <n v="6"/>
    <x v="10"/>
    <x v="1"/>
    <x v="1"/>
    <x v="1"/>
    <n v="0"/>
    <n v="0"/>
    <n v="0"/>
    <n v="5929036"/>
    <n v="1496806580"/>
    <n v="0"/>
    <n v="0"/>
    <n v="0"/>
    <n v="0"/>
  </r>
  <r>
    <s v="AEOS DataMart"/>
    <n v="6"/>
    <x v="10"/>
    <x v="1"/>
    <x v="1"/>
    <x v="2"/>
    <n v="1660"/>
    <n v="898"/>
    <n v="53526"/>
    <n v="5929036"/>
    <n v="1496806580"/>
    <n v="0.2"/>
    <n v="0.3"/>
    <n v="32.200000000000003"/>
    <n v="59.6"/>
  </r>
  <r>
    <s v="AEOS DataMart"/>
    <n v="6"/>
    <x v="10"/>
    <x v="1"/>
    <x v="1"/>
    <x v="3"/>
    <n v="266"/>
    <n v="185"/>
    <n v="9396"/>
    <n v="5929036"/>
    <n v="1496806580"/>
    <n v="0"/>
    <n v="0"/>
    <n v="35.299999999999997"/>
    <n v="50.8"/>
  </r>
  <r>
    <s v="AEOS DataMart"/>
    <n v="6"/>
    <x v="10"/>
    <x v="1"/>
    <x v="1"/>
    <x v="4"/>
    <n v="1"/>
    <n v="1"/>
    <n v="90"/>
    <n v="5929036"/>
    <n v="1496806580"/>
    <n v="0"/>
    <n v="0"/>
    <n v="90"/>
    <n v="90"/>
  </r>
  <r>
    <s v="AEOS DataMart"/>
    <n v="6"/>
    <x v="10"/>
    <x v="1"/>
    <x v="1"/>
    <x v="5"/>
    <n v="48"/>
    <n v="21"/>
    <n v="1408"/>
    <n v="5929036"/>
    <n v="1496806580"/>
    <n v="0"/>
    <n v="0"/>
    <n v="29.3"/>
    <n v="67"/>
  </r>
  <r>
    <s v="AEOS DataMart"/>
    <n v="6"/>
    <x v="10"/>
    <x v="1"/>
    <x v="1"/>
    <x v="6"/>
    <n v="323"/>
    <n v="242"/>
    <n v="9227"/>
    <n v="5929036"/>
    <n v="1496806580"/>
    <n v="0"/>
    <n v="0.1"/>
    <n v="28.6"/>
    <n v="38.1"/>
  </r>
  <r>
    <s v="HealthCore DataMart"/>
    <n v="11"/>
    <x v="1"/>
    <x v="1"/>
    <x v="1"/>
    <x v="0"/>
    <n v="296"/>
    <n v="88"/>
    <n v="9485"/>
    <n v="6227991"/>
    <n v="1688057191"/>
    <n v="0"/>
    <n v="0"/>
    <n v="32"/>
    <n v="107.8"/>
  </r>
  <r>
    <s v="HealthCore DataMart"/>
    <n v="11"/>
    <x v="1"/>
    <x v="1"/>
    <x v="1"/>
    <x v="1"/>
    <n v="105"/>
    <n v="31"/>
    <n v="4035"/>
    <n v="6227991"/>
    <n v="1688057191"/>
    <n v="0"/>
    <n v="0"/>
    <n v="38.4"/>
    <n v="130.19999999999999"/>
  </r>
  <r>
    <s v="HealthCore DataMart"/>
    <n v="11"/>
    <x v="1"/>
    <x v="1"/>
    <x v="1"/>
    <x v="2"/>
    <n v="25574"/>
    <n v="8059"/>
    <n v="777459"/>
    <n v="6227991"/>
    <n v="1688057191"/>
    <n v="1.3"/>
    <n v="4.0999999999999996"/>
    <n v="30.4"/>
    <n v="96.5"/>
  </r>
  <r>
    <s v="HealthCore DataMart"/>
    <n v="11"/>
    <x v="1"/>
    <x v="1"/>
    <x v="1"/>
    <x v="3"/>
    <n v="1462"/>
    <n v="776"/>
    <n v="47424"/>
    <n v="6227991"/>
    <n v="1688057191"/>
    <n v="0.1"/>
    <n v="0.2"/>
    <n v="32.4"/>
    <n v="61.1"/>
  </r>
  <r>
    <s v="HealthCore DataMart"/>
    <n v="11"/>
    <x v="1"/>
    <x v="1"/>
    <x v="1"/>
    <x v="4"/>
    <n v="53"/>
    <n v="13"/>
    <n v="1590"/>
    <n v="6227991"/>
    <n v="1688057191"/>
    <n v="0"/>
    <n v="0"/>
    <n v="30"/>
    <n v="122.3"/>
  </r>
  <r>
    <s v="HealthCore DataMart"/>
    <n v="11"/>
    <x v="1"/>
    <x v="1"/>
    <x v="1"/>
    <x v="5"/>
    <n v="94"/>
    <n v="51"/>
    <n v="2989"/>
    <n v="6227991"/>
    <n v="1688057191"/>
    <n v="0"/>
    <n v="0"/>
    <n v="31.8"/>
    <n v="58.6"/>
  </r>
  <r>
    <s v="HealthCore DataMart"/>
    <n v="11"/>
    <x v="1"/>
    <x v="1"/>
    <x v="1"/>
    <x v="6"/>
    <n v="1936"/>
    <n v="955"/>
    <n v="57394"/>
    <n v="6227991"/>
    <n v="1688057191"/>
    <n v="0.2"/>
    <n v="0.3"/>
    <n v="29.6"/>
    <n v="60.1"/>
  </r>
  <r>
    <s v="OptumInsight DataMart"/>
    <n v="20"/>
    <x v="0"/>
    <x v="1"/>
    <x v="1"/>
    <x v="0"/>
    <n v="260"/>
    <n v="86"/>
    <n v="9568"/>
    <n v="6258903"/>
    <n v="1700530288"/>
    <n v="0"/>
    <n v="0"/>
    <n v="36.799999999999997"/>
    <n v="111.3"/>
  </r>
  <r>
    <s v="OptumInsight DataMart"/>
    <n v="20"/>
    <x v="0"/>
    <x v="1"/>
    <x v="1"/>
    <x v="1"/>
    <n v="26"/>
    <n v="14"/>
    <n v="898"/>
    <n v="6258903"/>
    <n v="1700530288"/>
    <n v="0"/>
    <n v="0"/>
    <n v="34.5"/>
    <n v="64.099999999999994"/>
  </r>
  <r>
    <s v="OptumInsight DataMart"/>
    <n v="20"/>
    <x v="0"/>
    <x v="1"/>
    <x v="1"/>
    <x v="2"/>
    <n v="7936"/>
    <n v="3743"/>
    <n v="239184"/>
    <n v="6258903"/>
    <n v="1700530288"/>
    <n v="0.6"/>
    <n v="1.3"/>
    <n v="30.1"/>
    <n v="63.9"/>
  </r>
  <r>
    <s v="OptumInsight DataMart"/>
    <n v="20"/>
    <x v="0"/>
    <x v="1"/>
    <x v="1"/>
    <x v="3"/>
    <n v="1714"/>
    <n v="836"/>
    <n v="61173"/>
    <n v="6258903"/>
    <n v="1700530288"/>
    <n v="0.1"/>
    <n v="0.3"/>
    <n v="35.700000000000003"/>
    <n v="73.2"/>
  </r>
  <r>
    <s v="OptumInsight DataMart"/>
    <n v="20"/>
    <x v="0"/>
    <x v="1"/>
    <x v="1"/>
    <x v="4"/>
    <n v="35"/>
    <n v="20"/>
    <n v="931"/>
    <n v="6258903"/>
    <n v="1700530288"/>
    <n v="0"/>
    <n v="0"/>
    <n v="26.6"/>
    <n v="46.6"/>
  </r>
  <r>
    <s v="OptumInsight DataMart"/>
    <n v="20"/>
    <x v="0"/>
    <x v="1"/>
    <x v="1"/>
    <x v="5"/>
    <n v="79"/>
    <n v="43"/>
    <n v="2713"/>
    <n v="6258903"/>
    <n v="1700530288"/>
    <n v="0"/>
    <n v="0"/>
    <n v="34.299999999999997"/>
    <n v="63.1"/>
  </r>
  <r>
    <s v="OptumInsight DataMart"/>
    <n v="20"/>
    <x v="0"/>
    <x v="1"/>
    <x v="1"/>
    <x v="6"/>
    <n v="826"/>
    <n v="453"/>
    <n v="23823"/>
    <n v="6258903"/>
    <n v="1700530288"/>
    <n v="0.1"/>
    <n v="0.1"/>
    <n v="28.8"/>
    <n v="52.6"/>
  </r>
  <r>
    <s v="OptumInsight DataMart"/>
    <n v="20"/>
    <x v="12"/>
    <x v="0"/>
    <x v="1"/>
    <x v="0"/>
    <n v="768"/>
    <n v="201"/>
    <n v="26543"/>
    <n v="6284285"/>
    <n v="1669261610"/>
    <n v="0"/>
    <n v="0.1"/>
    <n v="34.6"/>
    <n v="132.1"/>
  </r>
  <r>
    <s v="OptumInsight DataMart"/>
    <n v="20"/>
    <x v="12"/>
    <x v="0"/>
    <x v="1"/>
    <x v="1"/>
    <n v="0"/>
    <n v="0"/>
    <n v="0"/>
    <n v="6284285"/>
    <n v="1669261610"/>
    <n v="0"/>
    <n v="0"/>
    <n v="0"/>
    <n v="0"/>
  </r>
  <r>
    <s v="OptumInsight DataMart"/>
    <n v="20"/>
    <x v="12"/>
    <x v="0"/>
    <x v="1"/>
    <x v="2"/>
    <n v="165741"/>
    <n v="42158"/>
    <n v="5543134"/>
    <n v="6284285"/>
    <n v="1669261610"/>
    <n v="6.7"/>
    <n v="26.4"/>
    <n v="33.4"/>
    <n v="131.5"/>
  </r>
  <r>
    <s v="OptumInsight DataMart"/>
    <n v="20"/>
    <x v="12"/>
    <x v="0"/>
    <x v="1"/>
    <x v="3"/>
    <n v="38896"/>
    <n v="13179"/>
    <n v="1380877"/>
    <n v="6284285"/>
    <n v="1669261610"/>
    <n v="2.1"/>
    <n v="6.2"/>
    <n v="35.5"/>
    <n v="104.8"/>
  </r>
  <r>
    <s v="OptumInsight DataMart"/>
    <n v="20"/>
    <x v="12"/>
    <x v="0"/>
    <x v="1"/>
    <x v="4"/>
    <n v="39"/>
    <n v="22"/>
    <n v="1349"/>
    <n v="6284285"/>
    <n v="1669261610"/>
    <n v="0"/>
    <n v="0"/>
    <n v="34.6"/>
    <n v="61.3"/>
  </r>
  <r>
    <s v="OptumInsight DataMart"/>
    <n v="20"/>
    <x v="12"/>
    <x v="0"/>
    <x v="1"/>
    <x v="5"/>
    <n v="4980"/>
    <n v="1703"/>
    <n v="169325"/>
    <n v="6284285"/>
    <n v="1669261610"/>
    <n v="0.3"/>
    <n v="0.8"/>
    <n v="34"/>
    <n v="99.4"/>
  </r>
  <r>
    <s v="OptumInsight DataMart"/>
    <n v="20"/>
    <x v="12"/>
    <x v="0"/>
    <x v="1"/>
    <x v="6"/>
    <n v="417"/>
    <n v="160"/>
    <n v="12307"/>
    <n v="6284285"/>
    <n v="1669261610"/>
    <n v="0"/>
    <n v="0.1"/>
    <n v="29.5"/>
    <n v="76.900000000000006"/>
  </r>
  <r>
    <s v="HealthCore DataMart"/>
    <n v="11"/>
    <x v="1"/>
    <x v="0"/>
    <x v="1"/>
    <x v="0"/>
    <n v="554"/>
    <n v="143"/>
    <n v="18014"/>
    <n v="6285213"/>
    <n v="1688253838"/>
    <n v="0"/>
    <n v="0.1"/>
    <n v="32.5"/>
    <n v="126"/>
  </r>
  <r>
    <s v="HealthCore DataMart"/>
    <n v="11"/>
    <x v="1"/>
    <x v="0"/>
    <x v="1"/>
    <x v="1"/>
    <n v="0"/>
    <n v="0"/>
    <n v="0"/>
    <n v="6285213"/>
    <n v="1688253838"/>
    <n v="0"/>
    <n v="0"/>
    <n v="0"/>
    <n v="0"/>
  </r>
  <r>
    <s v="HealthCore DataMart"/>
    <n v="11"/>
    <x v="1"/>
    <x v="0"/>
    <x v="1"/>
    <x v="2"/>
    <n v="175211"/>
    <n v="40601"/>
    <n v="5617506"/>
    <n v="6285213"/>
    <n v="1688253838"/>
    <n v="6.5"/>
    <n v="27.9"/>
    <n v="32.1"/>
    <n v="138.4"/>
  </r>
  <r>
    <s v="HealthCore DataMart"/>
    <n v="11"/>
    <x v="1"/>
    <x v="0"/>
    <x v="1"/>
    <x v="3"/>
    <n v="53065"/>
    <n v="15462"/>
    <n v="1684502"/>
    <n v="6285213"/>
    <n v="1688253838"/>
    <n v="2.5"/>
    <n v="8.4"/>
    <n v="31.7"/>
    <n v="108.9"/>
  </r>
  <r>
    <s v="HealthCore DataMart"/>
    <n v="11"/>
    <x v="1"/>
    <x v="0"/>
    <x v="1"/>
    <x v="4"/>
    <n v="86"/>
    <n v="33"/>
    <n v="2536"/>
    <n v="6285213"/>
    <n v="1688253838"/>
    <n v="0"/>
    <n v="0"/>
    <n v="29.5"/>
    <n v="76.8"/>
  </r>
  <r>
    <s v="HealthCore DataMart"/>
    <n v="11"/>
    <x v="1"/>
    <x v="0"/>
    <x v="1"/>
    <x v="5"/>
    <n v="5253"/>
    <n v="1697"/>
    <n v="174364"/>
    <n v="6285213"/>
    <n v="1688253838"/>
    <n v="0.3"/>
    <n v="0.8"/>
    <n v="33.200000000000003"/>
    <n v="102.7"/>
  </r>
  <r>
    <s v="HealthCore DataMart"/>
    <n v="11"/>
    <x v="1"/>
    <x v="0"/>
    <x v="1"/>
    <x v="6"/>
    <n v="746"/>
    <n v="258"/>
    <n v="22337"/>
    <n v="6285213"/>
    <n v="1688253838"/>
    <n v="0"/>
    <n v="0.1"/>
    <n v="29.9"/>
    <n v="86.6"/>
  </r>
  <r>
    <s v="HealthCore DataMart"/>
    <n v="11"/>
    <x v="12"/>
    <x v="1"/>
    <x v="1"/>
    <x v="0"/>
    <n v="321"/>
    <n v="102"/>
    <n v="10104"/>
    <n v="6288863"/>
    <n v="1764585191"/>
    <n v="0"/>
    <n v="0.1"/>
    <n v="31.5"/>
    <n v="99.1"/>
  </r>
  <r>
    <s v="HealthCore DataMart"/>
    <n v="11"/>
    <x v="12"/>
    <x v="1"/>
    <x v="1"/>
    <x v="1"/>
    <n v="51"/>
    <n v="19"/>
    <n v="1758"/>
    <n v="6288863"/>
    <n v="1764585191"/>
    <n v="0"/>
    <n v="0"/>
    <n v="34.5"/>
    <n v="92.5"/>
  </r>
  <r>
    <s v="HealthCore DataMart"/>
    <n v="11"/>
    <x v="12"/>
    <x v="1"/>
    <x v="1"/>
    <x v="2"/>
    <n v="24465"/>
    <n v="8201"/>
    <n v="761385"/>
    <n v="6288863"/>
    <n v="1764585191"/>
    <n v="1.3"/>
    <n v="3.9"/>
    <n v="31.1"/>
    <n v="92.8"/>
  </r>
  <r>
    <s v="HealthCore DataMart"/>
    <n v="11"/>
    <x v="12"/>
    <x v="1"/>
    <x v="1"/>
    <x v="3"/>
    <n v="1324"/>
    <n v="749"/>
    <n v="42864"/>
    <n v="6288863"/>
    <n v="1764585191"/>
    <n v="0.1"/>
    <n v="0.2"/>
    <n v="32.4"/>
    <n v="57.2"/>
  </r>
  <r>
    <s v="HealthCore DataMart"/>
    <n v="11"/>
    <x v="12"/>
    <x v="1"/>
    <x v="1"/>
    <x v="4"/>
    <n v="21"/>
    <n v="15"/>
    <n v="690"/>
    <n v="6288863"/>
    <n v="1764585191"/>
    <n v="0"/>
    <n v="0"/>
    <n v="32.9"/>
    <n v="46"/>
  </r>
  <r>
    <s v="HealthCore DataMart"/>
    <n v="11"/>
    <x v="12"/>
    <x v="1"/>
    <x v="1"/>
    <x v="5"/>
    <n v="103"/>
    <n v="57"/>
    <n v="3722"/>
    <n v="6288863"/>
    <n v="1764585191"/>
    <n v="0"/>
    <n v="0"/>
    <n v="36.1"/>
    <n v="65.3"/>
  </r>
  <r>
    <s v="HealthCore DataMart"/>
    <n v="11"/>
    <x v="12"/>
    <x v="1"/>
    <x v="1"/>
    <x v="6"/>
    <n v="2027"/>
    <n v="995"/>
    <n v="59526"/>
    <n v="6288863"/>
    <n v="1764585191"/>
    <n v="0.2"/>
    <n v="0.3"/>
    <n v="29.4"/>
    <n v="59.8"/>
  </r>
  <r>
    <s v="OptumInsight DataMart"/>
    <n v="20"/>
    <x v="1"/>
    <x v="1"/>
    <x v="1"/>
    <x v="0"/>
    <n v="281"/>
    <n v="83"/>
    <n v="10753"/>
    <n v="6295228"/>
    <n v="1690000925"/>
    <n v="0"/>
    <n v="0"/>
    <n v="38.299999999999997"/>
    <n v="129.6"/>
  </r>
  <r>
    <s v="OptumInsight DataMart"/>
    <n v="20"/>
    <x v="1"/>
    <x v="1"/>
    <x v="1"/>
    <x v="1"/>
    <n v="65"/>
    <n v="18"/>
    <n v="1990"/>
    <n v="6295228"/>
    <n v="1690000925"/>
    <n v="0"/>
    <n v="0"/>
    <n v="30.6"/>
    <n v="110.6"/>
  </r>
  <r>
    <s v="OptumInsight DataMart"/>
    <n v="20"/>
    <x v="1"/>
    <x v="1"/>
    <x v="1"/>
    <x v="2"/>
    <n v="18395"/>
    <n v="6753"/>
    <n v="557557"/>
    <n v="6295228"/>
    <n v="1690000925"/>
    <n v="1.1000000000000001"/>
    <n v="2.9"/>
    <n v="30.3"/>
    <n v="82.6"/>
  </r>
  <r>
    <s v="OptumInsight DataMart"/>
    <n v="20"/>
    <x v="1"/>
    <x v="1"/>
    <x v="1"/>
    <x v="3"/>
    <n v="1716"/>
    <n v="859"/>
    <n v="59596"/>
    <n v="6295228"/>
    <n v="1690000925"/>
    <n v="0.1"/>
    <n v="0.3"/>
    <n v="34.700000000000003"/>
    <n v="69.400000000000006"/>
  </r>
  <r>
    <s v="OptumInsight DataMart"/>
    <n v="20"/>
    <x v="1"/>
    <x v="1"/>
    <x v="1"/>
    <x v="4"/>
    <n v="32"/>
    <n v="23"/>
    <n v="921"/>
    <n v="6295228"/>
    <n v="1690000925"/>
    <n v="0"/>
    <n v="0"/>
    <n v="28.8"/>
    <n v="40"/>
  </r>
  <r>
    <s v="OptumInsight DataMart"/>
    <n v="20"/>
    <x v="1"/>
    <x v="1"/>
    <x v="1"/>
    <x v="5"/>
    <n v="70"/>
    <n v="40"/>
    <n v="2446"/>
    <n v="6295228"/>
    <n v="1690000925"/>
    <n v="0"/>
    <n v="0"/>
    <n v="34.9"/>
    <n v="61.2"/>
  </r>
  <r>
    <s v="OptumInsight DataMart"/>
    <n v="20"/>
    <x v="1"/>
    <x v="1"/>
    <x v="1"/>
    <x v="6"/>
    <n v="1479"/>
    <n v="804"/>
    <n v="43786"/>
    <n v="6295228"/>
    <n v="1690000925"/>
    <n v="0.1"/>
    <n v="0.2"/>
    <n v="29.6"/>
    <n v="54.5"/>
  </r>
  <r>
    <s v="HealthCore DataMart"/>
    <n v="11"/>
    <x v="11"/>
    <x v="1"/>
    <x v="1"/>
    <x v="0"/>
    <n v="330"/>
    <n v="124"/>
    <n v="11054"/>
    <n v="6298437"/>
    <n v="1738207914"/>
    <n v="0"/>
    <n v="0.1"/>
    <n v="33.5"/>
    <n v="89.1"/>
  </r>
  <r>
    <s v="HealthCore DataMart"/>
    <n v="11"/>
    <x v="11"/>
    <x v="1"/>
    <x v="1"/>
    <x v="1"/>
    <n v="26"/>
    <n v="9"/>
    <n v="830"/>
    <n v="6298437"/>
    <n v="1738207914"/>
    <n v="0"/>
    <n v="0"/>
    <n v="31.9"/>
    <n v="92.2"/>
  </r>
  <r>
    <s v="HealthCore DataMart"/>
    <n v="11"/>
    <x v="11"/>
    <x v="1"/>
    <x v="1"/>
    <x v="2"/>
    <n v="22782"/>
    <n v="7659"/>
    <n v="723756"/>
    <n v="6298437"/>
    <n v="1738207914"/>
    <n v="1.2"/>
    <n v="3.6"/>
    <n v="31.8"/>
    <n v="94.5"/>
  </r>
  <r>
    <s v="HealthCore DataMart"/>
    <n v="11"/>
    <x v="11"/>
    <x v="1"/>
    <x v="1"/>
    <x v="3"/>
    <n v="985"/>
    <n v="605"/>
    <n v="32588"/>
    <n v="6298437"/>
    <n v="1738207914"/>
    <n v="0.1"/>
    <n v="0.2"/>
    <n v="33.1"/>
    <n v="53.9"/>
  </r>
  <r>
    <s v="HealthCore DataMart"/>
    <n v="11"/>
    <x v="11"/>
    <x v="1"/>
    <x v="1"/>
    <x v="4"/>
    <n v="3"/>
    <n v="3"/>
    <n v="90"/>
    <n v="6298437"/>
    <n v="1738207914"/>
    <n v="0"/>
    <n v="0"/>
    <n v="30"/>
    <n v="30"/>
  </r>
  <r>
    <s v="HealthCore DataMart"/>
    <n v="11"/>
    <x v="11"/>
    <x v="1"/>
    <x v="1"/>
    <x v="5"/>
    <n v="97"/>
    <n v="56"/>
    <n v="2983"/>
    <n v="6298437"/>
    <n v="1738207914"/>
    <n v="0"/>
    <n v="0"/>
    <n v="30.8"/>
    <n v="53.3"/>
  </r>
  <r>
    <s v="HealthCore DataMart"/>
    <n v="11"/>
    <x v="11"/>
    <x v="1"/>
    <x v="1"/>
    <x v="6"/>
    <n v="2054"/>
    <n v="1035"/>
    <n v="59603"/>
    <n v="6298437"/>
    <n v="1738207914"/>
    <n v="0.2"/>
    <n v="0.3"/>
    <n v="29"/>
    <n v="57.6"/>
  </r>
  <r>
    <s v="OptumInsight DataMart"/>
    <n v="20"/>
    <x v="1"/>
    <x v="0"/>
    <x v="1"/>
    <x v="0"/>
    <n v="679"/>
    <n v="178"/>
    <n v="22969"/>
    <n v="6303603"/>
    <n v="1679731313"/>
    <n v="0"/>
    <n v="0.1"/>
    <n v="33.799999999999997"/>
    <n v="129"/>
  </r>
  <r>
    <s v="OptumInsight DataMart"/>
    <n v="20"/>
    <x v="1"/>
    <x v="0"/>
    <x v="1"/>
    <x v="1"/>
    <n v="0"/>
    <n v="0"/>
    <n v="0"/>
    <n v="6303603"/>
    <n v="1679731313"/>
    <n v="0"/>
    <n v="0"/>
    <n v="0"/>
    <n v="0"/>
  </r>
  <r>
    <s v="OptumInsight DataMart"/>
    <n v="20"/>
    <x v="1"/>
    <x v="0"/>
    <x v="1"/>
    <x v="2"/>
    <n v="176610"/>
    <n v="45545"/>
    <n v="5919652"/>
    <n v="6303603"/>
    <n v="1679731313"/>
    <n v="7.2"/>
    <n v="28"/>
    <n v="33.5"/>
    <n v="130"/>
  </r>
  <r>
    <s v="OptumInsight DataMart"/>
    <n v="20"/>
    <x v="1"/>
    <x v="0"/>
    <x v="1"/>
    <x v="3"/>
    <n v="62516"/>
    <n v="18955"/>
    <n v="2095867"/>
    <n v="6303603"/>
    <n v="1679731313"/>
    <n v="3"/>
    <n v="9.9"/>
    <n v="33.5"/>
    <n v="110.6"/>
  </r>
  <r>
    <s v="OptumInsight DataMart"/>
    <n v="20"/>
    <x v="1"/>
    <x v="0"/>
    <x v="1"/>
    <x v="4"/>
    <n v="118"/>
    <n v="47"/>
    <n v="3430"/>
    <n v="6303603"/>
    <n v="1679731313"/>
    <n v="0"/>
    <n v="0"/>
    <n v="29.1"/>
    <n v="73"/>
  </r>
  <r>
    <s v="OptumInsight DataMart"/>
    <n v="20"/>
    <x v="1"/>
    <x v="0"/>
    <x v="1"/>
    <x v="5"/>
    <n v="5221"/>
    <n v="1763"/>
    <n v="179051"/>
    <n v="6303603"/>
    <n v="1679731313"/>
    <n v="0.3"/>
    <n v="0.8"/>
    <n v="34.299999999999997"/>
    <n v="101.6"/>
  </r>
  <r>
    <s v="OptumInsight DataMart"/>
    <n v="20"/>
    <x v="1"/>
    <x v="0"/>
    <x v="1"/>
    <x v="6"/>
    <n v="383"/>
    <n v="142"/>
    <n v="11787"/>
    <n v="6303603"/>
    <n v="1679731313"/>
    <n v="0"/>
    <n v="0.1"/>
    <n v="30.8"/>
    <n v="83"/>
  </r>
  <r>
    <s v="OptumInsight DataMart"/>
    <n v="20"/>
    <x v="0"/>
    <x v="0"/>
    <x v="1"/>
    <x v="0"/>
    <n v="652"/>
    <n v="172"/>
    <n v="21870"/>
    <n v="6317028"/>
    <n v="1704499512"/>
    <n v="0"/>
    <n v="0.1"/>
    <n v="33.5"/>
    <n v="127.2"/>
  </r>
  <r>
    <s v="OptumInsight DataMart"/>
    <n v="20"/>
    <x v="0"/>
    <x v="0"/>
    <x v="1"/>
    <x v="1"/>
    <n v="10"/>
    <n v="3"/>
    <n v="420"/>
    <n v="6317028"/>
    <n v="1704499512"/>
    <n v="0"/>
    <n v="0"/>
    <n v="42"/>
    <n v="140"/>
  </r>
  <r>
    <s v="OptumInsight DataMart"/>
    <n v="20"/>
    <x v="0"/>
    <x v="0"/>
    <x v="1"/>
    <x v="2"/>
    <n v="197919"/>
    <n v="50110"/>
    <n v="6579687"/>
    <n v="6317028"/>
    <n v="1704499512"/>
    <n v="7.9"/>
    <n v="31.3"/>
    <n v="33.200000000000003"/>
    <n v="131.30000000000001"/>
  </r>
  <r>
    <s v="OptumInsight DataMart"/>
    <n v="20"/>
    <x v="0"/>
    <x v="0"/>
    <x v="1"/>
    <x v="3"/>
    <n v="95281"/>
    <n v="27241"/>
    <n v="3168459"/>
    <n v="6317028"/>
    <n v="1704499512"/>
    <n v="4.3"/>
    <n v="15.1"/>
    <n v="33.299999999999997"/>
    <n v="116.3"/>
  </r>
  <r>
    <s v="OptumInsight DataMart"/>
    <n v="20"/>
    <x v="0"/>
    <x v="0"/>
    <x v="1"/>
    <x v="4"/>
    <n v="181"/>
    <n v="73"/>
    <n v="5207"/>
    <n v="6317028"/>
    <n v="1704499512"/>
    <n v="0"/>
    <n v="0"/>
    <n v="28.8"/>
    <n v="71.3"/>
  </r>
  <r>
    <s v="OptumInsight DataMart"/>
    <n v="20"/>
    <x v="0"/>
    <x v="0"/>
    <x v="1"/>
    <x v="5"/>
    <n v="6146"/>
    <n v="2023"/>
    <n v="210274"/>
    <n v="6317028"/>
    <n v="1704499512"/>
    <n v="0.3"/>
    <n v="1"/>
    <n v="34.200000000000003"/>
    <n v="103.9"/>
  </r>
  <r>
    <s v="OptumInsight DataMart"/>
    <n v="20"/>
    <x v="0"/>
    <x v="0"/>
    <x v="1"/>
    <x v="6"/>
    <n v="415"/>
    <n v="145"/>
    <n v="12262"/>
    <n v="6317028"/>
    <n v="1704499512"/>
    <n v="0"/>
    <n v="0.1"/>
    <n v="29.5"/>
    <n v="84.6"/>
  </r>
  <r>
    <s v="HealthCore DataMart"/>
    <n v="11"/>
    <x v="12"/>
    <x v="0"/>
    <x v="1"/>
    <x v="0"/>
    <n v="726"/>
    <n v="199"/>
    <n v="23432"/>
    <n v="6332465"/>
    <n v="1754190993"/>
    <n v="0"/>
    <n v="0.1"/>
    <n v="32.299999999999997"/>
    <n v="117.7"/>
  </r>
  <r>
    <s v="HealthCore DataMart"/>
    <n v="11"/>
    <x v="12"/>
    <x v="0"/>
    <x v="1"/>
    <x v="1"/>
    <n v="1"/>
    <n v="1"/>
    <n v="30"/>
    <n v="6332465"/>
    <n v="1754190993"/>
    <n v="0"/>
    <n v="0"/>
    <n v="30"/>
    <n v="30"/>
  </r>
  <r>
    <s v="HealthCore DataMart"/>
    <n v="11"/>
    <x v="12"/>
    <x v="0"/>
    <x v="1"/>
    <x v="2"/>
    <n v="152763"/>
    <n v="35819"/>
    <n v="5008037"/>
    <n v="6332465"/>
    <n v="1754190993"/>
    <n v="5.7"/>
    <n v="24.1"/>
    <n v="32.799999999999997"/>
    <n v="139.80000000000001"/>
  </r>
  <r>
    <s v="HealthCore DataMart"/>
    <n v="11"/>
    <x v="12"/>
    <x v="0"/>
    <x v="1"/>
    <x v="3"/>
    <n v="37257"/>
    <n v="11916"/>
    <n v="1228342"/>
    <n v="6332465"/>
    <n v="1754190993"/>
    <n v="1.9"/>
    <n v="5.9"/>
    <n v="33"/>
    <n v="103.1"/>
  </r>
  <r>
    <s v="HealthCore DataMart"/>
    <n v="11"/>
    <x v="12"/>
    <x v="0"/>
    <x v="1"/>
    <x v="4"/>
    <n v="36"/>
    <n v="13"/>
    <n v="1220"/>
    <n v="6332465"/>
    <n v="1754190993"/>
    <n v="0"/>
    <n v="0"/>
    <n v="33.9"/>
    <n v="93.8"/>
  </r>
  <r>
    <s v="HealthCore DataMart"/>
    <n v="11"/>
    <x v="12"/>
    <x v="0"/>
    <x v="1"/>
    <x v="5"/>
    <n v="4987"/>
    <n v="1763"/>
    <n v="161642"/>
    <n v="6332465"/>
    <n v="1754190993"/>
    <n v="0.3"/>
    <n v="0.8"/>
    <n v="32.4"/>
    <n v="91.7"/>
  </r>
  <r>
    <s v="HealthCore DataMart"/>
    <n v="11"/>
    <x v="12"/>
    <x v="0"/>
    <x v="1"/>
    <x v="6"/>
    <n v="810"/>
    <n v="252"/>
    <n v="24014"/>
    <n v="6332465"/>
    <n v="1754190993"/>
    <n v="0"/>
    <n v="0.1"/>
    <n v="29.6"/>
    <n v="95.3"/>
  </r>
  <r>
    <s v="OptumInsight DataMart"/>
    <n v="20"/>
    <x v="12"/>
    <x v="1"/>
    <x v="1"/>
    <x v="0"/>
    <n v="424"/>
    <n v="141"/>
    <n v="14173"/>
    <n v="6346998"/>
    <n v="1700045687"/>
    <n v="0"/>
    <n v="0.1"/>
    <n v="33.4"/>
    <n v="100.5"/>
  </r>
  <r>
    <s v="OptumInsight DataMart"/>
    <n v="20"/>
    <x v="12"/>
    <x v="1"/>
    <x v="1"/>
    <x v="1"/>
    <n v="34"/>
    <n v="9"/>
    <n v="999"/>
    <n v="6346998"/>
    <n v="1700045687"/>
    <n v="0"/>
    <n v="0"/>
    <n v="29.4"/>
    <n v="111"/>
  </r>
  <r>
    <s v="OptumInsight DataMart"/>
    <n v="20"/>
    <x v="12"/>
    <x v="1"/>
    <x v="1"/>
    <x v="2"/>
    <n v="18920"/>
    <n v="6762"/>
    <n v="573170"/>
    <n v="6346998"/>
    <n v="1700045687"/>
    <n v="1.1000000000000001"/>
    <n v="3"/>
    <n v="30.3"/>
    <n v="84.8"/>
  </r>
  <r>
    <s v="OptumInsight DataMart"/>
    <n v="20"/>
    <x v="12"/>
    <x v="1"/>
    <x v="1"/>
    <x v="3"/>
    <n v="1169"/>
    <n v="710"/>
    <n v="43653"/>
    <n v="6346998"/>
    <n v="1700045687"/>
    <n v="0.1"/>
    <n v="0.2"/>
    <n v="37.299999999999997"/>
    <n v="61.5"/>
  </r>
  <r>
    <s v="OptumInsight DataMart"/>
    <n v="20"/>
    <x v="12"/>
    <x v="1"/>
    <x v="1"/>
    <x v="4"/>
    <n v="7"/>
    <n v="7"/>
    <n v="200"/>
    <n v="6346998"/>
    <n v="1700045687"/>
    <n v="0"/>
    <n v="0"/>
    <n v="28.6"/>
    <n v="28.6"/>
  </r>
  <r>
    <s v="OptumInsight DataMart"/>
    <n v="20"/>
    <x v="12"/>
    <x v="1"/>
    <x v="1"/>
    <x v="5"/>
    <n v="62"/>
    <n v="28"/>
    <n v="2030"/>
    <n v="6346998"/>
    <n v="1700045687"/>
    <n v="0"/>
    <n v="0"/>
    <n v="32.700000000000003"/>
    <n v="72.5"/>
  </r>
  <r>
    <s v="OptumInsight DataMart"/>
    <n v="20"/>
    <x v="12"/>
    <x v="1"/>
    <x v="1"/>
    <x v="6"/>
    <n v="1673"/>
    <n v="885"/>
    <n v="48646"/>
    <n v="6346998"/>
    <n v="1700045687"/>
    <n v="0.1"/>
    <n v="0.3"/>
    <n v="29.1"/>
    <n v="55"/>
  </r>
  <r>
    <s v="HealthCore DataMart"/>
    <n v="11"/>
    <x v="11"/>
    <x v="0"/>
    <x v="1"/>
    <x v="0"/>
    <n v="1052"/>
    <n v="273"/>
    <n v="34907"/>
    <n v="6360763"/>
    <n v="1737117643"/>
    <n v="0"/>
    <n v="0.2"/>
    <n v="33.200000000000003"/>
    <n v="127.9"/>
  </r>
  <r>
    <s v="HealthCore DataMart"/>
    <n v="11"/>
    <x v="11"/>
    <x v="0"/>
    <x v="1"/>
    <x v="1"/>
    <n v="2"/>
    <n v="2"/>
    <n v="60"/>
    <n v="6360763"/>
    <n v="1737117643"/>
    <n v="0"/>
    <n v="0"/>
    <n v="30"/>
    <n v="30"/>
  </r>
  <r>
    <s v="HealthCore DataMart"/>
    <n v="11"/>
    <x v="11"/>
    <x v="0"/>
    <x v="1"/>
    <x v="2"/>
    <n v="134989"/>
    <n v="30733"/>
    <n v="4442853"/>
    <n v="6360763"/>
    <n v="1737117643"/>
    <n v="4.8"/>
    <n v="21.2"/>
    <n v="32.9"/>
    <n v="144.6"/>
  </r>
  <r>
    <s v="HealthCore DataMart"/>
    <n v="11"/>
    <x v="11"/>
    <x v="0"/>
    <x v="1"/>
    <x v="3"/>
    <n v="26495"/>
    <n v="8588"/>
    <n v="921144"/>
    <n v="6360763"/>
    <n v="1737117643"/>
    <n v="1.4"/>
    <n v="4.2"/>
    <n v="34.799999999999997"/>
    <n v="107.3"/>
  </r>
  <r>
    <s v="HealthCore DataMart"/>
    <n v="11"/>
    <x v="11"/>
    <x v="0"/>
    <x v="1"/>
    <x v="4"/>
    <n v="39"/>
    <n v="8"/>
    <n v="1430"/>
    <n v="6360763"/>
    <n v="1737117643"/>
    <n v="0"/>
    <n v="0"/>
    <n v="36.700000000000003"/>
    <n v="178.8"/>
  </r>
  <r>
    <s v="HealthCore DataMart"/>
    <n v="11"/>
    <x v="11"/>
    <x v="0"/>
    <x v="1"/>
    <x v="5"/>
    <n v="4261"/>
    <n v="1398"/>
    <n v="140609"/>
    <n v="6360763"/>
    <n v="1737117643"/>
    <n v="0.2"/>
    <n v="0.7"/>
    <n v="33"/>
    <n v="100.6"/>
  </r>
  <r>
    <s v="HealthCore DataMart"/>
    <n v="11"/>
    <x v="11"/>
    <x v="0"/>
    <x v="1"/>
    <x v="6"/>
    <n v="684"/>
    <n v="192"/>
    <n v="19977"/>
    <n v="6360763"/>
    <n v="1737117643"/>
    <n v="0"/>
    <n v="0.1"/>
    <n v="29.2"/>
    <n v="104"/>
  </r>
  <r>
    <s v="HealthCore DataMart"/>
    <n v="11"/>
    <x v="8"/>
    <x v="1"/>
    <x v="1"/>
    <x v="0"/>
    <n v="448"/>
    <n v="147"/>
    <n v="18438"/>
    <n v="6395844"/>
    <n v="1662305420"/>
    <n v="0"/>
    <n v="0.1"/>
    <n v="41.2"/>
    <n v="125.4"/>
  </r>
  <r>
    <s v="HealthCore DataMart"/>
    <n v="11"/>
    <x v="8"/>
    <x v="1"/>
    <x v="1"/>
    <x v="1"/>
    <n v="22"/>
    <n v="6"/>
    <n v="660"/>
    <n v="6395844"/>
    <n v="1662305420"/>
    <n v="0"/>
    <n v="0"/>
    <n v="30"/>
    <n v="110"/>
  </r>
  <r>
    <s v="HealthCore DataMart"/>
    <n v="11"/>
    <x v="8"/>
    <x v="1"/>
    <x v="1"/>
    <x v="2"/>
    <n v="15351"/>
    <n v="5222"/>
    <n v="490371"/>
    <n v="6395844"/>
    <n v="1662305420"/>
    <n v="0.8"/>
    <n v="2.4"/>
    <n v="31.9"/>
    <n v="93.9"/>
  </r>
  <r>
    <s v="HealthCore DataMart"/>
    <n v="11"/>
    <x v="8"/>
    <x v="1"/>
    <x v="1"/>
    <x v="3"/>
    <n v="838"/>
    <n v="574"/>
    <n v="33893"/>
    <n v="6395844"/>
    <n v="1662305420"/>
    <n v="0.1"/>
    <n v="0.1"/>
    <n v="40.4"/>
    <n v="59"/>
  </r>
  <r>
    <s v="HealthCore DataMart"/>
    <n v="11"/>
    <x v="8"/>
    <x v="1"/>
    <x v="1"/>
    <x v="4"/>
    <n v="2"/>
    <n v="2"/>
    <n v="66"/>
    <n v="6395844"/>
    <n v="1662305420"/>
    <n v="0"/>
    <n v="0"/>
    <n v="33"/>
    <n v="33"/>
  </r>
  <r>
    <s v="HealthCore DataMart"/>
    <n v="11"/>
    <x v="8"/>
    <x v="1"/>
    <x v="1"/>
    <x v="5"/>
    <n v="36"/>
    <n v="28"/>
    <n v="1411"/>
    <n v="6395844"/>
    <n v="1662305420"/>
    <n v="0"/>
    <n v="0"/>
    <n v="39.200000000000003"/>
    <n v="50.4"/>
  </r>
  <r>
    <s v="HealthCore DataMart"/>
    <n v="11"/>
    <x v="8"/>
    <x v="1"/>
    <x v="1"/>
    <x v="6"/>
    <n v="1815"/>
    <n v="961"/>
    <n v="52699"/>
    <n v="6395844"/>
    <n v="1662305420"/>
    <n v="0.2"/>
    <n v="0.3"/>
    <n v="29"/>
    <n v="54.8"/>
  </r>
  <r>
    <s v="HealthCore DataMart"/>
    <n v="11"/>
    <x v="8"/>
    <x v="0"/>
    <x v="1"/>
    <x v="0"/>
    <n v="899"/>
    <n v="236"/>
    <n v="33594"/>
    <n v="6423939"/>
    <n v="1649463581"/>
    <n v="0"/>
    <n v="0.1"/>
    <n v="37.4"/>
    <n v="142.30000000000001"/>
  </r>
  <r>
    <s v="HealthCore DataMart"/>
    <n v="11"/>
    <x v="8"/>
    <x v="0"/>
    <x v="1"/>
    <x v="1"/>
    <n v="0"/>
    <n v="0"/>
    <n v="0"/>
    <n v="6423939"/>
    <n v="1649463581"/>
    <n v="0"/>
    <n v="0"/>
    <n v="0"/>
    <n v="0"/>
  </r>
  <r>
    <s v="HealthCore DataMart"/>
    <n v="11"/>
    <x v="8"/>
    <x v="0"/>
    <x v="1"/>
    <x v="2"/>
    <n v="86348"/>
    <n v="20538"/>
    <n v="3207868"/>
    <n v="6423939"/>
    <n v="1649463581"/>
    <n v="3.2"/>
    <n v="13.4"/>
    <n v="37.200000000000003"/>
    <n v="156.19999999999999"/>
  </r>
  <r>
    <s v="HealthCore DataMart"/>
    <n v="11"/>
    <x v="8"/>
    <x v="0"/>
    <x v="1"/>
    <x v="3"/>
    <n v="9532"/>
    <n v="3863"/>
    <n v="400093"/>
    <n v="6423939"/>
    <n v="1649463581"/>
    <n v="0.6"/>
    <n v="1.5"/>
    <n v="42"/>
    <n v="103.6"/>
  </r>
  <r>
    <s v="HealthCore DataMart"/>
    <n v="11"/>
    <x v="8"/>
    <x v="0"/>
    <x v="1"/>
    <x v="4"/>
    <n v="0"/>
    <n v="0"/>
    <n v="0"/>
    <n v="6423939"/>
    <n v="1649463581"/>
    <n v="0"/>
    <n v="0"/>
    <n v="0"/>
    <n v="0"/>
  </r>
  <r>
    <s v="HealthCore DataMart"/>
    <n v="11"/>
    <x v="8"/>
    <x v="0"/>
    <x v="1"/>
    <x v="5"/>
    <n v="2974"/>
    <n v="998"/>
    <n v="107888"/>
    <n v="6423939"/>
    <n v="1649463581"/>
    <n v="0.2"/>
    <n v="0.5"/>
    <n v="36.299999999999997"/>
    <n v="108.1"/>
  </r>
  <r>
    <s v="HealthCore DataMart"/>
    <n v="11"/>
    <x v="8"/>
    <x v="0"/>
    <x v="1"/>
    <x v="6"/>
    <n v="422"/>
    <n v="122"/>
    <n v="12120"/>
    <n v="6423939"/>
    <n v="1649463581"/>
    <n v="0"/>
    <n v="0.1"/>
    <n v="28.7"/>
    <n v="99.3"/>
  </r>
  <r>
    <s v="OptumInsight DataMart"/>
    <n v="20"/>
    <x v="11"/>
    <x v="0"/>
    <x v="1"/>
    <x v="0"/>
    <n v="1096"/>
    <n v="295"/>
    <n v="36810"/>
    <n v="6480840"/>
    <n v="1690928102"/>
    <n v="0"/>
    <n v="0.2"/>
    <n v="33.6"/>
    <n v="124.8"/>
  </r>
  <r>
    <s v="OptumInsight DataMart"/>
    <n v="20"/>
    <x v="11"/>
    <x v="0"/>
    <x v="1"/>
    <x v="1"/>
    <n v="0"/>
    <n v="0"/>
    <n v="0"/>
    <n v="6480840"/>
    <n v="1690928102"/>
    <n v="0"/>
    <n v="0"/>
    <n v="0"/>
    <n v="0"/>
  </r>
  <r>
    <s v="OptumInsight DataMart"/>
    <n v="20"/>
    <x v="11"/>
    <x v="0"/>
    <x v="1"/>
    <x v="2"/>
    <n v="150017"/>
    <n v="38038"/>
    <n v="5051792"/>
    <n v="6480840"/>
    <n v="1690928102"/>
    <n v="5.9"/>
    <n v="23.1"/>
    <n v="33.700000000000003"/>
    <n v="132.80000000000001"/>
  </r>
  <r>
    <s v="OptumInsight DataMart"/>
    <n v="20"/>
    <x v="11"/>
    <x v="0"/>
    <x v="1"/>
    <x v="3"/>
    <n v="25096"/>
    <n v="9267"/>
    <n v="882443"/>
    <n v="6480840"/>
    <n v="1690928102"/>
    <n v="1.4"/>
    <n v="3.9"/>
    <n v="35.200000000000003"/>
    <n v="95.2"/>
  </r>
  <r>
    <s v="OptumInsight DataMart"/>
    <n v="20"/>
    <x v="11"/>
    <x v="0"/>
    <x v="1"/>
    <x v="4"/>
    <n v="21"/>
    <n v="10"/>
    <n v="801"/>
    <n v="6480840"/>
    <n v="1690928102"/>
    <n v="0"/>
    <n v="0"/>
    <n v="38.1"/>
    <n v="80.099999999999994"/>
  </r>
  <r>
    <s v="OptumInsight DataMart"/>
    <n v="20"/>
    <x v="11"/>
    <x v="0"/>
    <x v="1"/>
    <x v="5"/>
    <n v="3612"/>
    <n v="1264"/>
    <n v="117636"/>
    <n v="6480840"/>
    <n v="1690928102"/>
    <n v="0.2"/>
    <n v="0.6"/>
    <n v="32.6"/>
    <n v="93.1"/>
  </r>
  <r>
    <s v="OptumInsight DataMart"/>
    <n v="20"/>
    <x v="11"/>
    <x v="0"/>
    <x v="1"/>
    <x v="6"/>
    <n v="388"/>
    <n v="137"/>
    <n v="11416"/>
    <n v="6480840"/>
    <n v="1690928102"/>
    <n v="0"/>
    <n v="0.1"/>
    <n v="29.4"/>
    <n v="83.3"/>
  </r>
  <r>
    <s v="HealthCore DataMart"/>
    <n v="11"/>
    <x v="9"/>
    <x v="1"/>
    <x v="1"/>
    <x v="0"/>
    <n v="410"/>
    <n v="147"/>
    <n v="15712"/>
    <n v="6502675"/>
    <n v="1779867323"/>
    <n v="0"/>
    <n v="0.1"/>
    <n v="38.299999999999997"/>
    <n v="106.9"/>
  </r>
  <r>
    <s v="HealthCore DataMart"/>
    <n v="11"/>
    <x v="9"/>
    <x v="1"/>
    <x v="1"/>
    <x v="1"/>
    <n v="9"/>
    <n v="5"/>
    <n v="300"/>
    <n v="6502675"/>
    <n v="1779867323"/>
    <n v="0"/>
    <n v="0"/>
    <n v="33.299999999999997"/>
    <n v="60"/>
  </r>
  <r>
    <s v="HealthCore DataMart"/>
    <n v="11"/>
    <x v="9"/>
    <x v="1"/>
    <x v="1"/>
    <x v="2"/>
    <n v="15600"/>
    <n v="5718"/>
    <n v="498619"/>
    <n v="6502675"/>
    <n v="1779867323"/>
    <n v="0.9"/>
    <n v="2.4"/>
    <n v="32"/>
    <n v="87.2"/>
  </r>
  <r>
    <s v="HealthCore DataMart"/>
    <n v="11"/>
    <x v="9"/>
    <x v="1"/>
    <x v="1"/>
    <x v="3"/>
    <n v="843"/>
    <n v="573"/>
    <n v="31163"/>
    <n v="6502675"/>
    <n v="1779867323"/>
    <n v="0.1"/>
    <n v="0.1"/>
    <n v="37"/>
    <n v="54.4"/>
  </r>
  <r>
    <s v="HealthCore DataMart"/>
    <n v="11"/>
    <x v="9"/>
    <x v="1"/>
    <x v="1"/>
    <x v="4"/>
    <n v="11"/>
    <n v="6"/>
    <n v="310"/>
    <n v="6502675"/>
    <n v="1779867323"/>
    <n v="0"/>
    <n v="0"/>
    <n v="28.2"/>
    <n v="51.7"/>
  </r>
  <r>
    <s v="HealthCore DataMart"/>
    <n v="11"/>
    <x v="9"/>
    <x v="1"/>
    <x v="1"/>
    <x v="5"/>
    <n v="81"/>
    <n v="53"/>
    <n v="2757"/>
    <n v="6502675"/>
    <n v="1779867323"/>
    <n v="0"/>
    <n v="0"/>
    <n v="34"/>
    <n v="52"/>
  </r>
  <r>
    <s v="HealthCore DataMart"/>
    <n v="11"/>
    <x v="9"/>
    <x v="1"/>
    <x v="1"/>
    <x v="6"/>
    <n v="1746"/>
    <n v="926"/>
    <n v="50114"/>
    <n v="6502675"/>
    <n v="1779867323"/>
    <n v="0.1"/>
    <n v="0.3"/>
    <n v="28.7"/>
    <n v="54.1"/>
  </r>
  <r>
    <s v="HealthCore DataMart"/>
    <n v="11"/>
    <x v="9"/>
    <x v="0"/>
    <x v="1"/>
    <x v="0"/>
    <n v="974"/>
    <n v="263"/>
    <n v="34757"/>
    <n v="6532685"/>
    <n v="1772678840"/>
    <n v="0"/>
    <n v="0.1"/>
    <n v="35.700000000000003"/>
    <n v="132.19999999999999"/>
  </r>
  <r>
    <s v="HealthCore DataMart"/>
    <n v="11"/>
    <x v="9"/>
    <x v="0"/>
    <x v="1"/>
    <x v="1"/>
    <n v="0"/>
    <n v="0"/>
    <n v="0"/>
    <n v="6532685"/>
    <n v="1772678840"/>
    <n v="0"/>
    <n v="0"/>
    <n v="0"/>
    <n v="0"/>
  </r>
  <r>
    <s v="HealthCore DataMart"/>
    <n v="11"/>
    <x v="9"/>
    <x v="0"/>
    <x v="1"/>
    <x v="2"/>
    <n v="99884"/>
    <n v="22992"/>
    <n v="3508518"/>
    <n v="6532685"/>
    <n v="1772678840"/>
    <n v="3.5"/>
    <n v="15.3"/>
    <n v="35.1"/>
    <n v="152.6"/>
  </r>
  <r>
    <s v="HealthCore DataMart"/>
    <n v="11"/>
    <x v="9"/>
    <x v="0"/>
    <x v="1"/>
    <x v="3"/>
    <n v="14263"/>
    <n v="5386"/>
    <n v="539439"/>
    <n v="6532685"/>
    <n v="1772678840"/>
    <n v="0.8"/>
    <n v="2.2000000000000002"/>
    <n v="37.799999999999997"/>
    <n v="100.2"/>
  </r>
  <r>
    <s v="HealthCore DataMart"/>
    <n v="11"/>
    <x v="9"/>
    <x v="0"/>
    <x v="1"/>
    <x v="4"/>
    <n v="12"/>
    <n v="5"/>
    <n v="360"/>
    <n v="6532685"/>
    <n v="1772678840"/>
    <n v="0"/>
    <n v="0"/>
    <n v="30"/>
    <n v="72"/>
  </r>
  <r>
    <s v="HealthCore DataMart"/>
    <n v="11"/>
    <x v="9"/>
    <x v="0"/>
    <x v="1"/>
    <x v="5"/>
    <n v="3546"/>
    <n v="1248"/>
    <n v="122980"/>
    <n v="6532685"/>
    <n v="1772678840"/>
    <n v="0.2"/>
    <n v="0.5"/>
    <n v="34.700000000000003"/>
    <n v="98.5"/>
  </r>
  <r>
    <s v="HealthCore DataMart"/>
    <n v="11"/>
    <x v="9"/>
    <x v="0"/>
    <x v="1"/>
    <x v="6"/>
    <n v="497"/>
    <n v="141"/>
    <n v="14970"/>
    <n v="6532685"/>
    <n v="1772678840"/>
    <n v="0"/>
    <n v="0.1"/>
    <n v="30.1"/>
    <n v="106.2"/>
  </r>
  <r>
    <s v="OptumInsight DataMart"/>
    <n v="20"/>
    <x v="11"/>
    <x v="1"/>
    <x v="1"/>
    <x v="0"/>
    <n v="503"/>
    <n v="175"/>
    <n v="17641"/>
    <n v="6543899"/>
    <n v="1719483472"/>
    <n v="0"/>
    <n v="0.1"/>
    <n v="35.1"/>
    <n v="100.8"/>
  </r>
  <r>
    <s v="OptumInsight DataMart"/>
    <n v="20"/>
    <x v="11"/>
    <x v="1"/>
    <x v="1"/>
    <x v="1"/>
    <n v="27"/>
    <n v="12"/>
    <n v="782"/>
    <n v="6543899"/>
    <n v="1719483472"/>
    <n v="0"/>
    <n v="0"/>
    <n v="29"/>
    <n v="65.2"/>
  </r>
  <r>
    <s v="OptumInsight DataMart"/>
    <n v="20"/>
    <x v="11"/>
    <x v="1"/>
    <x v="1"/>
    <x v="2"/>
    <n v="17457"/>
    <n v="6641"/>
    <n v="527440"/>
    <n v="6543899"/>
    <n v="1719483472"/>
    <n v="1"/>
    <n v="2.7"/>
    <n v="30.2"/>
    <n v="79.400000000000006"/>
  </r>
  <r>
    <s v="OptumInsight DataMart"/>
    <n v="20"/>
    <x v="11"/>
    <x v="1"/>
    <x v="1"/>
    <x v="3"/>
    <n v="925"/>
    <n v="649"/>
    <n v="37525"/>
    <n v="6543899"/>
    <n v="1719483472"/>
    <n v="0.1"/>
    <n v="0.1"/>
    <n v="40.6"/>
    <n v="57.8"/>
  </r>
  <r>
    <s v="OptumInsight DataMart"/>
    <n v="20"/>
    <x v="11"/>
    <x v="1"/>
    <x v="1"/>
    <x v="4"/>
    <n v="11"/>
    <n v="8"/>
    <n v="300"/>
    <n v="6543899"/>
    <n v="1719483472"/>
    <n v="0"/>
    <n v="0"/>
    <n v="27.3"/>
    <n v="37.5"/>
  </r>
  <r>
    <s v="OptumInsight DataMart"/>
    <n v="20"/>
    <x v="11"/>
    <x v="1"/>
    <x v="1"/>
    <x v="5"/>
    <n v="62"/>
    <n v="33"/>
    <n v="2035"/>
    <n v="6543899"/>
    <n v="1719483472"/>
    <n v="0"/>
    <n v="0"/>
    <n v="32.799999999999997"/>
    <n v="61.7"/>
  </r>
  <r>
    <s v="OptumInsight DataMart"/>
    <n v="20"/>
    <x v="11"/>
    <x v="1"/>
    <x v="1"/>
    <x v="6"/>
    <n v="1795"/>
    <n v="1005"/>
    <n v="50945"/>
    <n v="6543899"/>
    <n v="1719483472"/>
    <n v="0.2"/>
    <n v="0.3"/>
    <n v="28.4"/>
    <n v="50.7"/>
  </r>
  <r>
    <s v="HealthCore DataMart"/>
    <n v="11"/>
    <x v="10"/>
    <x v="1"/>
    <x v="1"/>
    <x v="0"/>
    <n v="394"/>
    <n v="120"/>
    <n v="13037"/>
    <n v="6561797"/>
    <n v="1812580869"/>
    <n v="0"/>
    <n v="0.1"/>
    <n v="33.1"/>
    <n v="108.6"/>
  </r>
  <r>
    <s v="HealthCore DataMart"/>
    <n v="11"/>
    <x v="10"/>
    <x v="1"/>
    <x v="1"/>
    <x v="1"/>
    <n v="16"/>
    <n v="6"/>
    <n v="456"/>
    <n v="6561797"/>
    <n v="1812580869"/>
    <n v="0"/>
    <n v="0"/>
    <n v="28.5"/>
    <n v="76"/>
  </r>
  <r>
    <s v="HealthCore DataMart"/>
    <n v="11"/>
    <x v="10"/>
    <x v="1"/>
    <x v="1"/>
    <x v="2"/>
    <n v="18306"/>
    <n v="6083"/>
    <n v="581128"/>
    <n v="6561797"/>
    <n v="1812580869"/>
    <n v="0.9"/>
    <n v="2.8"/>
    <n v="31.7"/>
    <n v="95.5"/>
  </r>
  <r>
    <s v="HealthCore DataMart"/>
    <n v="11"/>
    <x v="10"/>
    <x v="1"/>
    <x v="1"/>
    <x v="3"/>
    <n v="895"/>
    <n v="556"/>
    <n v="29370"/>
    <n v="6561797"/>
    <n v="1812580869"/>
    <n v="0.1"/>
    <n v="0.1"/>
    <n v="32.799999999999997"/>
    <n v="52.8"/>
  </r>
  <r>
    <s v="HealthCore DataMart"/>
    <n v="11"/>
    <x v="10"/>
    <x v="1"/>
    <x v="1"/>
    <x v="4"/>
    <n v="4"/>
    <n v="4"/>
    <n v="240"/>
    <n v="6561797"/>
    <n v="1812580869"/>
    <n v="0"/>
    <n v="0"/>
    <n v="60"/>
    <n v="60"/>
  </r>
  <r>
    <s v="HealthCore DataMart"/>
    <n v="11"/>
    <x v="10"/>
    <x v="1"/>
    <x v="1"/>
    <x v="5"/>
    <n v="93"/>
    <n v="55"/>
    <n v="2888"/>
    <n v="6561797"/>
    <n v="1812580869"/>
    <n v="0"/>
    <n v="0"/>
    <n v="31.1"/>
    <n v="52.5"/>
  </r>
  <r>
    <s v="HealthCore DataMart"/>
    <n v="11"/>
    <x v="10"/>
    <x v="1"/>
    <x v="1"/>
    <x v="6"/>
    <n v="1976"/>
    <n v="1052"/>
    <n v="56439"/>
    <n v="6561797"/>
    <n v="1812580869"/>
    <n v="0.2"/>
    <n v="0.3"/>
    <n v="28.6"/>
    <n v="53.6"/>
  </r>
  <r>
    <s v="HealthCore DataMart"/>
    <n v="11"/>
    <x v="10"/>
    <x v="0"/>
    <x v="1"/>
    <x v="0"/>
    <n v="1020"/>
    <n v="286"/>
    <n v="34931"/>
    <n v="6640132"/>
    <n v="1811310444"/>
    <n v="0"/>
    <n v="0.2"/>
    <n v="34.200000000000003"/>
    <n v="122.1"/>
  </r>
  <r>
    <s v="HealthCore DataMart"/>
    <n v="11"/>
    <x v="10"/>
    <x v="0"/>
    <x v="1"/>
    <x v="1"/>
    <n v="1"/>
    <n v="1"/>
    <n v="30"/>
    <n v="6640132"/>
    <n v="1811310444"/>
    <n v="0"/>
    <n v="0"/>
    <n v="30"/>
    <n v="30"/>
  </r>
  <r>
    <s v="HealthCore DataMart"/>
    <n v="11"/>
    <x v="10"/>
    <x v="0"/>
    <x v="1"/>
    <x v="2"/>
    <n v="117859"/>
    <n v="26621"/>
    <n v="3867554"/>
    <n v="6640132"/>
    <n v="1811310444"/>
    <n v="4"/>
    <n v="17.7"/>
    <n v="32.799999999999997"/>
    <n v="145.30000000000001"/>
  </r>
  <r>
    <s v="HealthCore DataMart"/>
    <n v="11"/>
    <x v="10"/>
    <x v="0"/>
    <x v="1"/>
    <x v="3"/>
    <n v="19584"/>
    <n v="6727"/>
    <n v="679613"/>
    <n v="6640132"/>
    <n v="1811310444"/>
    <n v="1"/>
    <n v="2.9"/>
    <n v="34.700000000000003"/>
    <n v="101"/>
  </r>
  <r>
    <s v="HealthCore DataMart"/>
    <n v="11"/>
    <x v="10"/>
    <x v="0"/>
    <x v="1"/>
    <x v="4"/>
    <n v="33"/>
    <n v="6"/>
    <n v="1020"/>
    <n v="6640132"/>
    <n v="1811310444"/>
    <n v="0"/>
    <n v="0"/>
    <n v="30.9"/>
    <n v="170"/>
  </r>
  <r>
    <s v="HealthCore DataMart"/>
    <n v="11"/>
    <x v="10"/>
    <x v="0"/>
    <x v="1"/>
    <x v="5"/>
    <n v="3868"/>
    <n v="1300"/>
    <n v="125407"/>
    <n v="6640132"/>
    <n v="1811310444"/>
    <n v="0.2"/>
    <n v="0.6"/>
    <n v="32.4"/>
    <n v="96.5"/>
  </r>
  <r>
    <s v="HealthCore DataMart"/>
    <n v="11"/>
    <x v="10"/>
    <x v="0"/>
    <x v="1"/>
    <x v="6"/>
    <n v="607"/>
    <n v="167"/>
    <n v="17589"/>
    <n v="6640132"/>
    <n v="1811310444"/>
    <n v="0"/>
    <n v="0.1"/>
    <n v="29"/>
    <n v="105.3"/>
  </r>
  <r>
    <s v="OptumInsight DataMart"/>
    <n v="20"/>
    <x v="10"/>
    <x v="0"/>
    <x v="1"/>
    <x v="0"/>
    <n v="970"/>
    <n v="262"/>
    <n v="32137"/>
    <n v="6834064"/>
    <n v="1701543613"/>
    <n v="0"/>
    <n v="0.1"/>
    <n v="33.1"/>
    <n v="122.7"/>
  </r>
  <r>
    <s v="OptumInsight DataMart"/>
    <n v="20"/>
    <x v="10"/>
    <x v="0"/>
    <x v="1"/>
    <x v="1"/>
    <n v="0"/>
    <n v="0"/>
    <n v="0"/>
    <n v="6834064"/>
    <n v="1701543613"/>
    <n v="0"/>
    <n v="0"/>
    <n v="0"/>
    <n v="0"/>
  </r>
  <r>
    <s v="OptumInsight DataMart"/>
    <n v="20"/>
    <x v="10"/>
    <x v="0"/>
    <x v="1"/>
    <x v="2"/>
    <n v="133521"/>
    <n v="33742"/>
    <n v="4497308"/>
    <n v="6834064"/>
    <n v="1701543613"/>
    <n v="4.9000000000000004"/>
    <n v="19.5"/>
    <n v="33.700000000000003"/>
    <n v="133.30000000000001"/>
  </r>
  <r>
    <s v="OptumInsight DataMart"/>
    <n v="20"/>
    <x v="10"/>
    <x v="0"/>
    <x v="1"/>
    <x v="3"/>
    <n v="6015"/>
    <n v="3068"/>
    <n v="205033"/>
    <n v="6834064"/>
    <n v="1701543613"/>
    <n v="0.4"/>
    <n v="0.9"/>
    <n v="34.1"/>
    <n v="66.8"/>
  </r>
  <r>
    <s v="OptumInsight DataMart"/>
    <n v="20"/>
    <x v="10"/>
    <x v="0"/>
    <x v="1"/>
    <x v="4"/>
    <n v="35"/>
    <n v="11"/>
    <n v="1177"/>
    <n v="6834064"/>
    <n v="1701543613"/>
    <n v="0"/>
    <n v="0"/>
    <n v="33.6"/>
    <n v="107"/>
  </r>
  <r>
    <s v="OptumInsight DataMart"/>
    <n v="20"/>
    <x v="10"/>
    <x v="0"/>
    <x v="1"/>
    <x v="5"/>
    <n v="838"/>
    <n v="456"/>
    <n v="27796"/>
    <n v="6834064"/>
    <n v="1701543613"/>
    <n v="0.1"/>
    <n v="0.1"/>
    <n v="33.200000000000003"/>
    <n v="61"/>
  </r>
  <r>
    <s v="OptumInsight DataMart"/>
    <n v="20"/>
    <x v="10"/>
    <x v="0"/>
    <x v="1"/>
    <x v="6"/>
    <n v="383"/>
    <n v="131"/>
    <n v="11280"/>
    <n v="6834064"/>
    <n v="1701543613"/>
    <n v="0"/>
    <n v="0.1"/>
    <n v="29.5"/>
    <n v="86.1"/>
  </r>
  <r>
    <s v="OptumInsight DataMart"/>
    <n v="20"/>
    <x v="10"/>
    <x v="1"/>
    <x v="1"/>
    <x v="0"/>
    <n v="522"/>
    <n v="153"/>
    <n v="17182"/>
    <n v="6863948"/>
    <n v="1734854941"/>
    <n v="0"/>
    <n v="0.1"/>
    <n v="32.9"/>
    <n v="112.3"/>
  </r>
  <r>
    <s v="OptumInsight DataMart"/>
    <n v="20"/>
    <x v="10"/>
    <x v="1"/>
    <x v="1"/>
    <x v="1"/>
    <n v="21"/>
    <n v="5"/>
    <n v="630"/>
    <n v="6863948"/>
    <n v="1734854941"/>
    <n v="0"/>
    <n v="0"/>
    <n v="30"/>
    <n v="126"/>
  </r>
  <r>
    <s v="OptumInsight DataMart"/>
    <n v="20"/>
    <x v="10"/>
    <x v="1"/>
    <x v="1"/>
    <x v="2"/>
    <n v="13873"/>
    <n v="5239"/>
    <n v="417874"/>
    <n v="6863948"/>
    <n v="1734854941"/>
    <n v="0.8"/>
    <n v="2"/>
    <n v="30.1"/>
    <n v="79.8"/>
  </r>
  <r>
    <s v="OptumInsight DataMart"/>
    <n v="20"/>
    <x v="10"/>
    <x v="1"/>
    <x v="1"/>
    <x v="3"/>
    <n v="420"/>
    <n v="294"/>
    <n v="13641"/>
    <n v="6863948"/>
    <n v="1734854941"/>
    <n v="0"/>
    <n v="0.1"/>
    <n v="32.5"/>
    <n v="46.4"/>
  </r>
  <r>
    <s v="OptumInsight DataMart"/>
    <n v="20"/>
    <x v="10"/>
    <x v="1"/>
    <x v="1"/>
    <x v="4"/>
    <n v="20"/>
    <n v="12"/>
    <n v="630"/>
    <n v="6863948"/>
    <n v="1734854941"/>
    <n v="0"/>
    <n v="0"/>
    <n v="31.5"/>
    <n v="52.5"/>
  </r>
  <r>
    <s v="OptumInsight DataMart"/>
    <n v="20"/>
    <x v="10"/>
    <x v="1"/>
    <x v="1"/>
    <x v="5"/>
    <n v="11"/>
    <n v="10"/>
    <n v="416"/>
    <n v="6863948"/>
    <n v="1734854941"/>
    <n v="0"/>
    <n v="0"/>
    <n v="37.799999999999997"/>
    <n v="41.6"/>
  </r>
  <r>
    <s v="OptumInsight DataMart"/>
    <n v="20"/>
    <x v="10"/>
    <x v="1"/>
    <x v="1"/>
    <x v="6"/>
    <n v="1646"/>
    <n v="964"/>
    <n v="45872"/>
    <n v="6863948"/>
    <n v="1734854941"/>
    <n v="0.1"/>
    <n v="0.2"/>
    <n v="27.9"/>
    <n v="47.6"/>
  </r>
  <r>
    <s v="KPNC DataMart"/>
    <n v="17"/>
    <x v="2"/>
    <x v="1"/>
    <x v="1"/>
    <x v="1"/>
    <n v="0"/>
    <n v="0"/>
    <n v="0"/>
    <n v="1443538"/>
    <n v="430544726"/>
    <n v="0"/>
    <n v="0"/>
    <n v="0"/>
    <n v="0"/>
  </r>
  <r>
    <s v="KPNC DataMart"/>
    <n v="17"/>
    <x v="2"/>
    <x v="1"/>
    <x v="1"/>
    <x v="2"/>
    <n v="96"/>
    <n v="32"/>
    <n v="3392"/>
    <n v="1443538"/>
    <n v="430544726"/>
    <n v="0"/>
    <n v="0"/>
    <n v="35"/>
    <n v="106"/>
  </r>
  <r>
    <s v="KPNC DataMart"/>
    <n v="17"/>
    <x v="2"/>
    <x v="1"/>
    <x v="1"/>
    <x v="5"/>
    <n v="10"/>
    <n v="7"/>
    <n v="419"/>
    <n v="1443538"/>
    <n v="430544726"/>
    <n v="0"/>
    <n v="0"/>
    <n v="41"/>
    <n v="59"/>
  </r>
  <r>
    <s v="KPNC DataMart"/>
    <n v="17"/>
    <x v="2"/>
    <x v="1"/>
    <x v="1"/>
    <x v="6"/>
    <n v="0"/>
    <n v="0"/>
    <n v="0"/>
    <n v="1443538"/>
    <n v="430544726"/>
    <n v="0"/>
    <n v="0"/>
    <n v="0"/>
    <n v="0"/>
  </r>
  <r>
    <s v="KPNC DataMart"/>
    <n v="17"/>
    <x v="2"/>
    <x v="1"/>
    <x v="1"/>
    <x v="0"/>
    <n v="510"/>
    <n v="294"/>
    <n v="38015"/>
    <n v="1443538"/>
    <n v="430544726"/>
    <n v="0"/>
    <n v="0"/>
    <n v="74"/>
    <n v="129"/>
  </r>
  <r>
    <s v="KPNC DataMart"/>
    <n v="17"/>
    <x v="2"/>
    <x v="1"/>
    <x v="1"/>
    <x v="3"/>
    <n v="50"/>
    <n v="38"/>
    <n v="3360"/>
    <n v="1443538"/>
    <n v="430544726"/>
    <n v="0"/>
    <n v="0"/>
    <n v="67"/>
    <n v="88"/>
  </r>
  <r>
    <s v="KPNC DataMart"/>
    <n v="17"/>
    <x v="2"/>
    <x v="1"/>
    <x v="1"/>
    <x v="4"/>
    <n v="0"/>
    <n v="0"/>
    <n v="0"/>
    <n v="1443538"/>
    <n v="430544726"/>
    <n v="0"/>
    <n v="0"/>
    <n v="0"/>
    <n v="0"/>
  </r>
  <r>
    <s v="KPNC DataMart"/>
    <n v="17"/>
    <x v="2"/>
    <x v="1"/>
    <x v="0"/>
    <x v="5"/>
    <n v="1"/>
    <n v="1"/>
    <n v="100"/>
    <n v="206126"/>
    <n v="69105360"/>
    <n v="0"/>
    <n v="0"/>
    <n v="100"/>
    <n v="100"/>
  </r>
  <r>
    <s v="KPNC DataMart"/>
    <n v="17"/>
    <x v="2"/>
    <x v="1"/>
    <x v="0"/>
    <x v="6"/>
    <n v="0"/>
    <n v="0"/>
    <n v="0"/>
    <n v="206126"/>
    <n v="69105360"/>
    <n v="0"/>
    <n v="0"/>
    <n v="0"/>
    <n v="0"/>
  </r>
  <r>
    <s v="KPNC DataMart"/>
    <n v="17"/>
    <x v="2"/>
    <x v="1"/>
    <x v="0"/>
    <x v="1"/>
    <n v="0"/>
    <n v="0"/>
    <n v="0"/>
    <n v="206126"/>
    <n v="69105360"/>
    <n v="0"/>
    <n v="0"/>
    <n v="0"/>
    <n v="0"/>
  </r>
  <r>
    <s v="KPNC DataMart"/>
    <n v="17"/>
    <x v="2"/>
    <x v="1"/>
    <x v="0"/>
    <x v="2"/>
    <n v="10"/>
    <n v="2"/>
    <n v="284"/>
    <n v="206126"/>
    <n v="69105360"/>
    <n v="0"/>
    <n v="0"/>
    <n v="28"/>
    <n v="142"/>
  </r>
  <r>
    <s v="KPNC DataMart"/>
    <n v="17"/>
    <x v="2"/>
    <x v="1"/>
    <x v="0"/>
    <x v="3"/>
    <n v="8"/>
    <n v="6"/>
    <n v="546"/>
    <n v="206126"/>
    <n v="69105360"/>
    <n v="0"/>
    <n v="0"/>
    <n v="68"/>
    <n v="91"/>
  </r>
  <r>
    <s v="KPNC DataMart"/>
    <n v="17"/>
    <x v="2"/>
    <x v="1"/>
    <x v="0"/>
    <x v="0"/>
    <n v="55"/>
    <n v="27"/>
    <n v="3706"/>
    <n v="206126"/>
    <n v="69105360"/>
    <n v="0"/>
    <n v="0"/>
    <n v="67"/>
    <n v="137"/>
  </r>
  <r>
    <s v="KPNC DataMart"/>
    <n v="17"/>
    <x v="2"/>
    <x v="1"/>
    <x v="0"/>
    <x v="4"/>
    <n v="0"/>
    <n v="0"/>
    <n v="0"/>
    <n v="206126"/>
    <n v="69105360"/>
    <n v="0"/>
    <n v="0"/>
    <n v="0"/>
    <n v="0"/>
  </r>
  <r>
    <s v="KPNC DataMart"/>
    <n v="17"/>
    <x v="2"/>
    <x v="0"/>
    <x v="1"/>
    <x v="0"/>
    <n v="107"/>
    <n v="31"/>
    <n v="4495"/>
    <n v="1420195"/>
    <n v="419574038"/>
    <n v="0"/>
    <n v="0"/>
    <n v="42"/>
    <n v="145"/>
  </r>
  <r>
    <s v="KPNC DataMart"/>
    <n v="17"/>
    <x v="2"/>
    <x v="0"/>
    <x v="1"/>
    <x v="1"/>
    <n v="0"/>
    <n v="0"/>
    <n v="0"/>
    <n v="1420195"/>
    <n v="419574038"/>
    <n v="0"/>
    <n v="0"/>
    <n v="0"/>
    <n v="0"/>
  </r>
  <r>
    <s v="KPNC DataMart"/>
    <n v="17"/>
    <x v="2"/>
    <x v="0"/>
    <x v="1"/>
    <x v="2"/>
    <n v="1418"/>
    <n v="451"/>
    <n v="58798"/>
    <n v="1420195"/>
    <n v="419574038"/>
    <n v="0"/>
    <n v="0"/>
    <n v="41"/>
    <n v="130"/>
  </r>
  <r>
    <s v="KPNC DataMart"/>
    <n v="17"/>
    <x v="2"/>
    <x v="0"/>
    <x v="1"/>
    <x v="4"/>
    <n v="0"/>
    <n v="0"/>
    <n v="0"/>
    <n v="1420195"/>
    <n v="419574038"/>
    <n v="0"/>
    <n v="0"/>
    <n v="0"/>
    <n v="0"/>
  </r>
  <r>
    <s v="KPNC DataMart"/>
    <n v="17"/>
    <x v="2"/>
    <x v="0"/>
    <x v="1"/>
    <x v="6"/>
    <n v="2"/>
    <n v="1"/>
    <n v="60"/>
    <n v="1420195"/>
    <n v="419574038"/>
    <n v="0"/>
    <n v="0"/>
    <n v="30"/>
    <n v="60"/>
  </r>
  <r>
    <s v="KPNC DataMart"/>
    <n v="17"/>
    <x v="2"/>
    <x v="0"/>
    <x v="1"/>
    <x v="3"/>
    <n v="848"/>
    <n v="403"/>
    <n v="40924"/>
    <n v="1420195"/>
    <n v="419574038"/>
    <n v="0"/>
    <n v="0"/>
    <n v="48"/>
    <n v="101"/>
  </r>
  <r>
    <s v="KPNC DataMart"/>
    <n v="17"/>
    <x v="2"/>
    <x v="0"/>
    <x v="1"/>
    <x v="5"/>
    <n v="619"/>
    <n v="269"/>
    <n v="29095"/>
    <n v="1420195"/>
    <n v="419574038"/>
    <n v="0"/>
    <n v="0"/>
    <n v="47"/>
    <n v="108"/>
  </r>
  <r>
    <s v="KPNC DataMart"/>
    <n v="17"/>
    <x v="2"/>
    <x v="0"/>
    <x v="0"/>
    <x v="1"/>
    <n v="0"/>
    <n v="0"/>
    <n v="0"/>
    <n v="168670"/>
    <n v="56063832"/>
    <n v="0"/>
    <n v="0"/>
    <n v="0"/>
    <n v="0"/>
  </r>
  <r>
    <s v="KPNC DataMart"/>
    <n v="17"/>
    <x v="2"/>
    <x v="0"/>
    <x v="0"/>
    <x v="5"/>
    <n v="171"/>
    <n v="81"/>
    <n v="9225"/>
    <n v="168670"/>
    <n v="56063832"/>
    <n v="0"/>
    <n v="0"/>
    <n v="53"/>
    <n v="113"/>
  </r>
  <r>
    <s v="KPNC DataMart"/>
    <n v="17"/>
    <x v="2"/>
    <x v="0"/>
    <x v="0"/>
    <x v="3"/>
    <n v="199"/>
    <n v="125"/>
    <n v="12049"/>
    <n v="168670"/>
    <n v="56063832"/>
    <n v="0"/>
    <n v="0"/>
    <n v="60"/>
    <n v="96"/>
  </r>
  <r>
    <s v="KPNC DataMart"/>
    <n v="17"/>
    <x v="2"/>
    <x v="0"/>
    <x v="0"/>
    <x v="6"/>
    <n v="0"/>
    <n v="0"/>
    <n v="0"/>
    <n v="168670"/>
    <n v="56063832"/>
    <n v="0"/>
    <n v="0"/>
    <n v="0"/>
    <n v="0"/>
  </r>
  <r>
    <s v="KPNC DataMart"/>
    <n v="17"/>
    <x v="2"/>
    <x v="0"/>
    <x v="0"/>
    <x v="0"/>
    <n v="64"/>
    <n v="19"/>
    <n v="4340"/>
    <n v="168670"/>
    <n v="56063832"/>
    <n v="0"/>
    <n v="0"/>
    <n v="67"/>
    <n v="228"/>
  </r>
  <r>
    <s v="KPNC DataMart"/>
    <n v="17"/>
    <x v="2"/>
    <x v="0"/>
    <x v="0"/>
    <x v="2"/>
    <n v="320"/>
    <n v="106"/>
    <n v="13317"/>
    <n v="168670"/>
    <n v="56063832"/>
    <n v="0"/>
    <n v="0"/>
    <n v="41"/>
    <n v="125"/>
  </r>
  <r>
    <s v="KPNC DataMart"/>
    <n v="17"/>
    <x v="2"/>
    <x v="0"/>
    <x v="0"/>
    <x v="4"/>
    <n v="0"/>
    <n v="0"/>
    <n v="0"/>
    <n v="168670"/>
    <n v="56063832"/>
    <n v="0"/>
    <n v="0"/>
    <n v="0"/>
    <n v="0"/>
  </r>
  <r>
    <s v="KPNC DataMart"/>
    <n v="17"/>
    <x v="6"/>
    <x v="1"/>
    <x v="1"/>
    <x v="0"/>
    <n v="484"/>
    <n v="295"/>
    <n v="35707"/>
    <n v="1482340"/>
    <n v="463501752"/>
    <n v="0"/>
    <n v="0"/>
    <n v="73"/>
    <n v="121"/>
  </r>
  <r>
    <s v="KPNC DataMart"/>
    <n v="17"/>
    <x v="6"/>
    <x v="1"/>
    <x v="1"/>
    <x v="2"/>
    <n v="107"/>
    <n v="37"/>
    <n v="4069"/>
    <n v="1482340"/>
    <n v="463501752"/>
    <n v="0"/>
    <n v="0"/>
    <n v="38"/>
    <n v="109"/>
  </r>
  <r>
    <s v="KPNC DataMart"/>
    <n v="17"/>
    <x v="6"/>
    <x v="1"/>
    <x v="1"/>
    <x v="4"/>
    <n v="0"/>
    <n v="0"/>
    <n v="0"/>
    <n v="1482340"/>
    <n v="463501752"/>
    <n v="0"/>
    <n v="0"/>
    <n v="0"/>
    <n v="0"/>
  </r>
  <r>
    <s v="KPNC DataMart"/>
    <n v="17"/>
    <x v="6"/>
    <x v="1"/>
    <x v="1"/>
    <x v="6"/>
    <n v="0"/>
    <n v="0"/>
    <n v="0"/>
    <n v="1482340"/>
    <n v="463501752"/>
    <n v="0"/>
    <n v="0"/>
    <n v="0"/>
    <n v="0"/>
  </r>
  <r>
    <s v="KPNC DataMart"/>
    <n v="17"/>
    <x v="6"/>
    <x v="1"/>
    <x v="1"/>
    <x v="1"/>
    <n v="0"/>
    <n v="0"/>
    <n v="0"/>
    <n v="1482340"/>
    <n v="463501752"/>
    <n v="0"/>
    <n v="0"/>
    <n v="0"/>
    <n v="0"/>
  </r>
  <r>
    <s v="KPNC DataMart"/>
    <n v="17"/>
    <x v="6"/>
    <x v="1"/>
    <x v="1"/>
    <x v="3"/>
    <n v="32"/>
    <n v="23"/>
    <n v="2012"/>
    <n v="1482340"/>
    <n v="463501752"/>
    <n v="0"/>
    <n v="0"/>
    <n v="62"/>
    <n v="87"/>
  </r>
  <r>
    <s v="KPNC DataMart"/>
    <n v="17"/>
    <x v="6"/>
    <x v="1"/>
    <x v="1"/>
    <x v="5"/>
    <n v="7"/>
    <n v="5"/>
    <n v="330"/>
    <n v="1482340"/>
    <n v="463501752"/>
    <n v="0"/>
    <n v="0"/>
    <n v="47"/>
    <n v="66"/>
  </r>
  <r>
    <s v="KPNC DataMart"/>
    <n v="17"/>
    <x v="6"/>
    <x v="1"/>
    <x v="0"/>
    <x v="1"/>
    <n v="0"/>
    <n v="0"/>
    <n v="0"/>
    <n v="217725"/>
    <n v="73622246"/>
    <n v="0"/>
    <n v="0"/>
    <n v="0"/>
    <n v="0"/>
  </r>
  <r>
    <s v="KPNC DataMart"/>
    <n v="17"/>
    <x v="6"/>
    <x v="1"/>
    <x v="0"/>
    <x v="0"/>
    <n v="72"/>
    <n v="28"/>
    <n v="4882"/>
    <n v="217725"/>
    <n v="73622246"/>
    <n v="0"/>
    <n v="0"/>
    <n v="67"/>
    <n v="174"/>
  </r>
  <r>
    <s v="KPNC DataMart"/>
    <n v="17"/>
    <x v="6"/>
    <x v="1"/>
    <x v="0"/>
    <x v="2"/>
    <n v="8"/>
    <n v="6"/>
    <n v="300"/>
    <n v="217725"/>
    <n v="73622246"/>
    <n v="0"/>
    <n v="0"/>
    <n v="37"/>
    <n v="50"/>
  </r>
  <r>
    <s v="KPNC DataMart"/>
    <n v="17"/>
    <x v="6"/>
    <x v="1"/>
    <x v="0"/>
    <x v="4"/>
    <n v="0"/>
    <n v="0"/>
    <n v="0"/>
    <n v="217725"/>
    <n v="73622246"/>
    <n v="0"/>
    <n v="0"/>
    <n v="0"/>
    <n v="0"/>
  </r>
  <r>
    <s v="KPNC DataMart"/>
    <n v="17"/>
    <x v="6"/>
    <x v="1"/>
    <x v="0"/>
    <x v="3"/>
    <n v="6"/>
    <n v="4"/>
    <n v="370"/>
    <n v="217725"/>
    <n v="73622246"/>
    <n v="0"/>
    <n v="0"/>
    <n v="61"/>
    <n v="92"/>
  </r>
  <r>
    <s v="KPNC DataMart"/>
    <n v="17"/>
    <x v="6"/>
    <x v="1"/>
    <x v="0"/>
    <x v="6"/>
    <n v="0"/>
    <n v="0"/>
    <n v="0"/>
    <n v="217725"/>
    <n v="73622246"/>
    <n v="0"/>
    <n v="0"/>
    <n v="0"/>
    <n v="0"/>
  </r>
  <r>
    <s v="KPNC DataMart"/>
    <n v="17"/>
    <x v="6"/>
    <x v="1"/>
    <x v="0"/>
    <x v="5"/>
    <n v="0"/>
    <n v="0"/>
    <n v="0"/>
    <n v="217725"/>
    <n v="73622246"/>
    <n v="0"/>
    <n v="0"/>
    <n v="0"/>
    <n v="0"/>
  </r>
  <r>
    <s v="KPNC DataMart"/>
    <n v="17"/>
    <x v="6"/>
    <x v="0"/>
    <x v="1"/>
    <x v="2"/>
    <n v="2085"/>
    <n v="580"/>
    <n v="86588"/>
    <n v="1465326"/>
    <n v="453508245"/>
    <n v="0"/>
    <n v="0"/>
    <n v="41"/>
    <n v="149"/>
  </r>
  <r>
    <s v="KPNC DataMart"/>
    <n v="17"/>
    <x v="6"/>
    <x v="0"/>
    <x v="1"/>
    <x v="6"/>
    <n v="0"/>
    <n v="0"/>
    <n v="0"/>
    <n v="1465326"/>
    <n v="453508245"/>
    <n v="0"/>
    <n v="0"/>
    <n v="0"/>
    <n v="0"/>
  </r>
  <r>
    <s v="KPNC DataMart"/>
    <n v="17"/>
    <x v="6"/>
    <x v="0"/>
    <x v="1"/>
    <x v="0"/>
    <n v="71"/>
    <n v="23"/>
    <n v="3364"/>
    <n v="1465326"/>
    <n v="453508245"/>
    <n v="0"/>
    <n v="0"/>
    <n v="47"/>
    <n v="146"/>
  </r>
  <r>
    <s v="KPNC DataMart"/>
    <n v="17"/>
    <x v="6"/>
    <x v="0"/>
    <x v="1"/>
    <x v="4"/>
    <n v="0"/>
    <n v="0"/>
    <n v="0"/>
    <n v="1465326"/>
    <n v="453508245"/>
    <n v="0"/>
    <n v="0"/>
    <n v="0"/>
    <n v="0"/>
  </r>
  <r>
    <s v="KPNC DataMart"/>
    <n v="17"/>
    <x v="6"/>
    <x v="0"/>
    <x v="1"/>
    <x v="1"/>
    <n v="0"/>
    <n v="0"/>
    <n v="0"/>
    <n v="1465326"/>
    <n v="453508245"/>
    <n v="0"/>
    <n v="0"/>
    <n v="0"/>
    <n v="0"/>
  </r>
  <r>
    <s v="KPNC DataMart"/>
    <n v="17"/>
    <x v="6"/>
    <x v="0"/>
    <x v="1"/>
    <x v="3"/>
    <n v="1000"/>
    <n v="448"/>
    <n v="48719"/>
    <n v="1465326"/>
    <n v="453508245"/>
    <n v="0"/>
    <n v="0"/>
    <n v="48"/>
    <n v="108"/>
  </r>
  <r>
    <s v="KPNC DataMart"/>
    <n v="17"/>
    <x v="6"/>
    <x v="0"/>
    <x v="1"/>
    <x v="5"/>
    <n v="677"/>
    <n v="290"/>
    <n v="32500"/>
    <n v="1465326"/>
    <n v="453508245"/>
    <n v="0"/>
    <n v="0"/>
    <n v="48"/>
    <n v="112"/>
  </r>
  <r>
    <s v="KPNC DataMart"/>
    <n v="17"/>
    <x v="6"/>
    <x v="0"/>
    <x v="0"/>
    <x v="1"/>
    <n v="0"/>
    <n v="0"/>
    <n v="0"/>
    <n v="175998"/>
    <n v="59148871"/>
    <n v="0"/>
    <n v="0"/>
    <n v="0"/>
    <n v="0"/>
  </r>
  <r>
    <s v="KPNC DataMart"/>
    <n v="17"/>
    <x v="6"/>
    <x v="0"/>
    <x v="0"/>
    <x v="0"/>
    <n v="44"/>
    <n v="16"/>
    <n v="3645"/>
    <n v="175998"/>
    <n v="59148871"/>
    <n v="0"/>
    <n v="0"/>
    <n v="82"/>
    <n v="227"/>
  </r>
  <r>
    <s v="KPNC DataMart"/>
    <n v="17"/>
    <x v="6"/>
    <x v="0"/>
    <x v="0"/>
    <x v="4"/>
    <n v="0"/>
    <n v="0"/>
    <n v="0"/>
    <n v="175998"/>
    <n v="59148871"/>
    <n v="0"/>
    <n v="0"/>
    <n v="0"/>
    <n v="0"/>
  </r>
  <r>
    <s v="KPNC DataMart"/>
    <n v="17"/>
    <x v="6"/>
    <x v="0"/>
    <x v="0"/>
    <x v="2"/>
    <n v="469"/>
    <n v="161"/>
    <n v="21290"/>
    <n v="175998"/>
    <n v="59148871"/>
    <n v="0"/>
    <n v="0"/>
    <n v="45"/>
    <n v="132"/>
  </r>
  <r>
    <s v="KPNC DataMart"/>
    <n v="17"/>
    <x v="6"/>
    <x v="0"/>
    <x v="0"/>
    <x v="3"/>
    <n v="254"/>
    <n v="134"/>
    <n v="14306"/>
    <n v="175998"/>
    <n v="59148871"/>
    <n v="0"/>
    <n v="0"/>
    <n v="56"/>
    <n v="106"/>
  </r>
  <r>
    <s v="KPNC DataMart"/>
    <n v="17"/>
    <x v="6"/>
    <x v="0"/>
    <x v="0"/>
    <x v="5"/>
    <n v="189"/>
    <n v="86"/>
    <n v="9043"/>
    <n v="175998"/>
    <n v="59148871"/>
    <n v="0"/>
    <n v="0"/>
    <n v="47"/>
    <n v="105"/>
  </r>
  <r>
    <s v="KPNC DataMart"/>
    <n v="17"/>
    <x v="6"/>
    <x v="0"/>
    <x v="0"/>
    <x v="6"/>
    <n v="0"/>
    <n v="0"/>
    <n v="0"/>
    <n v="175998"/>
    <n v="59148871"/>
    <n v="0"/>
    <n v="0"/>
    <n v="0"/>
    <n v="0"/>
  </r>
  <r>
    <s v="KPNC DataMart"/>
    <n v="17"/>
    <x v="7"/>
    <x v="1"/>
    <x v="1"/>
    <x v="5"/>
    <n v="10"/>
    <n v="4"/>
    <n v="340"/>
    <n v="1510413"/>
    <n v="475470414"/>
    <n v="0"/>
    <n v="0"/>
    <n v="34"/>
    <n v="85"/>
  </r>
  <r>
    <s v="KPNC DataMart"/>
    <n v="17"/>
    <x v="7"/>
    <x v="1"/>
    <x v="1"/>
    <x v="6"/>
    <n v="0"/>
    <n v="0"/>
    <n v="0"/>
    <n v="1510413"/>
    <n v="475470414"/>
    <n v="0"/>
    <n v="0"/>
    <n v="0"/>
    <n v="0"/>
  </r>
  <r>
    <s v="KPNC DataMart"/>
    <n v="17"/>
    <x v="7"/>
    <x v="1"/>
    <x v="1"/>
    <x v="0"/>
    <n v="543"/>
    <n v="326"/>
    <n v="43773"/>
    <n v="1510413"/>
    <n v="475470414"/>
    <n v="0"/>
    <n v="0"/>
    <n v="80"/>
    <n v="134"/>
  </r>
  <r>
    <s v="KPNC DataMart"/>
    <n v="17"/>
    <x v="7"/>
    <x v="1"/>
    <x v="1"/>
    <x v="2"/>
    <n v="58"/>
    <n v="30"/>
    <n v="2567"/>
    <n v="1510413"/>
    <n v="475470414"/>
    <n v="0"/>
    <n v="0"/>
    <n v="44"/>
    <n v="85"/>
  </r>
  <r>
    <s v="KPNC DataMart"/>
    <n v="17"/>
    <x v="7"/>
    <x v="1"/>
    <x v="1"/>
    <x v="3"/>
    <n v="12"/>
    <n v="11"/>
    <n v="690"/>
    <n v="1510413"/>
    <n v="475470414"/>
    <n v="0"/>
    <n v="0"/>
    <n v="57"/>
    <n v="62"/>
  </r>
  <r>
    <s v="KPNC DataMart"/>
    <n v="17"/>
    <x v="7"/>
    <x v="1"/>
    <x v="1"/>
    <x v="4"/>
    <n v="0"/>
    <n v="0"/>
    <n v="0"/>
    <n v="1510413"/>
    <n v="475470414"/>
    <n v="0"/>
    <n v="0"/>
    <n v="0"/>
    <n v="0"/>
  </r>
  <r>
    <s v="KPNC DataMart"/>
    <n v="17"/>
    <x v="7"/>
    <x v="1"/>
    <x v="1"/>
    <x v="1"/>
    <n v="0"/>
    <n v="0"/>
    <n v="0"/>
    <n v="1510413"/>
    <n v="475470414"/>
    <n v="0"/>
    <n v="0"/>
    <n v="0"/>
    <n v="0"/>
  </r>
  <r>
    <s v="KPNC DataMart"/>
    <n v="17"/>
    <x v="7"/>
    <x v="1"/>
    <x v="0"/>
    <x v="0"/>
    <n v="65"/>
    <n v="28"/>
    <n v="5255"/>
    <n v="227899"/>
    <n v="77044002"/>
    <n v="0"/>
    <n v="0"/>
    <n v="80"/>
    <n v="187"/>
  </r>
  <r>
    <s v="KPNC DataMart"/>
    <n v="17"/>
    <x v="7"/>
    <x v="1"/>
    <x v="0"/>
    <x v="3"/>
    <n v="2"/>
    <n v="2"/>
    <n v="130"/>
    <n v="227899"/>
    <n v="77044002"/>
    <n v="0"/>
    <n v="0"/>
    <n v="65"/>
    <n v="65"/>
  </r>
  <r>
    <s v="KPNC DataMart"/>
    <n v="17"/>
    <x v="7"/>
    <x v="1"/>
    <x v="0"/>
    <x v="4"/>
    <n v="0"/>
    <n v="0"/>
    <n v="0"/>
    <n v="227899"/>
    <n v="77044002"/>
    <n v="0"/>
    <n v="0"/>
    <n v="0"/>
    <n v="0"/>
  </r>
  <r>
    <s v="KPNC DataMart"/>
    <n v="17"/>
    <x v="7"/>
    <x v="1"/>
    <x v="0"/>
    <x v="6"/>
    <n v="0"/>
    <n v="0"/>
    <n v="0"/>
    <n v="227899"/>
    <n v="77044002"/>
    <n v="0"/>
    <n v="0"/>
    <n v="0"/>
    <n v="0"/>
  </r>
  <r>
    <s v="KPNC DataMart"/>
    <n v="17"/>
    <x v="7"/>
    <x v="1"/>
    <x v="0"/>
    <x v="1"/>
    <n v="0"/>
    <n v="0"/>
    <n v="0"/>
    <n v="227899"/>
    <n v="77044002"/>
    <n v="0"/>
    <n v="0"/>
    <n v="0"/>
    <n v="0"/>
  </r>
  <r>
    <s v="KPNC DataMart"/>
    <n v="17"/>
    <x v="7"/>
    <x v="1"/>
    <x v="0"/>
    <x v="2"/>
    <n v="3"/>
    <n v="3"/>
    <n v="160"/>
    <n v="227899"/>
    <n v="77044002"/>
    <n v="0"/>
    <n v="0"/>
    <n v="53"/>
    <n v="53"/>
  </r>
  <r>
    <s v="KPNC DataMart"/>
    <n v="17"/>
    <x v="7"/>
    <x v="1"/>
    <x v="0"/>
    <x v="5"/>
    <n v="0"/>
    <n v="0"/>
    <n v="0"/>
    <n v="227899"/>
    <n v="77044002"/>
    <n v="0"/>
    <n v="0"/>
    <n v="0"/>
    <n v="0"/>
  </r>
  <r>
    <s v="KPNC DataMart"/>
    <n v="17"/>
    <x v="7"/>
    <x v="0"/>
    <x v="1"/>
    <x v="2"/>
    <n v="2582"/>
    <n v="750"/>
    <n v="114516"/>
    <n v="1485518"/>
    <n v="463654951"/>
    <n v="0"/>
    <n v="0"/>
    <n v="44"/>
    <n v="152"/>
  </r>
  <r>
    <s v="KPNC DataMart"/>
    <n v="17"/>
    <x v="7"/>
    <x v="0"/>
    <x v="1"/>
    <x v="6"/>
    <n v="0"/>
    <n v="0"/>
    <n v="0"/>
    <n v="1485518"/>
    <n v="463654951"/>
    <n v="0"/>
    <n v="0"/>
    <n v="0"/>
    <n v="0"/>
  </r>
  <r>
    <s v="KPNC DataMart"/>
    <n v="17"/>
    <x v="7"/>
    <x v="0"/>
    <x v="1"/>
    <x v="3"/>
    <n v="701"/>
    <n v="434"/>
    <n v="38789"/>
    <n v="1485518"/>
    <n v="463654951"/>
    <n v="0"/>
    <n v="0"/>
    <n v="55"/>
    <n v="89"/>
  </r>
  <r>
    <s v="KPNC DataMart"/>
    <n v="17"/>
    <x v="7"/>
    <x v="0"/>
    <x v="1"/>
    <x v="5"/>
    <n v="1146"/>
    <n v="494"/>
    <n v="56660"/>
    <n v="1485518"/>
    <n v="463654951"/>
    <n v="0"/>
    <n v="0"/>
    <n v="49"/>
    <n v="114"/>
  </r>
  <r>
    <s v="KPNC DataMart"/>
    <n v="17"/>
    <x v="7"/>
    <x v="0"/>
    <x v="1"/>
    <x v="1"/>
    <n v="0"/>
    <n v="0"/>
    <n v="0"/>
    <n v="1485518"/>
    <n v="463654951"/>
    <n v="0"/>
    <n v="0"/>
    <n v="0"/>
    <n v="0"/>
  </r>
  <r>
    <s v="KPNC DataMart"/>
    <n v="17"/>
    <x v="7"/>
    <x v="0"/>
    <x v="1"/>
    <x v="0"/>
    <n v="74"/>
    <n v="21"/>
    <n v="4459"/>
    <n v="1485518"/>
    <n v="463654951"/>
    <n v="0"/>
    <n v="0"/>
    <n v="60"/>
    <n v="212"/>
  </r>
  <r>
    <s v="KPNC DataMart"/>
    <n v="17"/>
    <x v="7"/>
    <x v="0"/>
    <x v="1"/>
    <x v="4"/>
    <n v="0"/>
    <n v="0"/>
    <n v="0"/>
    <n v="1485518"/>
    <n v="463654951"/>
    <n v="0"/>
    <n v="0"/>
    <n v="0"/>
    <n v="0"/>
  </r>
  <r>
    <s v="KPNC DataMart"/>
    <n v="17"/>
    <x v="7"/>
    <x v="0"/>
    <x v="0"/>
    <x v="3"/>
    <n v="174"/>
    <n v="119"/>
    <n v="10106"/>
    <n v="181816"/>
    <n v="61283830"/>
    <n v="0"/>
    <n v="0"/>
    <n v="58"/>
    <n v="84"/>
  </r>
  <r>
    <s v="KPNC DataMart"/>
    <n v="17"/>
    <x v="7"/>
    <x v="0"/>
    <x v="0"/>
    <x v="6"/>
    <n v="0"/>
    <n v="0"/>
    <n v="0"/>
    <n v="181816"/>
    <n v="61283830"/>
    <n v="0"/>
    <n v="0"/>
    <n v="0"/>
    <n v="0"/>
  </r>
  <r>
    <s v="KPNC DataMart"/>
    <n v="17"/>
    <x v="7"/>
    <x v="0"/>
    <x v="0"/>
    <x v="0"/>
    <n v="67"/>
    <n v="21"/>
    <n v="4685"/>
    <n v="181816"/>
    <n v="61283830"/>
    <n v="0"/>
    <n v="0"/>
    <n v="69"/>
    <n v="223"/>
  </r>
  <r>
    <s v="KPNC DataMart"/>
    <n v="17"/>
    <x v="7"/>
    <x v="0"/>
    <x v="0"/>
    <x v="2"/>
    <n v="623"/>
    <n v="223"/>
    <n v="30087"/>
    <n v="181816"/>
    <n v="61283830"/>
    <n v="0"/>
    <n v="0"/>
    <n v="48"/>
    <n v="134"/>
  </r>
  <r>
    <s v="KPNC DataMart"/>
    <n v="17"/>
    <x v="7"/>
    <x v="0"/>
    <x v="0"/>
    <x v="4"/>
    <n v="0"/>
    <n v="0"/>
    <n v="0"/>
    <n v="181816"/>
    <n v="61283830"/>
    <n v="0"/>
    <n v="0"/>
    <n v="0"/>
    <n v="0"/>
  </r>
  <r>
    <s v="KPNC DataMart"/>
    <n v="17"/>
    <x v="7"/>
    <x v="0"/>
    <x v="0"/>
    <x v="1"/>
    <n v="0"/>
    <n v="0"/>
    <n v="0"/>
    <n v="181816"/>
    <n v="61283830"/>
    <n v="0"/>
    <n v="0"/>
    <n v="0"/>
    <n v="0"/>
  </r>
  <r>
    <s v="KPNC DataMart"/>
    <n v="17"/>
    <x v="7"/>
    <x v="0"/>
    <x v="0"/>
    <x v="5"/>
    <n v="257"/>
    <n v="141"/>
    <n v="12496"/>
    <n v="181816"/>
    <n v="61283830"/>
    <n v="0"/>
    <n v="0"/>
    <n v="48"/>
    <n v="88"/>
  </r>
  <r>
    <s v="KPNC DataMart"/>
    <n v="17"/>
    <x v="3"/>
    <x v="1"/>
    <x v="1"/>
    <x v="2"/>
    <n v="62"/>
    <n v="27"/>
    <n v="4023"/>
    <n v="1493903"/>
    <n v="472573968"/>
    <n v="0"/>
    <n v="0"/>
    <n v="64"/>
    <n v="149"/>
  </r>
  <r>
    <s v="KPNC DataMart"/>
    <n v="17"/>
    <x v="3"/>
    <x v="1"/>
    <x v="1"/>
    <x v="6"/>
    <n v="3"/>
    <n v="3"/>
    <n v="160"/>
    <n v="1493903"/>
    <n v="472573968"/>
    <n v="0"/>
    <n v="0"/>
    <n v="53"/>
    <n v="53"/>
  </r>
  <r>
    <s v="KPNC DataMart"/>
    <n v="17"/>
    <x v="3"/>
    <x v="1"/>
    <x v="1"/>
    <x v="0"/>
    <n v="494"/>
    <n v="328"/>
    <n v="38919"/>
    <n v="1493903"/>
    <n v="472573968"/>
    <n v="0"/>
    <n v="0"/>
    <n v="78"/>
    <n v="118"/>
  </r>
  <r>
    <s v="KPNC DataMart"/>
    <n v="17"/>
    <x v="3"/>
    <x v="1"/>
    <x v="1"/>
    <x v="4"/>
    <n v="0"/>
    <n v="0"/>
    <n v="0"/>
    <n v="1493903"/>
    <n v="472573968"/>
    <n v="0"/>
    <n v="0"/>
    <n v="0"/>
    <n v="0"/>
  </r>
  <r>
    <s v="KPNC DataMart"/>
    <n v="17"/>
    <x v="3"/>
    <x v="1"/>
    <x v="1"/>
    <x v="1"/>
    <n v="0"/>
    <n v="0"/>
    <n v="0"/>
    <n v="1493903"/>
    <n v="472573968"/>
    <n v="0"/>
    <n v="0"/>
    <n v="0"/>
    <n v="0"/>
  </r>
  <r>
    <s v="KPNC DataMart"/>
    <n v="17"/>
    <x v="3"/>
    <x v="1"/>
    <x v="1"/>
    <x v="3"/>
    <n v="8"/>
    <n v="7"/>
    <n v="610"/>
    <n v="1493903"/>
    <n v="472573968"/>
    <n v="0"/>
    <n v="0"/>
    <n v="76"/>
    <n v="87"/>
  </r>
  <r>
    <s v="KPNC DataMart"/>
    <n v="17"/>
    <x v="3"/>
    <x v="1"/>
    <x v="1"/>
    <x v="5"/>
    <n v="18"/>
    <n v="5"/>
    <n v="550"/>
    <n v="1493903"/>
    <n v="472573968"/>
    <n v="0"/>
    <n v="0"/>
    <n v="30"/>
    <n v="110"/>
  </r>
  <r>
    <s v="KPNC DataMart"/>
    <n v="17"/>
    <x v="3"/>
    <x v="1"/>
    <x v="0"/>
    <x v="1"/>
    <n v="0"/>
    <n v="0"/>
    <n v="0"/>
    <n v="229731"/>
    <n v="78886343"/>
    <n v="0"/>
    <n v="0"/>
    <n v="0"/>
    <n v="0"/>
  </r>
  <r>
    <s v="KPNC DataMart"/>
    <n v="17"/>
    <x v="3"/>
    <x v="1"/>
    <x v="0"/>
    <x v="0"/>
    <n v="76"/>
    <n v="39"/>
    <n v="6537"/>
    <n v="229731"/>
    <n v="78886343"/>
    <n v="0"/>
    <n v="0"/>
    <n v="86"/>
    <n v="167"/>
  </r>
  <r>
    <s v="KPNC DataMart"/>
    <n v="17"/>
    <x v="3"/>
    <x v="1"/>
    <x v="0"/>
    <x v="2"/>
    <n v="0"/>
    <n v="0"/>
    <n v="0"/>
    <n v="229731"/>
    <n v="78886343"/>
    <n v="0"/>
    <n v="0"/>
    <n v="0"/>
    <n v="0"/>
  </r>
  <r>
    <s v="KPNC DataMart"/>
    <n v="17"/>
    <x v="3"/>
    <x v="1"/>
    <x v="0"/>
    <x v="4"/>
    <n v="0"/>
    <n v="0"/>
    <n v="0"/>
    <n v="229731"/>
    <n v="78886343"/>
    <n v="0"/>
    <n v="0"/>
    <n v="0"/>
    <n v="0"/>
  </r>
  <r>
    <s v="KPNC DataMart"/>
    <n v="17"/>
    <x v="3"/>
    <x v="1"/>
    <x v="0"/>
    <x v="3"/>
    <n v="3"/>
    <n v="2"/>
    <n v="230"/>
    <n v="229731"/>
    <n v="78886343"/>
    <n v="0"/>
    <n v="0"/>
    <n v="76"/>
    <n v="115"/>
  </r>
  <r>
    <s v="KPNC DataMart"/>
    <n v="17"/>
    <x v="3"/>
    <x v="1"/>
    <x v="0"/>
    <x v="5"/>
    <n v="0"/>
    <n v="0"/>
    <n v="0"/>
    <n v="229731"/>
    <n v="78886343"/>
    <n v="0"/>
    <n v="0"/>
    <n v="0"/>
    <n v="0"/>
  </r>
  <r>
    <s v="KPNC DataMart"/>
    <n v="17"/>
    <x v="3"/>
    <x v="1"/>
    <x v="0"/>
    <x v="6"/>
    <n v="0"/>
    <n v="0"/>
    <n v="0"/>
    <n v="229731"/>
    <n v="78886343"/>
    <n v="0"/>
    <n v="0"/>
    <n v="0"/>
    <n v="0"/>
  </r>
  <r>
    <s v="KPNC DataMart"/>
    <n v="17"/>
    <x v="3"/>
    <x v="0"/>
    <x v="1"/>
    <x v="0"/>
    <n v="78"/>
    <n v="26"/>
    <n v="4564"/>
    <n v="1461796"/>
    <n v="458088616"/>
    <n v="0"/>
    <n v="0"/>
    <n v="58"/>
    <n v="175"/>
  </r>
  <r>
    <s v="KPNC DataMart"/>
    <n v="17"/>
    <x v="3"/>
    <x v="0"/>
    <x v="1"/>
    <x v="4"/>
    <n v="0"/>
    <n v="0"/>
    <n v="0"/>
    <n v="1461796"/>
    <n v="458088616"/>
    <n v="0"/>
    <n v="0"/>
    <n v="0"/>
    <n v="0"/>
  </r>
  <r>
    <s v="KPNC DataMart"/>
    <n v="17"/>
    <x v="3"/>
    <x v="0"/>
    <x v="1"/>
    <x v="6"/>
    <n v="0"/>
    <n v="0"/>
    <n v="0"/>
    <n v="1461796"/>
    <n v="458088616"/>
    <n v="0"/>
    <n v="0"/>
    <n v="0"/>
    <n v="0"/>
  </r>
  <r>
    <s v="KPNC DataMart"/>
    <n v="17"/>
    <x v="3"/>
    <x v="0"/>
    <x v="1"/>
    <x v="5"/>
    <n v="1136"/>
    <n v="407"/>
    <n v="58978"/>
    <n v="1461796"/>
    <n v="458088616"/>
    <n v="0"/>
    <n v="0"/>
    <n v="51"/>
    <n v="144"/>
  </r>
  <r>
    <s v="KPNC DataMart"/>
    <n v="17"/>
    <x v="3"/>
    <x v="0"/>
    <x v="1"/>
    <x v="1"/>
    <n v="0"/>
    <n v="0"/>
    <n v="0"/>
    <n v="1461796"/>
    <n v="458088616"/>
    <n v="0"/>
    <n v="0"/>
    <n v="0"/>
    <n v="0"/>
  </r>
  <r>
    <s v="KPNC DataMart"/>
    <n v="17"/>
    <x v="3"/>
    <x v="0"/>
    <x v="1"/>
    <x v="3"/>
    <n v="832"/>
    <n v="402"/>
    <n v="46756"/>
    <n v="1461796"/>
    <n v="458088616"/>
    <n v="0"/>
    <n v="0"/>
    <n v="56"/>
    <n v="116"/>
  </r>
  <r>
    <s v="KPNC DataMart"/>
    <n v="17"/>
    <x v="3"/>
    <x v="0"/>
    <x v="1"/>
    <x v="2"/>
    <n v="2904"/>
    <n v="868"/>
    <n v="139908"/>
    <n v="1461796"/>
    <n v="458088616"/>
    <n v="0"/>
    <n v="0"/>
    <n v="48"/>
    <n v="161"/>
  </r>
  <r>
    <s v="KPNC DataMart"/>
    <n v="17"/>
    <x v="3"/>
    <x v="0"/>
    <x v="0"/>
    <x v="0"/>
    <n v="60"/>
    <n v="16"/>
    <n v="4061"/>
    <n v="183015"/>
    <n v="62416166"/>
    <n v="0"/>
    <n v="0"/>
    <n v="67"/>
    <n v="253"/>
  </r>
  <r>
    <s v="KPNC DataMart"/>
    <n v="17"/>
    <x v="3"/>
    <x v="0"/>
    <x v="0"/>
    <x v="4"/>
    <n v="0"/>
    <n v="0"/>
    <n v="0"/>
    <n v="183015"/>
    <n v="62416166"/>
    <n v="0"/>
    <n v="0"/>
    <n v="0"/>
    <n v="0"/>
  </r>
  <r>
    <s v="KPNC DataMart"/>
    <n v="17"/>
    <x v="3"/>
    <x v="0"/>
    <x v="0"/>
    <x v="6"/>
    <n v="0"/>
    <n v="0"/>
    <n v="0"/>
    <n v="183015"/>
    <n v="62416166"/>
    <n v="0"/>
    <n v="0"/>
    <n v="0"/>
    <n v="0"/>
  </r>
  <r>
    <s v="KPNC DataMart"/>
    <n v="17"/>
    <x v="3"/>
    <x v="0"/>
    <x v="0"/>
    <x v="1"/>
    <n v="0"/>
    <n v="0"/>
    <n v="0"/>
    <n v="183015"/>
    <n v="62416166"/>
    <n v="0"/>
    <n v="0"/>
    <n v="0"/>
    <n v="0"/>
  </r>
  <r>
    <s v="KPNC DataMart"/>
    <n v="17"/>
    <x v="3"/>
    <x v="0"/>
    <x v="0"/>
    <x v="3"/>
    <n v="232"/>
    <n v="136"/>
    <n v="14305"/>
    <n v="183015"/>
    <n v="62416166"/>
    <n v="0"/>
    <n v="0"/>
    <n v="61"/>
    <n v="105"/>
  </r>
  <r>
    <s v="KPNC DataMart"/>
    <n v="17"/>
    <x v="3"/>
    <x v="0"/>
    <x v="0"/>
    <x v="2"/>
    <n v="711"/>
    <n v="243"/>
    <n v="32827"/>
    <n v="183015"/>
    <n v="62416166"/>
    <n v="0"/>
    <n v="0"/>
    <n v="46"/>
    <n v="135"/>
  </r>
  <r>
    <s v="KPNC DataMart"/>
    <n v="17"/>
    <x v="3"/>
    <x v="0"/>
    <x v="0"/>
    <x v="5"/>
    <n v="238"/>
    <n v="114"/>
    <n v="13708"/>
    <n v="183015"/>
    <n v="62416166"/>
    <n v="0"/>
    <n v="0"/>
    <n v="57"/>
    <n v="120"/>
  </r>
  <r>
    <s v="KPNC DataMart"/>
    <n v="17"/>
    <x v="4"/>
    <x v="1"/>
    <x v="1"/>
    <x v="3"/>
    <n v="13"/>
    <n v="11"/>
    <n v="702"/>
    <n v="1468460"/>
    <n v="464042901"/>
    <n v="0"/>
    <n v="0"/>
    <n v="54"/>
    <n v="63"/>
  </r>
  <r>
    <s v="KPNC DataMart"/>
    <n v="17"/>
    <x v="4"/>
    <x v="1"/>
    <x v="1"/>
    <x v="5"/>
    <n v="9"/>
    <n v="7"/>
    <n v="606"/>
    <n v="1468460"/>
    <n v="464042901"/>
    <n v="0"/>
    <n v="0"/>
    <n v="67"/>
    <n v="86"/>
  </r>
  <r>
    <s v="KPNC DataMart"/>
    <n v="17"/>
    <x v="4"/>
    <x v="1"/>
    <x v="1"/>
    <x v="2"/>
    <n v="58"/>
    <n v="33"/>
    <n v="3575"/>
    <n v="1468460"/>
    <n v="464042901"/>
    <n v="0"/>
    <n v="0"/>
    <n v="61"/>
    <n v="108"/>
  </r>
  <r>
    <s v="KPNC DataMart"/>
    <n v="17"/>
    <x v="4"/>
    <x v="1"/>
    <x v="1"/>
    <x v="6"/>
    <n v="1"/>
    <n v="1"/>
    <n v="30"/>
    <n v="1468460"/>
    <n v="464042901"/>
    <n v="0"/>
    <n v="0"/>
    <n v="30"/>
    <n v="30"/>
  </r>
  <r>
    <s v="KPNC DataMart"/>
    <n v="17"/>
    <x v="4"/>
    <x v="1"/>
    <x v="1"/>
    <x v="1"/>
    <n v="0"/>
    <n v="0"/>
    <n v="0"/>
    <n v="1468460"/>
    <n v="464042901"/>
    <n v="0"/>
    <n v="0"/>
    <n v="0"/>
    <n v="0"/>
  </r>
  <r>
    <s v="KPNC DataMart"/>
    <n v="17"/>
    <x v="4"/>
    <x v="1"/>
    <x v="1"/>
    <x v="0"/>
    <n v="636"/>
    <n v="376"/>
    <n v="53840"/>
    <n v="1468460"/>
    <n v="464042901"/>
    <n v="0"/>
    <n v="0"/>
    <n v="84"/>
    <n v="143"/>
  </r>
  <r>
    <s v="KPNC DataMart"/>
    <n v="17"/>
    <x v="4"/>
    <x v="1"/>
    <x v="1"/>
    <x v="4"/>
    <n v="0"/>
    <n v="0"/>
    <n v="0"/>
    <n v="1468460"/>
    <n v="464042901"/>
    <n v="0"/>
    <n v="0"/>
    <n v="0"/>
    <n v="0"/>
  </r>
  <r>
    <s v="KPNC DataMart"/>
    <n v="17"/>
    <x v="4"/>
    <x v="1"/>
    <x v="0"/>
    <x v="3"/>
    <n v="4"/>
    <n v="3"/>
    <n v="160"/>
    <n v="231799"/>
    <n v="80163762"/>
    <n v="0"/>
    <n v="0"/>
    <n v="40"/>
    <n v="53"/>
  </r>
  <r>
    <s v="KPNC DataMart"/>
    <n v="17"/>
    <x v="4"/>
    <x v="1"/>
    <x v="0"/>
    <x v="6"/>
    <n v="0"/>
    <n v="0"/>
    <n v="0"/>
    <n v="231799"/>
    <n v="80163762"/>
    <n v="0"/>
    <n v="0"/>
    <n v="0"/>
    <n v="0"/>
  </r>
  <r>
    <s v="KPNC DataMart"/>
    <n v="17"/>
    <x v="4"/>
    <x v="1"/>
    <x v="0"/>
    <x v="0"/>
    <n v="83"/>
    <n v="41"/>
    <n v="7301"/>
    <n v="231799"/>
    <n v="80163762"/>
    <n v="0"/>
    <n v="0"/>
    <n v="87"/>
    <n v="178"/>
  </r>
  <r>
    <s v="KPNC DataMart"/>
    <n v="17"/>
    <x v="4"/>
    <x v="1"/>
    <x v="0"/>
    <x v="2"/>
    <n v="4"/>
    <n v="3"/>
    <n v="240"/>
    <n v="231799"/>
    <n v="80163762"/>
    <n v="0"/>
    <n v="0"/>
    <n v="60"/>
    <n v="80"/>
  </r>
  <r>
    <s v="KPNC DataMart"/>
    <n v="17"/>
    <x v="4"/>
    <x v="1"/>
    <x v="0"/>
    <x v="4"/>
    <n v="0"/>
    <n v="0"/>
    <n v="0"/>
    <n v="231799"/>
    <n v="80163762"/>
    <n v="0"/>
    <n v="0"/>
    <n v="0"/>
    <n v="0"/>
  </r>
  <r>
    <s v="KPNC DataMart"/>
    <n v="17"/>
    <x v="4"/>
    <x v="1"/>
    <x v="0"/>
    <x v="5"/>
    <n v="0"/>
    <n v="0"/>
    <n v="0"/>
    <n v="231799"/>
    <n v="80163762"/>
    <n v="0"/>
    <n v="0"/>
    <n v="0"/>
    <n v="0"/>
  </r>
  <r>
    <s v="KPNC DataMart"/>
    <n v="17"/>
    <x v="4"/>
    <x v="1"/>
    <x v="0"/>
    <x v="1"/>
    <n v="0"/>
    <n v="0"/>
    <n v="0"/>
    <n v="231799"/>
    <n v="80163762"/>
    <n v="0"/>
    <n v="0"/>
    <n v="0"/>
    <n v="0"/>
  </r>
  <r>
    <s v="KPNC DataMart"/>
    <n v="17"/>
    <x v="4"/>
    <x v="0"/>
    <x v="1"/>
    <x v="2"/>
    <n v="2708"/>
    <n v="808"/>
    <n v="143110"/>
    <n v="1430264"/>
    <n v="446941385"/>
    <n v="0"/>
    <n v="0"/>
    <n v="52"/>
    <n v="177"/>
  </r>
  <r>
    <s v="KPNC DataMart"/>
    <n v="17"/>
    <x v="4"/>
    <x v="0"/>
    <x v="1"/>
    <x v="3"/>
    <n v="925"/>
    <n v="408"/>
    <n v="57055"/>
    <n v="1430264"/>
    <n v="446941385"/>
    <n v="0"/>
    <n v="0"/>
    <n v="61"/>
    <n v="139"/>
  </r>
  <r>
    <s v="KPNC DataMart"/>
    <n v="17"/>
    <x v="4"/>
    <x v="0"/>
    <x v="1"/>
    <x v="5"/>
    <n v="1049"/>
    <n v="381"/>
    <n v="58005"/>
    <n v="1430264"/>
    <n v="446941385"/>
    <n v="0"/>
    <n v="0"/>
    <n v="55"/>
    <n v="152"/>
  </r>
  <r>
    <s v="KPNC DataMart"/>
    <n v="17"/>
    <x v="4"/>
    <x v="0"/>
    <x v="1"/>
    <x v="6"/>
    <n v="0"/>
    <n v="0"/>
    <n v="0"/>
    <n v="1430264"/>
    <n v="446941385"/>
    <n v="0"/>
    <n v="0"/>
    <n v="0"/>
    <n v="0"/>
  </r>
  <r>
    <s v="KPNC DataMart"/>
    <n v="17"/>
    <x v="4"/>
    <x v="0"/>
    <x v="1"/>
    <x v="1"/>
    <n v="0"/>
    <n v="0"/>
    <n v="0"/>
    <n v="1430264"/>
    <n v="446941385"/>
    <n v="0"/>
    <n v="0"/>
    <n v="0"/>
    <n v="0"/>
  </r>
  <r>
    <s v="KPNC DataMart"/>
    <n v="17"/>
    <x v="4"/>
    <x v="0"/>
    <x v="1"/>
    <x v="0"/>
    <n v="58"/>
    <n v="16"/>
    <n v="3430"/>
    <n v="1430264"/>
    <n v="446941385"/>
    <n v="0"/>
    <n v="0"/>
    <n v="59"/>
    <n v="214"/>
  </r>
  <r>
    <s v="KPNC DataMart"/>
    <n v="17"/>
    <x v="4"/>
    <x v="0"/>
    <x v="1"/>
    <x v="4"/>
    <n v="0"/>
    <n v="0"/>
    <n v="0"/>
    <n v="1430264"/>
    <n v="446941385"/>
    <n v="0"/>
    <n v="0"/>
    <n v="0"/>
    <n v="0"/>
  </r>
  <r>
    <s v="KPNC DataMart"/>
    <n v="17"/>
    <x v="4"/>
    <x v="0"/>
    <x v="0"/>
    <x v="2"/>
    <n v="523"/>
    <n v="182"/>
    <n v="27513"/>
    <n v="183629"/>
    <n v="63066783"/>
    <n v="0"/>
    <n v="0"/>
    <n v="52"/>
    <n v="151"/>
  </r>
  <r>
    <s v="KPNC DataMart"/>
    <n v="17"/>
    <x v="4"/>
    <x v="0"/>
    <x v="0"/>
    <x v="5"/>
    <n v="211"/>
    <n v="104"/>
    <n v="12828"/>
    <n v="183629"/>
    <n v="63066783"/>
    <n v="0"/>
    <n v="0"/>
    <n v="60"/>
    <n v="123"/>
  </r>
  <r>
    <s v="KPNC DataMart"/>
    <n v="17"/>
    <x v="4"/>
    <x v="0"/>
    <x v="0"/>
    <x v="0"/>
    <n v="47"/>
    <n v="13"/>
    <n v="3147"/>
    <n v="183629"/>
    <n v="63066783"/>
    <n v="0"/>
    <n v="0"/>
    <n v="66"/>
    <n v="242"/>
  </r>
  <r>
    <s v="KPNC DataMart"/>
    <n v="17"/>
    <x v="4"/>
    <x v="0"/>
    <x v="0"/>
    <x v="4"/>
    <n v="0"/>
    <n v="0"/>
    <n v="0"/>
    <n v="183629"/>
    <n v="63066783"/>
    <n v="0"/>
    <n v="0"/>
    <n v="0"/>
    <n v="0"/>
  </r>
  <r>
    <s v="KPNC DataMart"/>
    <n v="17"/>
    <x v="4"/>
    <x v="0"/>
    <x v="0"/>
    <x v="6"/>
    <n v="0"/>
    <n v="0"/>
    <n v="0"/>
    <n v="183629"/>
    <n v="63066783"/>
    <n v="0"/>
    <n v="0"/>
    <n v="0"/>
    <n v="0"/>
  </r>
  <r>
    <s v="KPNC DataMart"/>
    <n v="17"/>
    <x v="4"/>
    <x v="0"/>
    <x v="0"/>
    <x v="3"/>
    <n v="230"/>
    <n v="126"/>
    <n v="14399"/>
    <n v="183629"/>
    <n v="63066783"/>
    <n v="0"/>
    <n v="0"/>
    <n v="62"/>
    <n v="114"/>
  </r>
  <r>
    <s v="KPNC DataMart"/>
    <n v="17"/>
    <x v="4"/>
    <x v="0"/>
    <x v="0"/>
    <x v="1"/>
    <n v="0"/>
    <n v="0"/>
    <n v="0"/>
    <n v="183629"/>
    <n v="63066783"/>
    <n v="0"/>
    <n v="0"/>
    <n v="0"/>
    <n v="0"/>
  </r>
  <r>
    <s v="KPNC DataMart"/>
    <n v="17"/>
    <x v="5"/>
    <x v="1"/>
    <x v="1"/>
    <x v="2"/>
    <n v="89"/>
    <n v="38"/>
    <n v="3900"/>
    <n v="1494251"/>
    <n v="467312366"/>
    <n v="0"/>
    <n v="0"/>
    <n v="43"/>
    <n v="102"/>
  </r>
  <r>
    <s v="KPNC DataMart"/>
    <n v="17"/>
    <x v="5"/>
    <x v="1"/>
    <x v="1"/>
    <x v="0"/>
    <n v="404"/>
    <n v="225"/>
    <n v="31935"/>
    <n v="1494251"/>
    <n v="467312366"/>
    <n v="0"/>
    <n v="0"/>
    <n v="79"/>
    <n v="141"/>
  </r>
  <r>
    <s v="KPNC DataMart"/>
    <n v="17"/>
    <x v="5"/>
    <x v="1"/>
    <x v="1"/>
    <x v="1"/>
    <n v="0"/>
    <n v="0"/>
    <n v="0"/>
    <n v="1494251"/>
    <n v="467312366"/>
    <n v="0"/>
    <n v="0"/>
    <n v="0"/>
    <n v="0"/>
  </r>
  <r>
    <s v="KPNC DataMart"/>
    <n v="17"/>
    <x v="5"/>
    <x v="1"/>
    <x v="1"/>
    <x v="3"/>
    <n v="26"/>
    <n v="14"/>
    <n v="1335"/>
    <n v="1494251"/>
    <n v="467312366"/>
    <n v="0"/>
    <n v="0"/>
    <n v="51"/>
    <n v="95"/>
  </r>
  <r>
    <s v="KPNC DataMart"/>
    <n v="17"/>
    <x v="5"/>
    <x v="1"/>
    <x v="1"/>
    <x v="5"/>
    <n v="13"/>
    <n v="5"/>
    <n v="931"/>
    <n v="1494251"/>
    <n v="467312366"/>
    <n v="0"/>
    <n v="0"/>
    <n v="71"/>
    <n v="186"/>
  </r>
  <r>
    <s v="KPNC DataMart"/>
    <n v="17"/>
    <x v="5"/>
    <x v="1"/>
    <x v="1"/>
    <x v="4"/>
    <n v="0"/>
    <n v="0"/>
    <n v="0"/>
    <n v="1494251"/>
    <n v="467312366"/>
    <n v="0"/>
    <n v="0"/>
    <n v="0"/>
    <n v="0"/>
  </r>
  <r>
    <s v="KPNC DataMart"/>
    <n v="17"/>
    <x v="5"/>
    <x v="1"/>
    <x v="1"/>
    <x v="6"/>
    <n v="0"/>
    <n v="0"/>
    <n v="0"/>
    <n v="1494251"/>
    <n v="467312366"/>
    <n v="0"/>
    <n v="0"/>
    <n v="0"/>
    <n v="0"/>
  </r>
  <r>
    <s v="KPNC DataMart"/>
    <n v="17"/>
    <x v="5"/>
    <x v="1"/>
    <x v="0"/>
    <x v="2"/>
    <n v="3"/>
    <n v="3"/>
    <n v="265"/>
    <n v="235172"/>
    <n v="81000456"/>
    <n v="0"/>
    <n v="0"/>
    <n v="88"/>
    <n v="88"/>
  </r>
  <r>
    <s v="KPNC DataMart"/>
    <n v="17"/>
    <x v="5"/>
    <x v="1"/>
    <x v="0"/>
    <x v="5"/>
    <n v="0"/>
    <n v="0"/>
    <n v="0"/>
    <n v="235172"/>
    <n v="81000456"/>
    <n v="0"/>
    <n v="0"/>
    <n v="0"/>
    <n v="0"/>
  </r>
  <r>
    <s v="KPNC DataMart"/>
    <n v="17"/>
    <x v="5"/>
    <x v="1"/>
    <x v="0"/>
    <x v="1"/>
    <n v="0"/>
    <n v="0"/>
    <n v="0"/>
    <n v="235172"/>
    <n v="81000456"/>
    <n v="0"/>
    <n v="0"/>
    <n v="0"/>
    <n v="0"/>
  </r>
  <r>
    <s v="KPNC DataMart"/>
    <n v="17"/>
    <x v="5"/>
    <x v="1"/>
    <x v="0"/>
    <x v="3"/>
    <n v="3"/>
    <n v="1"/>
    <n v="160"/>
    <n v="235172"/>
    <n v="81000456"/>
    <n v="0"/>
    <n v="0"/>
    <n v="53"/>
    <n v="160"/>
  </r>
  <r>
    <s v="KPNC DataMart"/>
    <n v="17"/>
    <x v="5"/>
    <x v="1"/>
    <x v="0"/>
    <x v="6"/>
    <n v="0"/>
    <n v="0"/>
    <n v="0"/>
    <n v="235172"/>
    <n v="81000456"/>
    <n v="0"/>
    <n v="0"/>
    <n v="0"/>
    <n v="0"/>
  </r>
  <r>
    <s v="KPNC DataMart"/>
    <n v="17"/>
    <x v="5"/>
    <x v="1"/>
    <x v="0"/>
    <x v="0"/>
    <n v="41"/>
    <n v="19"/>
    <n v="3752"/>
    <n v="235172"/>
    <n v="81000456"/>
    <n v="0"/>
    <n v="0"/>
    <n v="91"/>
    <n v="197"/>
  </r>
  <r>
    <s v="KPNC DataMart"/>
    <n v="17"/>
    <x v="5"/>
    <x v="1"/>
    <x v="0"/>
    <x v="4"/>
    <n v="0"/>
    <n v="0"/>
    <n v="0"/>
    <n v="235172"/>
    <n v="81000456"/>
    <n v="0"/>
    <n v="0"/>
    <n v="0"/>
    <n v="0"/>
  </r>
  <r>
    <s v="KPNC DataMart"/>
    <n v="17"/>
    <x v="5"/>
    <x v="0"/>
    <x v="1"/>
    <x v="1"/>
    <n v="0"/>
    <n v="0"/>
    <n v="0"/>
    <n v="1457662"/>
    <n v="449191958"/>
    <n v="0"/>
    <n v="0"/>
    <n v="0"/>
    <n v="0"/>
  </r>
  <r>
    <s v="KPNC DataMart"/>
    <n v="17"/>
    <x v="5"/>
    <x v="0"/>
    <x v="1"/>
    <x v="2"/>
    <n v="2940"/>
    <n v="858"/>
    <n v="154683"/>
    <n v="1457662"/>
    <n v="449191958"/>
    <n v="0"/>
    <n v="0"/>
    <n v="52"/>
    <n v="180"/>
  </r>
  <r>
    <s v="KPNC DataMart"/>
    <n v="17"/>
    <x v="5"/>
    <x v="0"/>
    <x v="1"/>
    <x v="0"/>
    <n v="51"/>
    <n v="13"/>
    <n v="3326"/>
    <n v="1457662"/>
    <n v="449191958"/>
    <n v="0"/>
    <n v="0"/>
    <n v="65"/>
    <n v="255"/>
  </r>
  <r>
    <s v="KPNC DataMart"/>
    <n v="17"/>
    <x v="5"/>
    <x v="0"/>
    <x v="1"/>
    <x v="3"/>
    <n v="898"/>
    <n v="397"/>
    <n v="52077"/>
    <n v="1457662"/>
    <n v="449191958"/>
    <n v="0"/>
    <n v="0"/>
    <n v="57"/>
    <n v="131"/>
  </r>
  <r>
    <s v="KPNC DataMart"/>
    <n v="17"/>
    <x v="5"/>
    <x v="0"/>
    <x v="1"/>
    <x v="4"/>
    <n v="0"/>
    <n v="0"/>
    <n v="0"/>
    <n v="1457662"/>
    <n v="449191958"/>
    <n v="0"/>
    <n v="0"/>
    <n v="0"/>
    <n v="0"/>
  </r>
  <r>
    <s v="KPNC DataMart"/>
    <n v="17"/>
    <x v="5"/>
    <x v="0"/>
    <x v="1"/>
    <x v="5"/>
    <n v="941"/>
    <n v="347"/>
    <n v="52284"/>
    <n v="1457662"/>
    <n v="449191958"/>
    <n v="0"/>
    <n v="0"/>
    <n v="55"/>
    <n v="150"/>
  </r>
  <r>
    <s v="KPNC DataMart"/>
    <n v="17"/>
    <x v="5"/>
    <x v="0"/>
    <x v="1"/>
    <x v="6"/>
    <n v="0"/>
    <n v="0"/>
    <n v="0"/>
    <n v="1457662"/>
    <n v="449191958"/>
    <n v="0"/>
    <n v="0"/>
    <n v="0"/>
    <n v="0"/>
  </r>
  <r>
    <s v="KPNC DataMart"/>
    <n v="17"/>
    <x v="5"/>
    <x v="0"/>
    <x v="0"/>
    <x v="1"/>
    <n v="0"/>
    <n v="0"/>
    <n v="0"/>
    <n v="186359"/>
    <n v="63754893"/>
    <n v="0"/>
    <n v="0"/>
    <n v="0"/>
    <n v="0"/>
  </r>
  <r>
    <s v="KPNC DataMart"/>
    <n v="17"/>
    <x v="5"/>
    <x v="0"/>
    <x v="0"/>
    <x v="2"/>
    <n v="557"/>
    <n v="183"/>
    <n v="31861"/>
    <n v="186359"/>
    <n v="63754893"/>
    <n v="0"/>
    <n v="0"/>
    <n v="57"/>
    <n v="174"/>
  </r>
  <r>
    <s v="KPNC DataMart"/>
    <n v="17"/>
    <x v="5"/>
    <x v="0"/>
    <x v="0"/>
    <x v="3"/>
    <n v="164"/>
    <n v="87"/>
    <n v="10845"/>
    <n v="186359"/>
    <n v="63754893"/>
    <n v="0"/>
    <n v="0"/>
    <n v="66"/>
    <n v="124"/>
  </r>
  <r>
    <s v="KPNC DataMart"/>
    <n v="17"/>
    <x v="5"/>
    <x v="0"/>
    <x v="0"/>
    <x v="5"/>
    <n v="151"/>
    <n v="75"/>
    <n v="9012"/>
    <n v="186359"/>
    <n v="63754893"/>
    <n v="0"/>
    <n v="0"/>
    <n v="59"/>
    <n v="120"/>
  </r>
  <r>
    <s v="KPNC DataMart"/>
    <n v="17"/>
    <x v="5"/>
    <x v="0"/>
    <x v="0"/>
    <x v="6"/>
    <n v="0"/>
    <n v="0"/>
    <n v="0"/>
    <n v="186359"/>
    <n v="63754893"/>
    <n v="0"/>
    <n v="0"/>
    <n v="0"/>
    <n v="0"/>
  </r>
  <r>
    <s v="KPNC DataMart"/>
    <n v="17"/>
    <x v="5"/>
    <x v="0"/>
    <x v="0"/>
    <x v="0"/>
    <n v="26"/>
    <n v="8"/>
    <n v="1852"/>
    <n v="186359"/>
    <n v="63754893"/>
    <n v="0"/>
    <n v="0"/>
    <n v="71"/>
    <n v="231"/>
  </r>
  <r>
    <s v="KPNC DataMart"/>
    <n v="17"/>
    <x v="5"/>
    <x v="0"/>
    <x v="0"/>
    <x v="4"/>
    <n v="0"/>
    <n v="0"/>
    <n v="0"/>
    <n v="186359"/>
    <n v="63754893"/>
    <n v="0"/>
    <n v="0"/>
    <n v="0"/>
    <n v="0"/>
  </r>
  <r>
    <s v="KPNC DataMart"/>
    <n v="17"/>
    <x v="8"/>
    <x v="1"/>
    <x v="1"/>
    <x v="0"/>
    <n v="379"/>
    <n v="198"/>
    <n v="30511"/>
    <n v="1523997"/>
    <n v="473302414"/>
    <n v="0"/>
    <n v="0"/>
    <n v="80"/>
    <n v="154"/>
  </r>
  <r>
    <s v="KPNC DataMart"/>
    <n v="17"/>
    <x v="8"/>
    <x v="1"/>
    <x v="1"/>
    <x v="4"/>
    <n v="0"/>
    <n v="0"/>
    <n v="0"/>
    <n v="1523997"/>
    <n v="473302414"/>
    <n v="0"/>
    <n v="0"/>
    <n v="0"/>
    <n v="0"/>
  </r>
  <r>
    <s v="KPNC DataMart"/>
    <n v="17"/>
    <x v="8"/>
    <x v="1"/>
    <x v="1"/>
    <x v="1"/>
    <n v="0"/>
    <n v="0"/>
    <n v="0"/>
    <n v="1523997"/>
    <n v="473302414"/>
    <n v="0"/>
    <n v="0"/>
    <n v="0"/>
    <n v="0"/>
  </r>
  <r>
    <s v="KPNC DataMart"/>
    <n v="17"/>
    <x v="8"/>
    <x v="1"/>
    <x v="1"/>
    <x v="5"/>
    <n v="24"/>
    <n v="12"/>
    <n v="1828"/>
    <n v="1523997"/>
    <n v="473302414"/>
    <n v="0"/>
    <n v="0"/>
    <n v="76"/>
    <n v="152"/>
  </r>
  <r>
    <s v="KPNC DataMart"/>
    <n v="17"/>
    <x v="8"/>
    <x v="1"/>
    <x v="1"/>
    <x v="6"/>
    <n v="6"/>
    <n v="5"/>
    <n v="250"/>
    <n v="1523997"/>
    <n v="473302414"/>
    <n v="0"/>
    <n v="0"/>
    <n v="41"/>
    <n v="50"/>
  </r>
  <r>
    <s v="KPNC DataMart"/>
    <n v="17"/>
    <x v="8"/>
    <x v="1"/>
    <x v="1"/>
    <x v="2"/>
    <n v="61"/>
    <n v="36"/>
    <n v="3523"/>
    <n v="1523997"/>
    <n v="473302414"/>
    <n v="0"/>
    <n v="0"/>
    <n v="57"/>
    <n v="97"/>
  </r>
  <r>
    <s v="KPNC DataMart"/>
    <n v="17"/>
    <x v="8"/>
    <x v="1"/>
    <x v="1"/>
    <x v="3"/>
    <n v="37"/>
    <n v="20"/>
    <n v="1729"/>
    <n v="1523997"/>
    <n v="473302414"/>
    <n v="0"/>
    <n v="0"/>
    <n v="46"/>
    <n v="86"/>
  </r>
  <r>
    <s v="KPNC DataMart"/>
    <n v="17"/>
    <x v="8"/>
    <x v="1"/>
    <x v="0"/>
    <x v="0"/>
    <n v="57"/>
    <n v="24"/>
    <n v="5014"/>
    <n v="237671"/>
    <n v="80609485"/>
    <n v="0"/>
    <n v="0"/>
    <n v="87"/>
    <n v="208"/>
  </r>
  <r>
    <s v="KPNC DataMart"/>
    <n v="17"/>
    <x v="8"/>
    <x v="1"/>
    <x v="0"/>
    <x v="1"/>
    <n v="0"/>
    <n v="0"/>
    <n v="0"/>
    <n v="237671"/>
    <n v="80609485"/>
    <n v="0"/>
    <n v="0"/>
    <n v="0"/>
    <n v="0"/>
  </r>
  <r>
    <s v="KPNC DataMart"/>
    <n v="17"/>
    <x v="8"/>
    <x v="1"/>
    <x v="0"/>
    <x v="3"/>
    <n v="1"/>
    <n v="1"/>
    <n v="100"/>
    <n v="237671"/>
    <n v="80609485"/>
    <n v="0"/>
    <n v="0"/>
    <n v="100"/>
    <n v="100"/>
  </r>
  <r>
    <s v="KPNC DataMart"/>
    <n v="17"/>
    <x v="8"/>
    <x v="1"/>
    <x v="0"/>
    <x v="4"/>
    <n v="0"/>
    <n v="0"/>
    <n v="0"/>
    <n v="237671"/>
    <n v="80609485"/>
    <n v="0"/>
    <n v="0"/>
    <n v="0"/>
    <n v="0"/>
  </r>
  <r>
    <s v="KPNC DataMart"/>
    <n v="17"/>
    <x v="8"/>
    <x v="1"/>
    <x v="0"/>
    <x v="6"/>
    <n v="0"/>
    <n v="0"/>
    <n v="0"/>
    <n v="237671"/>
    <n v="80609485"/>
    <n v="0"/>
    <n v="0"/>
    <n v="0"/>
    <n v="0"/>
  </r>
  <r>
    <s v="KPNC DataMart"/>
    <n v="17"/>
    <x v="8"/>
    <x v="1"/>
    <x v="0"/>
    <x v="2"/>
    <n v="4"/>
    <n v="3"/>
    <n v="210"/>
    <n v="237671"/>
    <n v="80609485"/>
    <n v="0"/>
    <n v="0"/>
    <n v="52"/>
    <n v="70"/>
  </r>
  <r>
    <s v="KPNC DataMart"/>
    <n v="17"/>
    <x v="8"/>
    <x v="1"/>
    <x v="0"/>
    <x v="5"/>
    <n v="0"/>
    <n v="0"/>
    <n v="0"/>
    <n v="237671"/>
    <n v="80609485"/>
    <n v="0"/>
    <n v="0"/>
    <n v="0"/>
    <n v="0"/>
  </r>
  <r>
    <s v="KPNC DataMart"/>
    <n v="17"/>
    <x v="8"/>
    <x v="0"/>
    <x v="1"/>
    <x v="6"/>
    <n v="0"/>
    <n v="0"/>
    <n v="0"/>
    <n v="1489441"/>
    <n v="456626503"/>
    <n v="0"/>
    <n v="0"/>
    <n v="0"/>
    <n v="0"/>
  </r>
  <r>
    <s v="KPNC DataMart"/>
    <n v="17"/>
    <x v="8"/>
    <x v="0"/>
    <x v="1"/>
    <x v="0"/>
    <n v="16"/>
    <n v="6"/>
    <n v="1304"/>
    <n v="1489441"/>
    <n v="456626503"/>
    <n v="0"/>
    <n v="0"/>
    <n v="81"/>
    <n v="217"/>
  </r>
  <r>
    <s v="KPNC DataMart"/>
    <n v="17"/>
    <x v="8"/>
    <x v="0"/>
    <x v="1"/>
    <x v="3"/>
    <n v="960"/>
    <n v="419"/>
    <n v="59672"/>
    <n v="1489441"/>
    <n v="456626503"/>
    <n v="0"/>
    <n v="0"/>
    <n v="62"/>
    <n v="142"/>
  </r>
  <r>
    <s v="KPNC DataMart"/>
    <n v="17"/>
    <x v="8"/>
    <x v="0"/>
    <x v="1"/>
    <x v="4"/>
    <n v="0"/>
    <n v="0"/>
    <n v="0"/>
    <n v="1489441"/>
    <n v="456626503"/>
    <n v="0"/>
    <n v="0"/>
    <n v="0"/>
    <n v="0"/>
  </r>
  <r>
    <s v="KPNC DataMart"/>
    <n v="17"/>
    <x v="8"/>
    <x v="0"/>
    <x v="1"/>
    <x v="5"/>
    <n v="863"/>
    <n v="312"/>
    <n v="49100"/>
    <n v="1489441"/>
    <n v="456626503"/>
    <n v="0"/>
    <n v="0"/>
    <n v="56"/>
    <n v="157"/>
  </r>
  <r>
    <s v="KPNC DataMart"/>
    <n v="17"/>
    <x v="8"/>
    <x v="0"/>
    <x v="1"/>
    <x v="1"/>
    <n v="0"/>
    <n v="0"/>
    <n v="0"/>
    <n v="1489441"/>
    <n v="456626503"/>
    <n v="0"/>
    <n v="0"/>
    <n v="0"/>
    <n v="0"/>
  </r>
  <r>
    <s v="KPNC DataMart"/>
    <n v="17"/>
    <x v="8"/>
    <x v="0"/>
    <x v="1"/>
    <x v="2"/>
    <n v="3587"/>
    <n v="1047"/>
    <n v="185914"/>
    <n v="1489441"/>
    <n v="456626503"/>
    <n v="0"/>
    <n v="0"/>
    <n v="51"/>
    <n v="177"/>
  </r>
  <r>
    <s v="KPNC DataMart"/>
    <n v="17"/>
    <x v="8"/>
    <x v="0"/>
    <x v="0"/>
    <x v="0"/>
    <n v="28"/>
    <n v="7"/>
    <n v="2170"/>
    <n v="187908"/>
    <n v="63550109"/>
    <n v="0"/>
    <n v="0"/>
    <n v="77"/>
    <n v="310"/>
  </r>
  <r>
    <s v="KPNC DataMart"/>
    <n v="17"/>
    <x v="8"/>
    <x v="0"/>
    <x v="0"/>
    <x v="4"/>
    <n v="0"/>
    <n v="0"/>
    <n v="0"/>
    <n v="187908"/>
    <n v="63550109"/>
    <n v="0"/>
    <n v="0"/>
    <n v="0"/>
    <n v="0"/>
  </r>
  <r>
    <s v="KPNC DataMart"/>
    <n v="17"/>
    <x v="8"/>
    <x v="0"/>
    <x v="0"/>
    <x v="1"/>
    <n v="0"/>
    <n v="0"/>
    <n v="0"/>
    <n v="187908"/>
    <n v="63550109"/>
    <n v="0"/>
    <n v="0"/>
    <n v="0"/>
    <n v="0"/>
  </r>
  <r>
    <s v="KPNC DataMart"/>
    <n v="17"/>
    <x v="8"/>
    <x v="0"/>
    <x v="0"/>
    <x v="3"/>
    <n v="171"/>
    <n v="89"/>
    <n v="11635"/>
    <n v="187908"/>
    <n v="63550109"/>
    <n v="0"/>
    <n v="0"/>
    <n v="68"/>
    <n v="130"/>
  </r>
  <r>
    <s v="KPNC DataMart"/>
    <n v="17"/>
    <x v="8"/>
    <x v="0"/>
    <x v="0"/>
    <x v="6"/>
    <n v="0"/>
    <n v="0"/>
    <n v="0"/>
    <n v="187908"/>
    <n v="63550109"/>
    <n v="0"/>
    <n v="0"/>
    <n v="0"/>
    <n v="0"/>
  </r>
  <r>
    <s v="KPNC DataMart"/>
    <n v="17"/>
    <x v="8"/>
    <x v="0"/>
    <x v="0"/>
    <x v="2"/>
    <n v="710"/>
    <n v="232"/>
    <n v="38602"/>
    <n v="187908"/>
    <n v="63550109"/>
    <n v="0"/>
    <n v="0"/>
    <n v="54"/>
    <n v="166"/>
  </r>
  <r>
    <s v="KPNC DataMart"/>
    <n v="17"/>
    <x v="8"/>
    <x v="0"/>
    <x v="0"/>
    <x v="5"/>
    <n v="94"/>
    <n v="47"/>
    <n v="5016"/>
    <n v="187908"/>
    <n v="63550109"/>
    <n v="0"/>
    <n v="0"/>
    <n v="53"/>
    <n v="106"/>
  </r>
  <r>
    <s v="KPNC DataMart"/>
    <n v="17"/>
    <x v="9"/>
    <x v="1"/>
    <x v="1"/>
    <x v="1"/>
    <n v="0"/>
    <n v="0"/>
    <n v="0"/>
    <n v="1538121"/>
    <n v="481282821"/>
    <n v="0"/>
    <n v="0"/>
    <n v="0"/>
    <n v="0"/>
  </r>
  <r>
    <s v="KPNC DataMart"/>
    <n v="17"/>
    <x v="9"/>
    <x v="1"/>
    <x v="1"/>
    <x v="2"/>
    <n v="80"/>
    <n v="49"/>
    <n v="4415"/>
    <n v="1538121"/>
    <n v="481282821"/>
    <n v="0"/>
    <n v="0"/>
    <n v="55"/>
    <n v="90"/>
  </r>
  <r>
    <s v="KPNC DataMart"/>
    <n v="17"/>
    <x v="9"/>
    <x v="1"/>
    <x v="1"/>
    <x v="0"/>
    <n v="323"/>
    <n v="172"/>
    <n v="27496"/>
    <n v="1538121"/>
    <n v="481282821"/>
    <n v="0"/>
    <n v="0"/>
    <n v="85"/>
    <n v="159"/>
  </r>
  <r>
    <s v="KPNC DataMart"/>
    <n v="17"/>
    <x v="9"/>
    <x v="1"/>
    <x v="1"/>
    <x v="3"/>
    <n v="40"/>
    <n v="19"/>
    <n v="2837"/>
    <n v="1538121"/>
    <n v="481282821"/>
    <n v="0"/>
    <n v="0"/>
    <n v="70"/>
    <n v="149"/>
  </r>
  <r>
    <s v="KPNC DataMart"/>
    <n v="17"/>
    <x v="9"/>
    <x v="1"/>
    <x v="1"/>
    <x v="4"/>
    <n v="0"/>
    <n v="0"/>
    <n v="0"/>
    <n v="1538121"/>
    <n v="481282821"/>
    <n v="0"/>
    <n v="0"/>
    <n v="0"/>
    <n v="0"/>
  </r>
  <r>
    <s v="KPNC DataMart"/>
    <n v="17"/>
    <x v="9"/>
    <x v="1"/>
    <x v="1"/>
    <x v="5"/>
    <n v="28"/>
    <n v="11"/>
    <n v="1770"/>
    <n v="1538121"/>
    <n v="481282821"/>
    <n v="0"/>
    <n v="0"/>
    <n v="63"/>
    <n v="160"/>
  </r>
  <r>
    <s v="KPNC DataMart"/>
    <n v="17"/>
    <x v="9"/>
    <x v="1"/>
    <x v="1"/>
    <x v="6"/>
    <n v="9"/>
    <n v="9"/>
    <n v="170"/>
    <n v="1538121"/>
    <n v="481282821"/>
    <n v="0"/>
    <n v="0"/>
    <n v="18"/>
    <n v="18"/>
  </r>
  <r>
    <s v="KPNC DataMart"/>
    <n v="17"/>
    <x v="9"/>
    <x v="1"/>
    <x v="0"/>
    <x v="1"/>
    <n v="0"/>
    <n v="0"/>
    <n v="0"/>
    <n v="237868"/>
    <n v="81550297"/>
    <n v="0"/>
    <n v="0"/>
    <n v="0"/>
    <n v="0"/>
  </r>
  <r>
    <s v="KPNC DataMart"/>
    <n v="17"/>
    <x v="9"/>
    <x v="1"/>
    <x v="0"/>
    <x v="2"/>
    <n v="5"/>
    <n v="3"/>
    <n v="240"/>
    <n v="237868"/>
    <n v="81550297"/>
    <n v="0"/>
    <n v="0"/>
    <n v="48"/>
    <n v="80"/>
  </r>
  <r>
    <s v="KPNC DataMart"/>
    <n v="17"/>
    <x v="9"/>
    <x v="1"/>
    <x v="0"/>
    <x v="3"/>
    <n v="1"/>
    <n v="1"/>
    <n v="90"/>
    <n v="237868"/>
    <n v="81550297"/>
    <n v="0"/>
    <n v="0"/>
    <n v="90"/>
    <n v="90"/>
  </r>
  <r>
    <s v="KPNC DataMart"/>
    <n v="17"/>
    <x v="9"/>
    <x v="1"/>
    <x v="0"/>
    <x v="5"/>
    <n v="0"/>
    <n v="0"/>
    <n v="0"/>
    <n v="237868"/>
    <n v="81550297"/>
    <n v="0"/>
    <n v="0"/>
    <n v="0"/>
    <n v="0"/>
  </r>
  <r>
    <s v="KPNC DataMart"/>
    <n v="17"/>
    <x v="9"/>
    <x v="1"/>
    <x v="0"/>
    <x v="6"/>
    <n v="1"/>
    <n v="1"/>
    <n v="30"/>
    <n v="237868"/>
    <n v="81550297"/>
    <n v="0"/>
    <n v="0"/>
    <n v="30"/>
    <n v="30"/>
  </r>
  <r>
    <s v="KPNC DataMart"/>
    <n v="17"/>
    <x v="9"/>
    <x v="1"/>
    <x v="0"/>
    <x v="0"/>
    <n v="57"/>
    <n v="25"/>
    <n v="5063"/>
    <n v="237868"/>
    <n v="81550297"/>
    <n v="0"/>
    <n v="0"/>
    <n v="88"/>
    <n v="202"/>
  </r>
  <r>
    <s v="KPNC DataMart"/>
    <n v="17"/>
    <x v="9"/>
    <x v="1"/>
    <x v="0"/>
    <x v="4"/>
    <n v="0"/>
    <n v="0"/>
    <n v="0"/>
    <n v="237868"/>
    <n v="81550297"/>
    <n v="0"/>
    <n v="0"/>
    <n v="0"/>
    <n v="0"/>
  </r>
  <r>
    <s v="KPNC DataMart"/>
    <n v="17"/>
    <x v="9"/>
    <x v="0"/>
    <x v="1"/>
    <x v="0"/>
    <n v="15"/>
    <n v="6"/>
    <n v="1430"/>
    <n v="1504343"/>
    <n v="464915785"/>
    <n v="0"/>
    <n v="0"/>
    <n v="95"/>
    <n v="238"/>
  </r>
  <r>
    <s v="KPNC DataMart"/>
    <n v="17"/>
    <x v="9"/>
    <x v="0"/>
    <x v="1"/>
    <x v="1"/>
    <n v="0"/>
    <n v="0"/>
    <n v="0"/>
    <n v="1504343"/>
    <n v="464915785"/>
    <n v="0"/>
    <n v="0"/>
    <n v="0"/>
    <n v="0"/>
  </r>
  <r>
    <s v="KPNC DataMart"/>
    <n v="17"/>
    <x v="9"/>
    <x v="0"/>
    <x v="1"/>
    <x v="2"/>
    <n v="3867"/>
    <n v="1091"/>
    <n v="197060"/>
    <n v="1504343"/>
    <n v="464915785"/>
    <n v="0"/>
    <n v="0"/>
    <n v="50"/>
    <n v="180"/>
  </r>
  <r>
    <s v="KPNC DataMart"/>
    <n v="17"/>
    <x v="9"/>
    <x v="0"/>
    <x v="1"/>
    <x v="4"/>
    <n v="0"/>
    <n v="0"/>
    <n v="0"/>
    <n v="1504343"/>
    <n v="464915785"/>
    <n v="0"/>
    <n v="0"/>
    <n v="0"/>
    <n v="0"/>
  </r>
  <r>
    <s v="KPNC DataMart"/>
    <n v="17"/>
    <x v="9"/>
    <x v="0"/>
    <x v="1"/>
    <x v="6"/>
    <n v="0"/>
    <n v="0"/>
    <n v="0"/>
    <n v="1504343"/>
    <n v="464915785"/>
    <n v="0"/>
    <n v="0"/>
    <n v="0"/>
    <n v="0"/>
  </r>
  <r>
    <s v="KPNC DataMart"/>
    <n v="17"/>
    <x v="9"/>
    <x v="0"/>
    <x v="1"/>
    <x v="3"/>
    <n v="1080"/>
    <n v="453"/>
    <n v="69744"/>
    <n v="1504343"/>
    <n v="464915785"/>
    <n v="0"/>
    <n v="0"/>
    <n v="64"/>
    <n v="153"/>
  </r>
  <r>
    <s v="KPNC DataMart"/>
    <n v="17"/>
    <x v="9"/>
    <x v="0"/>
    <x v="1"/>
    <x v="5"/>
    <n v="908"/>
    <n v="303"/>
    <n v="53600"/>
    <n v="1504343"/>
    <n v="464915785"/>
    <n v="0"/>
    <n v="0"/>
    <n v="59"/>
    <n v="176"/>
  </r>
  <r>
    <s v="KPNC DataMart"/>
    <n v="17"/>
    <x v="9"/>
    <x v="0"/>
    <x v="0"/>
    <x v="1"/>
    <n v="0"/>
    <n v="0"/>
    <n v="0"/>
    <n v="188382"/>
    <n v="64262378"/>
    <n v="0"/>
    <n v="0"/>
    <n v="0"/>
    <n v="0"/>
  </r>
  <r>
    <s v="KPNC DataMart"/>
    <n v="17"/>
    <x v="9"/>
    <x v="0"/>
    <x v="0"/>
    <x v="0"/>
    <n v="11"/>
    <n v="4"/>
    <n v="1100"/>
    <n v="188382"/>
    <n v="64262378"/>
    <n v="0"/>
    <n v="0"/>
    <n v="100"/>
    <n v="275"/>
  </r>
  <r>
    <s v="KPNC DataMart"/>
    <n v="17"/>
    <x v="9"/>
    <x v="0"/>
    <x v="0"/>
    <x v="2"/>
    <n v="824"/>
    <n v="263"/>
    <n v="45423"/>
    <n v="188382"/>
    <n v="64262378"/>
    <n v="0"/>
    <n v="0"/>
    <n v="55"/>
    <n v="172"/>
  </r>
  <r>
    <s v="KPNC DataMart"/>
    <n v="17"/>
    <x v="9"/>
    <x v="0"/>
    <x v="0"/>
    <x v="4"/>
    <n v="0"/>
    <n v="0"/>
    <n v="0"/>
    <n v="188382"/>
    <n v="64262378"/>
    <n v="0"/>
    <n v="0"/>
    <n v="0"/>
    <n v="0"/>
  </r>
  <r>
    <s v="KPNC DataMart"/>
    <n v="17"/>
    <x v="9"/>
    <x v="0"/>
    <x v="0"/>
    <x v="5"/>
    <n v="119"/>
    <n v="56"/>
    <n v="6810"/>
    <n v="188382"/>
    <n v="64262378"/>
    <n v="0"/>
    <n v="0"/>
    <n v="57"/>
    <n v="121"/>
  </r>
  <r>
    <s v="KPNC DataMart"/>
    <n v="17"/>
    <x v="9"/>
    <x v="0"/>
    <x v="0"/>
    <x v="3"/>
    <n v="220"/>
    <n v="103"/>
    <n v="15150"/>
    <n v="188382"/>
    <n v="64262378"/>
    <n v="0"/>
    <n v="0"/>
    <n v="68"/>
    <n v="147"/>
  </r>
  <r>
    <s v="KPNC DataMart"/>
    <n v="17"/>
    <x v="9"/>
    <x v="0"/>
    <x v="0"/>
    <x v="6"/>
    <n v="0"/>
    <n v="0"/>
    <n v="0"/>
    <n v="188382"/>
    <n v="64262378"/>
    <n v="0"/>
    <n v="0"/>
    <n v="0"/>
    <n v="0"/>
  </r>
  <r>
    <s v="KPNC DataMart"/>
    <n v="17"/>
    <x v="10"/>
    <x v="1"/>
    <x v="1"/>
    <x v="6"/>
    <n v="12"/>
    <n v="9"/>
    <n v="342"/>
    <n v="1534408"/>
    <n v="482598559"/>
    <n v="0"/>
    <n v="0"/>
    <n v="28"/>
    <n v="38"/>
  </r>
  <r>
    <s v="KPNC DataMart"/>
    <n v="17"/>
    <x v="10"/>
    <x v="1"/>
    <x v="1"/>
    <x v="0"/>
    <n v="273"/>
    <n v="131"/>
    <n v="23137"/>
    <n v="1534408"/>
    <n v="482598559"/>
    <n v="0"/>
    <n v="0"/>
    <n v="84"/>
    <n v="176"/>
  </r>
  <r>
    <s v="KPNC DataMart"/>
    <n v="17"/>
    <x v="10"/>
    <x v="1"/>
    <x v="1"/>
    <x v="3"/>
    <n v="42"/>
    <n v="27"/>
    <n v="2985"/>
    <n v="1534408"/>
    <n v="482598559"/>
    <n v="0"/>
    <n v="0"/>
    <n v="71"/>
    <n v="110"/>
  </r>
  <r>
    <s v="KPNC DataMart"/>
    <n v="17"/>
    <x v="10"/>
    <x v="1"/>
    <x v="1"/>
    <x v="4"/>
    <n v="0"/>
    <n v="0"/>
    <n v="0"/>
    <n v="1534408"/>
    <n v="482598559"/>
    <n v="0"/>
    <n v="0"/>
    <n v="0"/>
    <n v="0"/>
  </r>
  <r>
    <s v="KPNC DataMart"/>
    <n v="17"/>
    <x v="10"/>
    <x v="1"/>
    <x v="1"/>
    <x v="5"/>
    <n v="25"/>
    <n v="10"/>
    <n v="1514"/>
    <n v="1534408"/>
    <n v="482598559"/>
    <n v="0"/>
    <n v="0"/>
    <n v="60"/>
    <n v="151"/>
  </r>
  <r>
    <s v="KPNC DataMart"/>
    <n v="17"/>
    <x v="10"/>
    <x v="1"/>
    <x v="1"/>
    <x v="1"/>
    <n v="0"/>
    <n v="0"/>
    <n v="0"/>
    <n v="1534408"/>
    <n v="482598559"/>
    <n v="0"/>
    <n v="0"/>
    <n v="0"/>
    <n v="0"/>
  </r>
  <r>
    <s v="KPNC DataMart"/>
    <n v="17"/>
    <x v="10"/>
    <x v="1"/>
    <x v="1"/>
    <x v="2"/>
    <n v="71"/>
    <n v="37"/>
    <n v="3505"/>
    <n v="1534408"/>
    <n v="482598559"/>
    <n v="0"/>
    <n v="0"/>
    <n v="49"/>
    <n v="94"/>
  </r>
  <r>
    <s v="KPNC DataMart"/>
    <n v="17"/>
    <x v="10"/>
    <x v="1"/>
    <x v="0"/>
    <x v="0"/>
    <n v="62"/>
    <n v="25"/>
    <n v="5808"/>
    <n v="240172"/>
    <n v="83422398"/>
    <n v="0"/>
    <n v="0"/>
    <n v="93"/>
    <n v="232"/>
  </r>
  <r>
    <s v="KPNC DataMart"/>
    <n v="17"/>
    <x v="10"/>
    <x v="1"/>
    <x v="0"/>
    <x v="4"/>
    <n v="0"/>
    <n v="0"/>
    <n v="0"/>
    <n v="240172"/>
    <n v="83422398"/>
    <n v="0"/>
    <n v="0"/>
    <n v="0"/>
    <n v="0"/>
  </r>
  <r>
    <s v="KPNC DataMart"/>
    <n v="17"/>
    <x v="10"/>
    <x v="1"/>
    <x v="0"/>
    <x v="1"/>
    <n v="0"/>
    <n v="0"/>
    <n v="0"/>
    <n v="240172"/>
    <n v="83422398"/>
    <n v="0"/>
    <n v="0"/>
    <n v="0"/>
    <n v="0"/>
  </r>
  <r>
    <s v="KPNC DataMart"/>
    <n v="17"/>
    <x v="10"/>
    <x v="1"/>
    <x v="0"/>
    <x v="3"/>
    <n v="0"/>
    <n v="0"/>
    <n v="0"/>
    <n v="240172"/>
    <n v="83422398"/>
    <n v="0"/>
    <n v="0"/>
    <n v="0"/>
    <n v="0"/>
  </r>
  <r>
    <s v="KPNC DataMart"/>
    <n v="17"/>
    <x v="10"/>
    <x v="1"/>
    <x v="0"/>
    <x v="6"/>
    <n v="1"/>
    <n v="1"/>
    <n v="30"/>
    <n v="240172"/>
    <n v="83422398"/>
    <n v="0"/>
    <n v="0"/>
    <n v="30"/>
    <n v="30"/>
  </r>
  <r>
    <s v="KPNC DataMart"/>
    <n v="17"/>
    <x v="10"/>
    <x v="1"/>
    <x v="0"/>
    <x v="2"/>
    <n v="15"/>
    <n v="7"/>
    <n v="734"/>
    <n v="240172"/>
    <n v="83422398"/>
    <n v="0"/>
    <n v="0"/>
    <n v="48"/>
    <n v="104"/>
  </r>
  <r>
    <s v="KPNC DataMart"/>
    <n v="17"/>
    <x v="10"/>
    <x v="1"/>
    <x v="0"/>
    <x v="5"/>
    <n v="0"/>
    <n v="0"/>
    <n v="0"/>
    <n v="240172"/>
    <n v="83422398"/>
    <n v="0"/>
    <n v="0"/>
    <n v="0"/>
    <n v="0"/>
  </r>
  <r>
    <s v="KPNC DataMart"/>
    <n v="17"/>
    <x v="10"/>
    <x v="0"/>
    <x v="1"/>
    <x v="5"/>
    <n v="870"/>
    <n v="289"/>
    <n v="53222"/>
    <n v="1493131"/>
    <n v="463311342"/>
    <n v="0"/>
    <n v="0"/>
    <n v="61"/>
    <n v="184"/>
  </r>
  <r>
    <s v="KPNC DataMart"/>
    <n v="17"/>
    <x v="10"/>
    <x v="0"/>
    <x v="1"/>
    <x v="6"/>
    <n v="0"/>
    <n v="0"/>
    <n v="0"/>
    <n v="1493131"/>
    <n v="463311342"/>
    <n v="0"/>
    <n v="0"/>
    <n v="0"/>
    <n v="0"/>
  </r>
  <r>
    <s v="KPNC DataMart"/>
    <n v="17"/>
    <x v="10"/>
    <x v="0"/>
    <x v="1"/>
    <x v="0"/>
    <n v="25"/>
    <n v="9"/>
    <n v="2310"/>
    <n v="1493131"/>
    <n v="463311342"/>
    <n v="0"/>
    <n v="0"/>
    <n v="92"/>
    <n v="256"/>
  </r>
  <r>
    <s v="KPNC DataMart"/>
    <n v="17"/>
    <x v="10"/>
    <x v="0"/>
    <x v="1"/>
    <x v="2"/>
    <n v="4164"/>
    <n v="1188"/>
    <n v="208986"/>
    <n v="1493131"/>
    <n v="463311342"/>
    <n v="0"/>
    <n v="0"/>
    <n v="50"/>
    <n v="175"/>
  </r>
  <r>
    <s v="KPNC DataMart"/>
    <n v="17"/>
    <x v="10"/>
    <x v="0"/>
    <x v="1"/>
    <x v="3"/>
    <n v="1176"/>
    <n v="506"/>
    <n v="82463"/>
    <n v="1493131"/>
    <n v="463311342"/>
    <n v="0"/>
    <n v="0"/>
    <n v="70"/>
    <n v="162"/>
  </r>
  <r>
    <s v="KPNC DataMart"/>
    <n v="17"/>
    <x v="10"/>
    <x v="0"/>
    <x v="1"/>
    <x v="4"/>
    <n v="0"/>
    <n v="0"/>
    <n v="0"/>
    <n v="1493131"/>
    <n v="463311342"/>
    <n v="0"/>
    <n v="0"/>
    <n v="0"/>
    <n v="0"/>
  </r>
  <r>
    <s v="KPNC DataMart"/>
    <n v="17"/>
    <x v="10"/>
    <x v="0"/>
    <x v="1"/>
    <x v="1"/>
    <n v="0"/>
    <n v="0"/>
    <n v="0"/>
    <n v="1493131"/>
    <n v="463311342"/>
    <n v="0"/>
    <n v="0"/>
    <n v="0"/>
    <n v="0"/>
  </r>
  <r>
    <s v="KPNC DataMart"/>
    <n v="17"/>
    <x v="10"/>
    <x v="0"/>
    <x v="0"/>
    <x v="3"/>
    <n v="224"/>
    <n v="100"/>
    <n v="16088"/>
    <n v="190194"/>
    <n v="65720664"/>
    <n v="0"/>
    <n v="0"/>
    <n v="71"/>
    <n v="160"/>
  </r>
  <r>
    <s v="KPNC DataMart"/>
    <n v="17"/>
    <x v="10"/>
    <x v="0"/>
    <x v="0"/>
    <x v="4"/>
    <n v="0"/>
    <n v="0"/>
    <n v="0"/>
    <n v="190194"/>
    <n v="65720664"/>
    <n v="0"/>
    <n v="0"/>
    <n v="0"/>
    <n v="0"/>
  </r>
  <r>
    <s v="KPNC DataMart"/>
    <n v="17"/>
    <x v="10"/>
    <x v="0"/>
    <x v="0"/>
    <x v="6"/>
    <n v="0"/>
    <n v="0"/>
    <n v="0"/>
    <n v="190194"/>
    <n v="65720664"/>
    <n v="0"/>
    <n v="0"/>
    <n v="0"/>
    <n v="0"/>
  </r>
  <r>
    <s v="KPNC DataMart"/>
    <n v="17"/>
    <x v="10"/>
    <x v="0"/>
    <x v="0"/>
    <x v="0"/>
    <n v="12"/>
    <n v="5"/>
    <n v="1130"/>
    <n v="190194"/>
    <n v="65720664"/>
    <n v="0"/>
    <n v="0"/>
    <n v="94"/>
    <n v="226"/>
  </r>
  <r>
    <s v="KPNC DataMart"/>
    <n v="17"/>
    <x v="10"/>
    <x v="0"/>
    <x v="0"/>
    <x v="1"/>
    <n v="0"/>
    <n v="0"/>
    <n v="0"/>
    <n v="190194"/>
    <n v="65720664"/>
    <n v="0"/>
    <n v="0"/>
    <n v="0"/>
    <n v="0"/>
  </r>
  <r>
    <s v="KPNC DataMart"/>
    <n v="17"/>
    <x v="10"/>
    <x v="0"/>
    <x v="0"/>
    <x v="2"/>
    <n v="1019"/>
    <n v="305"/>
    <n v="52560"/>
    <n v="190194"/>
    <n v="65720664"/>
    <n v="0"/>
    <n v="0"/>
    <n v="51"/>
    <n v="172"/>
  </r>
  <r>
    <s v="KPNC DataMart"/>
    <n v="17"/>
    <x v="10"/>
    <x v="0"/>
    <x v="0"/>
    <x v="5"/>
    <n v="122"/>
    <n v="53"/>
    <n v="6898"/>
    <n v="190194"/>
    <n v="65720664"/>
    <n v="0"/>
    <n v="0"/>
    <n v="56"/>
    <n v="130"/>
  </r>
  <r>
    <s v="KPNC DataMart"/>
    <n v="17"/>
    <x v="11"/>
    <x v="1"/>
    <x v="1"/>
    <x v="3"/>
    <n v="62"/>
    <n v="34"/>
    <n v="4585"/>
    <n v="1513400"/>
    <n v="481588589"/>
    <n v="0"/>
    <n v="0"/>
    <n v="73"/>
    <n v="134"/>
  </r>
  <r>
    <s v="KPNC DataMart"/>
    <n v="17"/>
    <x v="11"/>
    <x v="1"/>
    <x v="1"/>
    <x v="5"/>
    <n v="24"/>
    <n v="10"/>
    <n v="1594"/>
    <n v="1513400"/>
    <n v="481588589"/>
    <n v="0"/>
    <n v="0"/>
    <n v="66"/>
    <n v="159"/>
  </r>
  <r>
    <s v="KPNC DataMart"/>
    <n v="17"/>
    <x v="11"/>
    <x v="1"/>
    <x v="1"/>
    <x v="2"/>
    <n v="86"/>
    <n v="54"/>
    <n v="4400"/>
    <n v="1513400"/>
    <n v="481588589"/>
    <n v="0"/>
    <n v="0"/>
    <n v="51"/>
    <n v="81"/>
  </r>
  <r>
    <s v="KPNC DataMart"/>
    <n v="17"/>
    <x v="11"/>
    <x v="1"/>
    <x v="1"/>
    <x v="4"/>
    <n v="0"/>
    <n v="0"/>
    <n v="0"/>
    <n v="1513400"/>
    <n v="481588589"/>
    <n v="0"/>
    <n v="0"/>
    <n v="0"/>
    <n v="0"/>
  </r>
  <r>
    <s v="KPNC DataMart"/>
    <n v="17"/>
    <x v="11"/>
    <x v="1"/>
    <x v="1"/>
    <x v="6"/>
    <n v="23"/>
    <n v="18"/>
    <n v="855"/>
    <n v="1513400"/>
    <n v="481588589"/>
    <n v="0"/>
    <n v="0"/>
    <n v="37"/>
    <n v="47"/>
  </r>
  <r>
    <s v="KPNC DataMart"/>
    <n v="17"/>
    <x v="11"/>
    <x v="1"/>
    <x v="1"/>
    <x v="0"/>
    <n v="249"/>
    <n v="119"/>
    <n v="21227"/>
    <n v="1513400"/>
    <n v="481588589"/>
    <n v="0"/>
    <n v="0"/>
    <n v="85"/>
    <n v="178"/>
  </r>
  <r>
    <s v="KPNC DataMart"/>
    <n v="17"/>
    <x v="11"/>
    <x v="1"/>
    <x v="1"/>
    <x v="1"/>
    <n v="0"/>
    <n v="0"/>
    <n v="0"/>
    <n v="1513400"/>
    <n v="481588589"/>
    <n v="0"/>
    <n v="0"/>
    <n v="0"/>
    <n v="0"/>
  </r>
  <r>
    <s v="KPNC DataMart"/>
    <n v="17"/>
    <x v="11"/>
    <x v="1"/>
    <x v="0"/>
    <x v="3"/>
    <n v="0"/>
    <n v="0"/>
    <n v="0"/>
    <n v="246571"/>
    <n v="85755892"/>
    <n v="0"/>
    <n v="0"/>
    <n v="0"/>
    <n v="0"/>
  </r>
  <r>
    <s v="KPNC DataMart"/>
    <n v="17"/>
    <x v="11"/>
    <x v="1"/>
    <x v="0"/>
    <x v="6"/>
    <n v="4"/>
    <n v="4"/>
    <n v="95"/>
    <n v="246571"/>
    <n v="85755892"/>
    <n v="0"/>
    <n v="0"/>
    <n v="23"/>
    <n v="23"/>
  </r>
  <r>
    <s v="KPNC DataMart"/>
    <n v="17"/>
    <x v="11"/>
    <x v="1"/>
    <x v="0"/>
    <x v="5"/>
    <n v="0"/>
    <n v="0"/>
    <n v="0"/>
    <n v="246571"/>
    <n v="85755892"/>
    <n v="0"/>
    <n v="0"/>
    <n v="0"/>
    <n v="0"/>
  </r>
  <r>
    <s v="KPNC DataMart"/>
    <n v="17"/>
    <x v="11"/>
    <x v="1"/>
    <x v="0"/>
    <x v="1"/>
    <n v="0"/>
    <n v="0"/>
    <n v="0"/>
    <n v="246571"/>
    <n v="85755892"/>
    <n v="0"/>
    <n v="0"/>
    <n v="0"/>
    <n v="0"/>
  </r>
  <r>
    <s v="KPNC DataMart"/>
    <n v="17"/>
    <x v="11"/>
    <x v="1"/>
    <x v="0"/>
    <x v="0"/>
    <n v="61"/>
    <n v="25"/>
    <n v="5800"/>
    <n v="246571"/>
    <n v="85755892"/>
    <n v="0"/>
    <n v="0"/>
    <n v="95"/>
    <n v="232"/>
  </r>
  <r>
    <s v="KPNC DataMart"/>
    <n v="17"/>
    <x v="11"/>
    <x v="1"/>
    <x v="0"/>
    <x v="2"/>
    <n v="12"/>
    <n v="6"/>
    <n v="740"/>
    <n v="246571"/>
    <n v="85755892"/>
    <n v="0"/>
    <n v="0"/>
    <n v="61"/>
    <n v="123"/>
  </r>
  <r>
    <s v="KPNC DataMart"/>
    <n v="17"/>
    <x v="11"/>
    <x v="1"/>
    <x v="0"/>
    <x v="4"/>
    <n v="0"/>
    <n v="0"/>
    <n v="0"/>
    <n v="246571"/>
    <n v="85755892"/>
    <n v="0"/>
    <n v="0"/>
    <n v="0"/>
    <n v="0"/>
  </r>
  <r>
    <s v="KPNC DataMart"/>
    <n v="17"/>
    <x v="11"/>
    <x v="0"/>
    <x v="1"/>
    <x v="1"/>
    <n v="0"/>
    <n v="0"/>
    <n v="0"/>
    <n v="1454502"/>
    <n v="457588206"/>
    <n v="0"/>
    <n v="0"/>
    <n v="0"/>
    <n v="0"/>
  </r>
  <r>
    <s v="KPNC DataMart"/>
    <n v="17"/>
    <x v="11"/>
    <x v="0"/>
    <x v="1"/>
    <x v="3"/>
    <n v="1337"/>
    <n v="561"/>
    <n v="96227"/>
    <n v="1454502"/>
    <n v="457588206"/>
    <n v="0"/>
    <n v="0"/>
    <n v="71"/>
    <n v="171"/>
  </r>
  <r>
    <s v="KPNC DataMart"/>
    <n v="17"/>
    <x v="11"/>
    <x v="0"/>
    <x v="1"/>
    <x v="5"/>
    <n v="933"/>
    <n v="305"/>
    <n v="58662"/>
    <n v="1454502"/>
    <n v="457588206"/>
    <n v="0"/>
    <n v="0"/>
    <n v="62"/>
    <n v="192"/>
  </r>
  <r>
    <s v="KPNC DataMart"/>
    <n v="17"/>
    <x v="11"/>
    <x v="0"/>
    <x v="1"/>
    <x v="2"/>
    <n v="4328"/>
    <n v="1327"/>
    <n v="210320"/>
    <n v="1454502"/>
    <n v="457588206"/>
    <n v="0"/>
    <n v="0"/>
    <n v="48"/>
    <n v="158"/>
  </r>
  <r>
    <s v="KPNC DataMart"/>
    <n v="17"/>
    <x v="11"/>
    <x v="0"/>
    <x v="1"/>
    <x v="6"/>
    <n v="0"/>
    <n v="0"/>
    <n v="0"/>
    <n v="1454502"/>
    <n v="457588206"/>
    <n v="0"/>
    <n v="0"/>
    <n v="0"/>
    <n v="0"/>
  </r>
  <r>
    <s v="KPNC DataMart"/>
    <n v="17"/>
    <x v="11"/>
    <x v="0"/>
    <x v="1"/>
    <x v="0"/>
    <n v="35"/>
    <n v="11"/>
    <n v="2710"/>
    <n v="1454502"/>
    <n v="457588206"/>
    <n v="0"/>
    <n v="0"/>
    <n v="77"/>
    <n v="246"/>
  </r>
  <r>
    <s v="KPNC DataMart"/>
    <n v="17"/>
    <x v="11"/>
    <x v="0"/>
    <x v="1"/>
    <x v="4"/>
    <n v="0"/>
    <n v="0"/>
    <n v="0"/>
    <n v="1454502"/>
    <n v="457588206"/>
    <n v="0"/>
    <n v="0"/>
    <n v="0"/>
    <n v="0"/>
  </r>
  <r>
    <s v="KPNC DataMart"/>
    <n v="17"/>
    <x v="11"/>
    <x v="0"/>
    <x v="0"/>
    <x v="2"/>
    <n v="1114"/>
    <n v="360"/>
    <n v="55503"/>
    <n v="195566"/>
    <n v="67581001"/>
    <n v="0"/>
    <n v="0"/>
    <n v="49"/>
    <n v="154"/>
  </r>
  <r>
    <s v="KPNC DataMart"/>
    <n v="17"/>
    <x v="11"/>
    <x v="0"/>
    <x v="0"/>
    <x v="5"/>
    <n v="126"/>
    <n v="55"/>
    <n v="7774"/>
    <n v="195566"/>
    <n v="67581001"/>
    <n v="0"/>
    <n v="0"/>
    <n v="61"/>
    <n v="141"/>
  </r>
  <r>
    <s v="KPNC DataMart"/>
    <n v="17"/>
    <x v="11"/>
    <x v="0"/>
    <x v="0"/>
    <x v="3"/>
    <n v="247"/>
    <n v="118"/>
    <n v="16829"/>
    <n v="195566"/>
    <n v="67581001"/>
    <n v="0"/>
    <n v="0"/>
    <n v="68"/>
    <n v="142"/>
  </r>
  <r>
    <s v="KPNC DataMart"/>
    <n v="17"/>
    <x v="11"/>
    <x v="0"/>
    <x v="0"/>
    <x v="1"/>
    <n v="0"/>
    <n v="0"/>
    <n v="0"/>
    <n v="195566"/>
    <n v="67581001"/>
    <n v="0"/>
    <n v="0"/>
    <n v="0"/>
    <n v="0"/>
  </r>
  <r>
    <s v="KPNC DataMart"/>
    <n v="17"/>
    <x v="11"/>
    <x v="0"/>
    <x v="0"/>
    <x v="0"/>
    <n v="17"/>
    <n v="4"/>
    <n v="1040"/>
    <n v="195566"/>
    <n v="67581001"/>
    <n v="0"/>
    <n v="0"/>
    <n v="61"/>
    <n v="260"/>
  </r>
  <r>
    <s v="KPNC DataMart"/>
    <n v="17"/>
    <x v="11"/>
    <x v="0"/>
    <x v="0"/>
    <x v="4"/>
    <n v="0"/>
    <n v="0"/>
    <n v="0"/>
    <n v="195566"/>
    <n v="67581001"/>
    <n v="0"/>
    <n v="0"/>
    <n v="0"/>
    <n v="0"/>
  </r>
  <r>
    <s v="KPNC DataMart"/>
    <n v="17"/>
    <x v="11"/>
    <x v="0"/>
    <x v="0"/>
    <x v="6"/>
    <n v="1"/>
    <n v="1"/>
    <n v="30"/>
    <n v="195566"/>
    <n v="67581001"/>
    <n v="0"/>
    <n v="0"/>
    <n v="30"/>
    <n v="30"/>
  </r>
  <r>
    <s v="KPNC DataMart"/>
    <n v="17"/>
    <x v="12"/>
    <x v="1"/>
    <x v="1"/>
    <x v="0"/>
    <n v="215"/>
    <n v="109"/>
    <n v="19340"/>
    <n v="1525492"/>
    <n v="485412846"/>
    <n v="0"/>
    <n v="0"/>
    <n v="89"/>
    <n v="177"/>
  </r>
  <r>
    <s v="KPNC DataMart"/>
    <n v="17"/>
    <x v="12"/>
    <x v="1"/>
    <x v="1"/>
    <x v="3"/>
    <n v="68"/>
    <n v="41"/>
    <n v="4511"/>
    <n v="1525492"/>
    <n v="485412846"/>
    <n v="0"/>
    <n v="0"/>
    <n v="66"/>
    <n v="110"/>
  </r>
  <r>
    <s v="KPNC DataMart"/>
    <n v="17"/>
    <x v="12"/>
    <x v="1"/>
    <x v="1"/>
    <x v="4"/>
    <n v="0"/>
    <n v="0"/>
    <n v="0"/>
    <n v="1525492"/>
    <n v="485412846"/>
    <n v="0"/>
    <n v="0"/>
    <n v="0"/>
    <n v="0"/>
  </r>
  <r>
    <s v="KPNC DataMart"/>
    <n v="17"/>
    <x v="12"/>
    <x v="1"/>
    <x v="1"/>
    <x v="1"/>
    <n v="0"/>
    <n v="0"/>
    <n v="0"/>
    <n v="1525492"/>
    <n v="485412846"/>
    <n v="0"/>
    <n v="0"/>
    <n v="0"/>
    <n v="0"/>
  </r>
  <r>
    <s v="KPNC DataMart"/>
    <n v="17"/>
    <x v="12"/>
    <x v="1"/>
    <x v="1"/>
    <x v="2"/>
    <n v="78"/>
    <n v="40"/>
    <n v="3168"/>
    <n v="1525492"/>
    <n v="485412846"/>
    <n v="0"/>
    <n v="0"/>
    <n v="40"/>
    <n v="79"/>
  </r>
  <r>
    <s v="KPNC DataMart"/>
    <n v="17"/>
    <x v="12"/>
    <x v="1"/>
    <x v="1"/>
    <x v="5"/>
    <n v="13"/>
    <n v="9"/>
    <n v="722"/>
    <n v="1525492"/>
    <n v="485412846"/>
    <n v="0"/>
    <n v="0"/>
    <n v="55"/>
    <n v="80"/>
  </r>
  <r>
    <s v="KPNC DataMart"/>
    <n v="17"/>
    <x v="12"/>
    <x v="1"/>
    <x v="1"/>
    <x v="6"/>
    <n v="32"/>
    <n v="28"/>
    <n v="810"/>
    <n v="1525492"/>
    <n v="485412846"/>
    <n v="0"/>
    <n v="0"/>
    <n v="25"/>
    <n v="28"/>
  </r>
  <r>
    <s v="KPNC DataMart"/>
    <n v="17"/>
    <x v="12"/>
    <x v="1"/>
    <x v="0"/>
    <x v="2"/>
    <n v="11"/>
    <n v="3"/>
    <n v="630"/>
    <n v="254770"/>
    <n v="88613662"/>
    <n v="0"/>
    <n v="0"/>
    <n v="57"/>
    <n v="210"/>
  </r>
  <r>
    <s v="KPNC DataMart"/>
    <n v="17"/>
    <x v="12"/>
    <x v="1"/>
    <x v="0"/>
    <x v="5"/>
    <n v="0"/>
    <n v="0"/>
    <n v="0"/>
    <n v="254770"/>
    <n v="88613662"/>
    <n v="0"/>
    <n v="0"/>
    <n v="0"/>
    <n v="0"/>
  </r>
  <r>
    <s v="KPNC DataMart"/>
    <n v="17"/>
    <x v="12"/>
    <x v="1"/>
    <x v="0"/>
    <x v="1"/>
    <n v="0"/>
    <n v="0"/>
    <n v="0"/>
    <n v="254770"/>
    <n v="88613662"/>
    <n v="0"/>
    <n v="0"/>
    <n v="0"/>
    <n v="0"/>
  </r>
  <r>
    <s v="KPNC DataMart"/>
    <n v="17"/>
    <x v="12"/>
    <x v="1"/>
    <x v="0"/>
    <x v="3"/>
    <n v="0"/>
    <n v="0"/>
    <n v="0"/>
    <n v="254770"/>
    <n v="88613662"/>
    <n v="0"/>
    <n v="0"/>
    <n v="0"/>
    <n v="0"/>
  </r>
  <r>
    <s v="KPNC DataMart"/>
    <n v="17"/>
    <x v="12"/>
    <x v="1"/>
    <x v="0"/>
    <x v="0"/>
    <n v="72"/>
    <n v="28"/>
    <n v="6833"/>
    <n v="254770"/>
    <n v="88613662"/>
    <n v="0"/>
    <n v="0"/>
    <n v="94"/>
    <n v="244"/>
  </r>
  <r>
    <s v="KPNC DataMart"/>
    <n v="17"/>
    <x v="12"/>
    <x v="1"/>
    <x v="0"/>
    <x v="4"/>
    <n v="0"/>
    <n v="0"/>
    <n v="0"/>
    <n v="254770"/>
    <n v="88613662"/>
    <n v="0"/>
    <n v="0"/>
    <n v="0"/>
    <n v="0"/>
  </r>
  <r>
    <s v="KPNC DataMart"/>
    <n v="17"/>
    <x v="12"/>
    <x v="1"/>
    <x v="0"/>
    <x v="6"/>
    <n v="7"/>
    <n v="5"/>
    <n v="185"/>
    <n v="254770"/>
    <n v="88613662"/>
    <n v="0"/>
    <n v="0"/>
    <n v="26"/>
    <n v="37"/>
  </r>
  <r>
    <s v="KPNC DataMart"/>
    <n v="17"/>
    <x v="12"/>
    <x v="0"/>
    <x v="1"/>
    <x v="0"/>
    <n v="30"/>
    <n v="9"/>
    <n v="2219"/>
    <n v="1458430"/>
    <n v="459922554"/>
    <n v="0"/>
    <n v="0"/>
    <n v="73"/>
    <n v="246"/>
  </r>
  <r>
    <s v="KPNC DataMart"/>
    <n v="17"/>
    <x v="12"/>
    <x v="0"/>
    <x v="1"/>
    <x v="3"/>
    <n v="2367"/>
    <n v="980"/>
    <n v="163580"/>
    <n v="1458430"/>
    <n v="459922554"/>
    <n v="0"/>
    <n v="0"/>
    <n v="69"/>
    <n v="166"/>
  </r>
  <r>
    <s v="KPNC DataMart"/>
    <n v="17"/>
    <x v="12"/>
    <x v="0"/>
    <x v="1"/>
    <x v="4"/>
    <n v="0"/>
    <n v="0"/>
    <n v="0"/>
    <n v="1458430"/>
    <n v="459922554"/>
    <n v="0"/>
    <n v="0"/>
    <n v="0"/>
    <n v="0"/>
  </r>
  <r>
    <s v="KPNC DataMart"/>
    <n v="17"/>
    <x v="12"/>
    <x v="0"/>
    <x v="1"/>
    <x v="1"/>
    <n v="0"/>
    <n v="0"/>
    <n v="0"/>
    <n v="1458430"/>
    <n v="459922554"/>
    <n v="0"/>
    <n v="0"/>
    <n v="0"/>
    <n v="0"/>
  </r>
  <r>
    <s v="KPNC DataMart"/>
    <n v="17"/>
    <x v="12"/>
    <x v="0"/>
    <x v="1"/>
    <x v="2"/>
    <n v="4450"/>
    <n v="1405"/>
    <n v="216400"/>
    <n v="1458430"/>
    <n v="459922554"/>
    <n v="0"/>
    <n v="0"/>
    <n v="48"/>
    <n v="154"/>
  </r>
  <r>
    <s v="KPNC DataMart"/>
    <n v="17"/>
    <x v="12"/>
    <x v="0"/>
    <x v="1"/>
    <x v="5"/>
    <n v="268"/>
    <n v="185"/>
    <n v="16106"/>
    <n v="1458430"/>
    <n v="459922554"/>
    <n v="0"/>
    <n v="0"/>
    <n v="60"/>
    <n v="87"/>
  </r>
  <r>
    <s v="KPNC DataMart"/>
    <n v="17"/>
    <x v="12"/>
    <x v="0"/>
    <x v="1"/>
    <x v="6"/>
    <n v="0"/>
    <n v="0"/>
    <n v="0"/>
    <n v="1458430"/>
    <n v="459922554"/>
    <n v="0"/>
    <n v="0"/>
    <n v="0"/>
    <n v="0"/>
  </r>
  <r>
    <s v="KPNC DataMart"/>
    <n v="17"/>
    <x v="12"/>
    <x v="0"/>
    <x v="0"/>
    <x v="1"/>
    <n v="0"/>
    <n v="0"/>
    <n v="0"/>
    <n v="202308"/>
    <n v="69975500"/>
    <n v="0"/>
    <n v="0"/>
    <n v="0"/>
    <n v="0"/>
  </r>
  <r>
    <s v="KPNC DataMart"/>
    <n v="17"/>
    <x v="12"/>
    <x v="0"/>
    <x v="0"/>
    <x v="2"/>
    <n v="1319"/>
    <n v="424"/>
    <n v="67179"/>
    <n v="202308"/>
    <n v="69975500"/>
    <n v="0"/>
    <n v="0"/>
    <n v="50"/>
    <n v="158"/>
  </r>
  <r>
    <s v="KPNC DataMart"/>
    <n v="17"/>
    <x v="12"/>
    <x v="0"/>
    <x v="0"/>
    <x v="0"/>
    <n v="21"/>
    <n v="6"/>
    <n v="1890"/>
    <n v="202308"/>
    <n v="69975500"/>
    <n v="0"/>
    <n v="0"/>
    <n v="90"/>
    <n v="315"/>
  </r>
  <r>
    <s v="KPNC DataMart"/>
    <n v="17"/>
    <x v="12"/>
    <x v="0"/>
    <x v="0"/>
    <x v="3"/>
    <n v="384"/>
    <n v="194"/>
    <n v="26609"/>
    <n v="202308"/>
    <n v="69975500"/>
    <n v="0"/>
    <n v="0"/>
    <n v="69"/>
    <n v="137"/>
  </r>
  <r>
    <s v="KPNC DataMart"/>
    <n v="17"/>
    <x v="12"/>
    <x v="0"/>
    <x v="0"/>
    <x v="4"/>
    <n v="0"/>
    <n v="0"/>
    <n v="0"/>
    <n v="202308"/>
    <n v="69975500"/>
    <n v="0"/>
    <n v="0"/>
    <n v="0"/>
    <n v="0"/>
  </r>
  <r>
    <s v="KPNC DataMart"/>
    <n v="17"/>
    <x v="12"/>
    <x v="0"/>
    <x v="0"/>
    <x v="6"/>
    <n v="0"/>
    <n v="0"/>
    <n v="0"/>
    <n v="202308"/>
    <n v="69975500"/>
    <n v="0"/>
    <n v="0"/>
    <n v="0"/>
    <n v="0"/>
  </r>
  <r>
    <s v="KPNC DataMart"/>
    <n v="17"/>
    <x v="12"/>
    <x v="0"/>
    <x v="0"/>
    <x v="5"/>
    <n v="38"/>
    <n v="29"/>
    <n v="2556"/>
    <n v="202308"/>
    <n v="69975500"/>
    <n v="0"/>
    <n v="0"/>
    <n v="67"/>
    <n v="88"/>
  </r>
  <r>
    <s v="KPNC DataMart"/>
    <n v="17"/>
    <x v="1"/>
    <x v="1"/>
    <x v="1"/>
    <x v="0"/>
    <n v="186"/>
    <n v="93"/>
    <n v="17352"/>
    <n v="1543437"/>
    <n v="493666209"/>
    <n v="0"/>
    <n v="0"/>
    <n v="93"/>
    <n v="186"/>
  </r>
  <r>
    <s v="KPNC DataMart"/>
    <n v="17"/>
    <x v="1"/>
    <x v="1"/>
    <x v="1"/>
    <x v="1"/>
    <n v="0"/>
    <n v="0"/>
    <n v="0"/>
    <n v="1543437"/>
    <n v="493666209"/>
    <n v="0"/>
    <n v="0"/>
    <n v="0"/>
    <n v="0"/>
  </r>
  <r>
    <s v="KPNC DataMart"/>
    <n v="17"/>
    <x v="1"/>
    <x v="1"/>
    <x v="1"/>
    <x v="2"/>
    <n v="59"/>
    <n v="30"/>
    <n v="2760"/>
    <n v="1543437"/>
    <n v="493666209"/>
    <n v="0"/>
    <n v="0"/>
    <n v="46"/>
    <n v="92"/>
  </r>
  <r>
    <s v="KPNC DataMart"/>
    <n v="17"/>
    <x v="1"/>
    <x v="1"/>
    <x v="1"/>
    <x v="4"/>
    <n v="0"/>
    <n v="0"/>
    <n v="0"/>
    <n v="1543437"/>
    <n v="493666209"/>
    <n v="0"/>
    <n v="0"/>
    <n v="0"/>
    <n v="0"/>
  </r>
  <r>
    <s v="KPNC DataMart"/>
    <n v="17"/>
    <x v="1"/>
    <x v="1"/>
    <x v="1"/>
    <x v="6"/>
    <n v="15"/>
    <n v="10"/>
    <n v="410"/>
    <n v="1543437"/>
    <n v="493666209"/>
    <n v="0"/>
    <n v="0"/>
    <n v="27"/>
    <n v="41"/>
  </r>
  <r>
    <s v="KPNC DataMart"/>
    <n v="17"/>
    <x v="1"/>
    <x v="1"/>
    <x v="1"/>
    <x v="3"/>
    <n v="140"/>
    <n v="71"/>
    <n v="9534"/>
    <n v="1543437"/>
    <n v="493666209"/>
    <n v="0"/>
    <n v="0"/>
    <n v="68"/>
    <n v="134"/>
  </r>
  <r>
    <s v="KPNC DataMart"/>
    <n v="17"/>
    <x v="1"/>
    <x v="1"/>
    <x v="1"/>
    <x v="5"/>
    <n v="5"/>
    <n v="3"/>
    <n v="270"/>
    <n v="1543437"/>
    <n v="493666209"/>
    <n v="0"/>
    <n v="0"/>
    <n v="54"/>
    <n v="90"/>
  </r>
  <r>
    <s v="KPNC DataMart"/>
    <n v="17"/>
    <x v="1"/>
    <x v="1"/>
    <x v="0"/>
    <x v="1"/>
    <n v="0"/>
    <n v="0"/>
    <n v="0"/>
    <n v="266641"/>
    <n v="92777267"/>
    <n v="0"/>
    <n v="0"/>
    <n v="0"/>
    <n v="0"/>
  </r>
  <r>
    <s v="KPNC DataMart"/>
    <n v="17"/>
    <x v="1"/>
    <x v="1"/>
    <x v="0"/>
    <x v="5"/>
    <n v="0"/>
    <n v="0"/>
    <n v="0"/>
    <n v="266641"/>
    <n v="92777267"/>
    <n v="0"/>
    <n v="0"/>
    <n v="0"/>
    <n v="0"/>
  </r>
  <r>
    <s v="KPNC DataMart"/>
    <n v="17"/>
    <x v="1"/>
    <x v="1"/>
    <x v="0"/>
    <x v="3"/>
    <n v="1"/>
    <n v="1"/>
    <n v="90"/>
    <n v="266641"/>
    <n v="92777267"/>
    <n v="0"/>
    <n v="0"/>
    <n v="90"/>
    <n v="90"/>
  </r>
  <r>
    <s v="KPNC DataMart"/>
    <n v="17"/>
    <x v="1"/>
    <x v="1"/>
    <x v="0"/>
    <x v="6"/>
    <n v="1"/>
    <n v="1"/>
    <n v="30"/>
    <n v="266641"/>
    <n v="92777267"/>
    <n v="0"/>
    <n v="0"/>
    <n v="30"/>
    <n v="30"/>
  </r>
  <r>
    <s v="KPNC DataMart"/>
    <n v="17"/>
    <x v="1"/>
    <x v="1"/>
    <x v="0"/>
    <x v="0"/>
    <n v="80"/>
    <n v="29"/>
    <n v="7457"/>
    <n v="266641"/>
    <n v="92777267"/>
    <n v="0"/>
    <n v="0"/>
    <n v="93"/>
    <n v="257"/>
  </r>
  <r>
    <s v="KPNC DataMart"/>
    <n v="17"/>
    <x v="1"/>
    <x v="1"/>
    <x v="0"/>
    <x v="2"/>
    <n v="12"/>
    <n v="4"/>
    <n v="565"/>
    <n v="266641"/>
    <n v="92777267"/>
    <n v="0"/>
    <n v="0"/>
    <n v="47"/>
    <n v="141"/>
  </r>
  <r>
    <s v="KPNC DataMart"/>
    <n v="17"/>
    <x v="1"/>
    <x v="1"/>
    <x v="0"/>
    <x v="4"/>
    <n v="0"/>
    <n v="0"/>
    <n v="0"/>
    <n v="266641"/>
    <n v="92777267"/>
    <n v="0"/>
    <n v="0"/>
    <n v="0"/>
    <n v="0"/>
  </r>
  <r>
    <s v="KPNC DataMart"/>
    <n v="17"/>
    <x v="1"/>
    <x v="0"/>
    <x v="1"/>
    <x v="1"/>
    <n v="0"/>
    <n v="0"/>
    <n v="0"/>
    <n v="1477588"/>
    <n v="468772919"/>
    <n v="0"/>
    <n v="0"/>
    <n v="0"/>
    <n v="0"/>
  </r>
  <r>
    <s v="KPNC DataMart"/>
    <n v="17"/>
    <x v="1"/>
    <x v="0"/>
    <x v="1"/>
    <x v="0"/>
    <n v="34"/>
    <n v="9"/>
    <n v="2710"/>
    <n v="1477588"/>
    <n v="468772919"/>
    <n v="0"/>
    <n v="0"/>
    <n v="79"/>
    <n v="301"/>
  </r>
  <r>
    <s v="KPNC DataMart"/>
    <n v="17"/>
    <x v="1"/>
    <x v="0"/>
    <x v="1"/>
    <x v="4"/>
    <n v="0"/>
    <n v="0"/>
    <n v="0"/>
    <n v="1477588"/>
    <n v="468772919"/>
    <n v="0"/>
    <n v="0"/>
    <n v="0"/>
    <n v="0"/>
  </r>
  <r>
    <s v="KPNC DataMart"/>
    <n v="17"/>
    <x v="1"/>
    <x v="0"/>
    <x v="1"/>
    <x v="2"/>
    <n v="4996"/>
    <n v="1647"/>
    <n v="256785"/>
    <n v="1477588"/>
    <n v="468772919"/>
    <n v="0"/>
    <n v="0"/>
    <n v="51"/>
    <n v="155"/>
  </r>
  <r>
    <s v="KPNC DataMart"/>
    <n v="17"/>
    <x v="1"/>
    <x v="0"/>
    <x v="1"/>
    <x v="6"/>
    <n v="1"/>
    <n v="1"/>
    <n v="30"/>
    <n v="1477588"/>
    <n v="468772919"/>
    <n v="0"/>
    <n v="0"/>
    <n v="30"/>
    <n v="30"/>
  </r>
  <r>
    <s v="KPNC DataMart"/>
    <n v="17"/>
    <x v="1"/>
    <x v="0"/>
    <x v="1"/>
    <x v="3"/>
    <n v="3050"/>
    <n v="1185"/>
    <n v="213181"/>
    <n v="1477588"/>
    <n v="468772919"/>
    <n v="0"/>
    <n v="0"/>
    <n v="69"/>
    <n v="179"/>
  </r>
  <r>
    <s v="KPNC DataMart"/>
    <n v="17"/>
    <x v="1"/>
    <x v="0"/>
    <x v="1"/>
    <x v="5"/>
    <n v="144"/>
    <n v="62"/>
    <n v="8593"/>
    <n v="1477588"/>
    <n v="468772919"/>
    <n v="0"/>
    <n v="0"/>
    <n v="59"/>
    <n v="138"/>
  </r>
  <r>
    <s v="KPNC DataMart"/>
    <n v="17"/>
    <x v="1"/>
    <x v="0"/>
    <x v="0"/>
    <x v="1"/>
    <n v="0"/>
    <n v="0"/>
    <n v="0"/>
    <n v="212044"/>
    <n v="73406407"/>
    <n v="0"/>
    <n v="0"/>
    <n v="0"/>
    <n v="0"/>
  </r>
  <r>
    <s v="KPNC DataMart"/>
    <n v="17"/>
    <x v="1"/>
    <x v="0"/>
    <x v="0"/>
    <x v="2"/>
    <n v="1507"/>
    <n v="504"/>
    <n v="78925"/>
    <n v="212044"/>
    <n v="73406407"/>
    <n v="0"/>
    <n v="0"/>
    <n v="52"/>
    <n v="156"/>
  </r>
  <r>
    <s v="KPNC DataMart"/>
    <n v="17"/>
    <x v="1"/>
    <x v="0"/>
    <x v="0"/>
    <x v="3"/>
    <n v="474"/>
    <n v="217"/>
    <n v="32347"/>
    <n v="212044"/>
    <n v="73406407"/>
    <n v="0"/>
    <n v="0"/>
    <n v="68"/>
    <n v="149"/>
  </r>
  <r>
    <s v="KPNC DataMart"/>
    <n v="17"/>
    <x v="1"/>
    <x v="0"/>
    <x v="0"/>
    <x v="5"/>
    <n v="21"/>
    <n v="10"/>
    <n v="1680"/>
    <n v="212044"/>
    <n v="73406407"/>
    <n v="0"/>
    <n v="0"/>
    <n v="80"/>
    <n v="168"/>
  </r>
  <r>
    <s v="KPNC DataMart"/>
    <n v="17"/>
    <x v="1"/>
    <x v="0"/>
    <x v="0"/>
    <x v="6"/>
    <n v="0"/>
    <n v="0"/>
    <n v="0"/>
    <n v="212044"/>
    <n v="73406407"/>
    <n v="0"/>
    <n v="0"/>
    <n v="0"/>
    <n v="0"/>
  </r>
  <r>
    <s v="KPNC DataMart"/>
    <n v="17"/>
    <x v="1"/>
    <x v="0"/>
    <x v="0"/>
    <x v="0"/>
    <n v="17"/>
    <n v="5"/>
    <n v="1700"/>
    <n v="212044"/>
    <n v="73406407"/>
    <n v="0"/>
    <n v="0"/>
    <n v="100"/>
    <n v="340"/>
  </r>
  <r>
    <s v="KPNC DataMart"/>
    <n v="17"/>
    <x v="1"/>
    <x v="0"/>
    <x v="0"/>
    <x v="4"/>
    <n v="0"/>
    <n v="0"/>
    <n v="0"/>
    <n v="212044"/>
    <n v="73406407"/>
    <n v="0"/>
    <n v="0"/>
    <n v="0"/>
    <n v="0"/>
  </r>
  <r>
    <s v="KPNC DataMart"/>
    <n v="17"/>
    <x v="0"/>
    <x v="1"/>
    <x v="1"/>
    <x v="1"/>
    <n v="0"/>
    <n v="0"/>
    <n v="0"/>
    <n v="1553981"/>
    <n v="499079463"/>
    <n v="0"/>
    <n v="0"/>
    <n v="0"/>
    <n v="0"/>
  </r>
  <r>
    <s v="KPNC DataMart"/>
    <n v="17"/>
    <x v="0"/>
    <x v="1"/>
    <x v="1"/>
    <x v="3"/>
    <n v="178"/>
    <n v="85"/>
    <n v="12092"/>
    <n v="1553981"/>
    <n v="499079463"/>
    <n v="0"/>
    <n v="0"/>
    <n v="67"/>
    <n v="142"/>
  </r>
  <r>
    <s v="KPNC DataMart"/>
    <n v="17"/>
    <x v="0"/>
    <x v="1"/>
    <x v="1"/>
    <x v="5"/>
    <n v="7"/>
    <n v="3"/>
    <n v="320"/>
    <n v="1553981"/>
    <n v="499079463"/>
    <n v="0"/>
    <n v="0"/>
    <n v="45"/>
    <n v="106"/>
  </r>
  <r>
    <s v="KPNC DataMart"/>
    <n v="17"/>
    <x v="0"/>
    <x v="1"/>
    <x v="1"/>
    <x v="0"/>
    <n v="144"/>
    <n v="69"/>
    <n v="13359"/>
    <n v="1553981"/>
    <n v="499079463"/>
    <n v="0"/>
    <n v="0"/>
    <n v="92"/>
    <n v="193"/>
  </r>
  <r>
    <s v="KPNC DataMart"/>
    <n v="17"/>
    <x v="0"/>
    <x v="1"/>
    <x v="1"/>
    <x v="4"/>
    <n v="0"/>
    <n v="0"/>
    <n v="0"/>
    <n v="1553981"/>
    <n v="499079463"/>
    <n v="0"/>
    <n v="0"/>
    <n v="0"/>
    <n v="0"/>
  </r>
  <r>
    <s v="KPNC DataMart"/>
    <n v="17"/>
    <x v="0"/>
    <x v="1"/>
    <x v="1"/>
    <x v="2"/>
    <n v="74"/>
    <n v="35"/>
    <n v="3196"/>
    <n v="1553981"/>
    <n v="499079463"/>
    <n v="0"/>
    <n v="0"/>
    <n v="43"/>
    <n v="91"/>
  </r>
  <r>
    <s v="KPNC DataMart"/>
    <n v="17"/>
    <x v="0"/>
    <x v="1"/>
    <x v="1"/>
    <x v="6"/>
    <n v="69"/>
    <n v="59"/>
    <n v="1675"/>
    <n v="1553981"/>
    <n v="499079463"/>
    <n v="0"/>
    <n v="0"/>
    <n v="24"/>
    <n v="28"/>
  </r>
  <r>
    <s v="KPNC DataMart"/>
    <n v="17"/>
    <x v="0"/>
    <x v="1"/>
    <x v="0"/>
    <x v="5"/>
    <n v="0"/>
    <n v="0"/>
    <n v="0"/>
    <n v="284305"/>
    <n v="98693198"/>
    <n v="0"/>
    <n v="0"/>
    <n v="0"/>
    <n v="0"/>
  </r>
  <r>
    <s v="KPNC DataMart"/>
    <n v="17"/>
    <x v="0"/>
    <x v="1"/>
    <x v="0"/>
    <x v="3"/>
    <n v="1"/>
    <n v="1"/>
    <n v="90"/>
    <n v="284305"/>
    <n v="98693198"/>
    <n v="0"/>
    <n v="0"/>
    <n v="90"/>
    <n v="90"/>
  </r>
  <r>
    <s v="KPNC DataMart"/>
    <n v="17"/>
    <x v="0"/>
    <x v="1"/>
    <x v="0"/>
    <x v="6"/>
    <n v="25"/>
    <n v="15"/>
    <n v="602"/>
    <n v="284305"/>
    <n v="98693198"/>
    <n v="0"/>
    <n v="0"/>
    <n v="24"/>
    <n v="40"/>
  </r>
  <r>
    <s v="KPNC DataMart"/>
    <n v="17"/>
    <x v="0"/>
    <x v="1"/>
    <x v="0"/>
    <x v="1"/>
    <n v="0"/>
    <n v="0"/>
    <n v="0"/>
    <n v="284305"/>
    <n v="98693198"/>
    <n v="0"/>
    <n v="0"/>
    <n v="0"/>
    <n v="0"/>
  </r>
  <r>
    <s v="KPNC DataMart"/>
    <n v="17"/>
    <x v="0"/>
    <x v="1"/>
    <x v="0"/>
    <x v="0"/>
    <n v="76"/>
    <n v="26"/>
    <n v="7107"/>
    <n v="284305"/>
    <n v="98693198"/>
    <n v="0"/>
    <n v="0"/>
    <n v="93"/>
    <n v="273"/>
  </r>
  <r>
    <s v="KPNC DataMart"/>
    <n v="17"/>
    <x v="0"/>
    <x v="1"/>
    <x v="0"/>
    <x v="2"/>
    <n v="13"/>
    <n v="5"/>
    <n v="790"/>
    <n v="284305"/>
    <n v="98693198"/>
    <n v="0"/>
    <n v="0"/>
    <n v="60"/>
    <n v="158"/>
  </r>
  <r>
    <s v="KPNC DataMart"/>
    <n v="17"/>
    <x v="0"/>
    <x v="1"/>
    <x v="0"/>
    <x v="4"/>
    <n v="0"/>
    <n v="0"/>
    <n v="0"/>
    <n v="284305"/>
    <n v="98693198"/>
    <n v="0"/>
    <n v="0"/>
    <n v="0"/>
    <n v="0"/>
  </r>
  <r>
    <s v="KPNC DataMart"/>
    <n v="17"/>
    <x v="0"/>
    <x v="0"/>
    <x v="1"/>
    <x v="1"/>
    <n v="0"/>
    <n v="0"/>
    <n v="0"/>
    <n v="1490461"/>
    <n v="475141009"/>
    <n v="0"/>
    <n v="0"/>
    <n v="0"/>
    <n v="0"/>
  </r>
  <r>
    <s v="KPNC DataMart"/>
    <n v="17"/>
    <x v="0"/>
    <x v="0"/>
    <x v="1"/>
    <x v="3"/>
    <n v="3381"/>
    <n v="1315"/>
    <n v="248834"/>
    <n v="1490461"/>
    <n v="475141009"/>
    <n v="0"/>
    <n v="0"/>
    <n v="73"/>
    <n v="189"/>
  </r>
  <r>
    <s v="KPNC DataMart"/>
    <n v="17"/>
    <x v="0"/>
    <x v="0"/>
    <x v="1"/>
    <x v="2"/>
    <n v="6205"/>
    <n v="1932"/>
    <n v="306822"/>
    <n v="1490461"/>
    <n v="475141009"/>
    <n v="0"/>
    <n v="0"/>
    <n v="49"/>
    <n v="158"/>
  </r>
  <r>
    <s v="KPNC DataMart"/>
    <n v="17"/>
    <x v="0"/>
    <x v="0"/>
    <x v="1"/>
    <x v="0"/>
    <n v="32"/>
    <n v="11"/>
    <n v="2850"/>
    <n v="1490461"/>
    <n v="475141009"/>
    <n v="0"/>
    <n v="0"/>
    <n v="89"/>
    <n v="259"/>
  </r>
  <r>
    <s v="KPNC DataMart"/>
    <n v="17"/>
    <x v="0"/>
    <x v="0"/>
    <x v="1"/>
    <x v="4"/>
    <n v="0"/>
    <n v="0"/>
    <n v="0"/>
    <n v="1490461"/>
    <n v="475141009"/>
    <n v="0"/>
    <n v="0"/>
    <n v="0"/>
    <n v="0"/>
  </r>
  <r>
    <s v="KPNC DataMart"/>
    <n v="17"/>
    <x v="0"/>
    <x v="0"/>
    <x v="1"/>
    <x v="5"/>
    <n v="168"/>
    <n v="56"/>
    <n v="11524"/>
    <n v="1490461"/>
    <n v="475141009"/>
    <n v="0"/>
    <n v="0"/>
    <n v="68"/>
    <n v="205"/>
  </r>
  <r>
    <s v="KPNC DataMart"/>
    <n v="17"/>
    <x v="0"/>
    <x v="0"/>
    <x v="1"/>
    <x v="6"/>
    <n v="12"/>
    <n v="3"/>
    <n v="360"/>
    <n v="1490461"/>
    <n v="475141009"/>
    <n v="0"/>
    <n v="0"/>
    <n v="30"/>
    <n v="120"/>
  </r>
  <r>
    <s v="KPNC DataMart"/>
    <n v="17"/>
    <x v="0"/>
    <x v="0"/>
    <x v="0"/>
    <x v="3"/>
    <n v="631"/>
    <n v="276"/>
    <n v="45644"/>
    <n v="225937"/>
    <n v="78025265"/>
    <n v="0"/>
    <n v="0"/>
    <n v="72"/>
    <n v="165"/>
  </r>
  <r>
    <s v="KPNC DataMart"/>
    <n v="17"/>
    <x v="0"/>
    <x v="0"/>
    <x v="0"/>
    <x v="2"/>
    <n v="2209"/>
    <n v="697"/>
    <n v="110708"/>
    <n v="225937"/>
    <n v="78025265"/>
    <n v="0"/>
    <n v="0"/>
    <n v="50"/>
    <n v="158"/>
  </r>
  <r>
    <s v="KPNC DataMart"/>
    <n v="17"/>
    <x v="0"/>
    <x v="0"/>
    <x v="0"/>
    <x v="5"/>
    <n v="39"/>
    <n v="16"/>
    <n v="2667"/>
    <n v="225937"/>
    <n v="78025265"/>
    <n v="0"/>
    <n v="0"/>
    <n v="68"/>
    <n v="166"/>
  </r>
  <r>
    <s v="KPNC DataMart"/>
    <n v="17"/>
    <x v="0"/>
    <x v="0"/>
    <x v="0"/>
    <x v="0"/>
    <n v="29"/>
    <n v="6"/>
    <n v="2355"/>
    <n v="225937"/>
    <n v="78025265"/>
    <n v="0"/>
    <n v="0"/>
    <n v="81"/>
    <n v="392"/>
  </r>
  <r>
    <s v="KPNC DataMart"/>
    <n v="17"/>
    <x v="0"/>
    <x v="0"/>
    <x v="0"/>
    <x v="1"/>
    <n v="0"/>
    <n v="0"/>
    <n v="0"/>
    <n v="225937"/>
    <n v="78025265"/>
    <n v="0"/>
    <n v="0"/>
    <n v="0"/>
    <n v="0"/>
  </r>
  <r>
    <s v="KPNC DataMart"/>
    <n v="17"/>
    <x v="0"/>
    <x v="0"/>
    <x v="0"/>
    <x v="4"/>
    <n v="0"/>
    <n v="0"/>
    <n v="0"/>
    <n v="225937"/>
    <n v="78025265"/>
    <n v="0"/>
    <n v="0"/>
    <n v="0"/>
    <n v="0"/>
  </r>
  <r>
    <s v="KPNC DataMart"/>
    <n v="17"/>
    <x v="0"/>
    <x v="0"/>
    <x v="0"/>
    <x v="6"/>
    <n v="2"/>
    <n v="1"/>
    <n v="60"/>
    <n v="225937"/>
    <n v="78025265"/>
    <n v="0"/>
    <n v="0"/>
    <n v="30"/>
    <n v="60"/>
  </r>
  <r>
    <s v="KPNC DataMart"/>
    <n v="17"/>
    <x v="13"/>
    <x v="1"/>
    <x v="1"/>
    <x v="5"/>
    <n v="0"/>
    <n v="0"/>
    <n v="0"/>
    <n v="1429492"/>
    <n v="122392945"/>
    <n v="0"/>
    <n v="0"/>
    <n v="0"/>
    <n v="0"/>
  </r>
  <r>
    <s v="KPNC DataMart"/>
    <n v="17"/>
    <x v="13"/>
    <x v="1"/>
    <x v="1"/>
    <x v="1"/>
    <n v="0"/>
    <n v="0"/>
    <n v="0"/>
    <n v="1429492"/>
    <n v="122392945"/>
    <n v="0"/>
    <n v="0"/>
    <n v="0"/>
    <n v="0"/>
  </r>
  <r>
    <s v="KPNC DataMart"/>
    <n v="17"/>
    <x v="13"/>
    <x v="1"/>
    <x v="1"/>
    <x v="2"/>
    <n v="74"/>
    <n v="29"/>
    <n v="2919"/>
    <n v="1429492"/>
    <n v="122392945"/>
    <n v="0"/>
    <n v="0"/>
    <n v="39"/>
    <n v="100"/>
  </r>
  <r>
    <s v="KPNC DataMart"/>
    <n v="17"/>
    <x v="13"/>
    <x v="1"/>
    <x v="1"/>
    <x v="6"/>
    <n v="55"/>
    <n v="42"/>
    <n v="1717"/>
    <n v="1429492"/>
    <n v="122392945"/>
    <n v="0"/>
    <n v="0"/>
    <n v="31"/>
    <n v="40"/>
  </r>
  <r>
    <s v="KPNC DataMart"/>
    <n v="17"/>
    <x v="13"/>
    <x v="1"/>
    <x v="1"/>
    <x v="0"/>
    <n v="87"/>
    <n v="52"/>
    <n v="7615"/>
    <n v="1429492"/>
    <n v="122392945"/>
    <n v="0"/>
    <n v="0"/>
    <n v="87"/>
    <n v="146"/>
  </r>
  <r>
    <s v="KPNC DataMart"/>
    <n v="17"/>
    <x v="13"/>
    <x v="1"/>
    <x v="1"/>
    <x v="3"/>
    <n v="172"/>
    <n v="105"/>
    <n v="14296"/>
    <n v="1429492"/>
    <n v="122392945"/>
    <n v="0"/>
    <n v="0"/>
    <n v="83"/>
    <n v="136"/>
  </r>
  <r>
    <s v="KPNC DataMart"/>
    <n v="17"/>
    <x v="13"/>
    <x v="1"/>
    <x v="1"/>
    <x v="4"/>
    <n v="0"/>
    <n v="0"/>
    <n v="0"/>
    <n v="1429492"/>
    <n v="122392945"/>
    <n v="0"/>
    <n v="0"/>
    <n v="0"/>
    <n v="0"/>
  </r>
  <r>
    <s v="KPNC DataMart"/>
    <n v="17"/>
    <x v="13"/>
    <x v="1"/>
    <x v="0"/>
    <x v="5"/>
    <n v="0"/>
    <n v="0"/>
    <n v="0"/>
    <n v="292626"/>
    <n v="25864863"/>
    <n v="0"/>
    <n v="0"/>
    <n v="0"/>
    <n v="0"/>
  </r>
  <r>
    <s v="KPNC DataMart"/>
    <n v="17"/>
    <x v="13"/>
    <x v="1"/>
    <x v="0"/>
    <x v="6"/>
    <n v="24"/>
    <n v="20"/>
    <n v="430"/>
    <n v="292626"/>
    <n v="25864863"/>
    <n v="0"/>
    <n v="0"/>
    <n v="17"/>
    <n v="21"/>
  </r>
  <r>
    <s v="KPNC DataMart"/>
    <n v="17"/>
    <x v="13"/>
    <x v="1"/>
    <x v="0"/>
    <x v="0"/>
    <n v="45"/>
    <n v="26"/>
    <n v="4454"/>
    <n v="292626"/>
    <n v="25864863"/>
    <n v="0"/>
    <n v="0"/>
    <n v="98"/>
    <n v="171"/>
  </r>
  <r>
    <s v="KPNC DataMart"/>
    <n v="17"/>
    <x v="13"/>
    <x v="1"/>
    <x v="0"/>
    <x v="4"/>
    <n v="0"/>
    <n v="0"/>
    <n v="0"/>
    <n v="292626"/>
    <n v="25864863"/>
    <n v="0"/>
    <n v="0"/>
    <n v="0"/>
    <n v="0"/>
  </r>
  <r>
    <s v="KPNC DataMart"/>
    <n v="17"/>
    <x v="13"/>
    <x v="1"/>
    <x v="0"/>
    <x v="1"/>
    <n v="0"/>
    <n v="0"/>
    <n v="0"/>
    <n v="292626"/>
    <n v="25864863"/>
    <n v="0"/>
    <n v="0"/>
    <n v="0"/>
    <n v="0"/>
  </r>
  <r>
    <s v="KPNC DataMart"/>
    <n v="17"/>
    <x v="13"/>
    <x v="1"/>
    <x v="0"/>
    <x v="2"/>
    <n v="8"/>
    <n v="4"/>
    <n v="490"/>
    <n v="292626"/>
    <n v="25864863"/>
    <n v="0"/>
    <n v="0"/>
    <n v="61"/>
    <n v="122"/>
  </r>
  <r>
    <s v="KPNC DataMart"/>
    <n v="17"/>
    <x v="13"/>
    <x v="1"/>
    <x v="0"/>
    <x v="3"/>
    <n v="0"/>
    <n v="0"/>
    <n v="0"/>
    <n v="292626"/>
    <n v="25864863"/>
    <n v="0"/>
    <n v="0"/>
    <n v="0"/>
    <n v="0"/>
  </r>
  <r>
    <s v="KPNC DataMart"/>
    <n v="17"/>
    <x v="13"/>
    <x v="0"/>
    <x v="1"/>
    <x v="0"/>
    <n v="19"/>
    <n v="10"/>
    <n v="1780"/>
    <n v="1365281"/>
    <n v="116551837"/>
    <n v="0"/>
    <n v="0"/>
    <n v="93"/>
    <n v="178"/>
  </r>
  <r>
    <s v="KPNC DataMart"/>
    <n v="17"/>
    <x v="13"/>
    <x v="0"/>
    <x v="1"/>
    <x v="1"/>
    <n v="0"/>
    <n v="0"/>
    <n v="0"/>
    <n v="1365281"/>
    <n v="116551837"/>
    <n v="0"/>
    <n v="0"/>
    <n v="0"/>
    <n v="0"/>
  </r>
  <r>
    <s v="KPNC DataMart"/>
    <n v="17"/>
    <x v="13"/>
    <x v="0"/>
    <x v="1"/>
    <x v="2"/>
    <n v="4457"/>
    <n v="1625"/>
    <n v="217683"/>
    <n v="1365281"/>
    <n v="116551837"/>
    <n v="0"/>
    <n v="0"/>
    <n v="48"/>
    <n v="133"/>
  </r>
  <r>
    <s v="KPNC DataMart"/>
    <n v="17"/>
    <x v="13"/>
    <x v="0"/>
    <x v="1"/>
    <x v="4"/>
    <n v="0"/>
    <n v="0"/>
    <n v="0"/>
    <n v="1365281"/>
    <n v="116551837"/>
    <n v="0"/>
    <n v="0"/>
    <n v="0"/>
    <n v="0"/>
  </r>
  <r>
    <s v="KPNC DataMart"/>
    <n v="17"/>
    <x v="13"/>
    <x v="0"/>
    <x v="1"/>
    <x v="6"/>
    <n v="15"/>
    <n v="5"/>
    <n v="450"/>
    <n v="1365281"/>
    <n v="116551837"/>
    <n v="0"/>
    <n v="0"/>
    <n v="30"/>
    <n v="90"/>
  </r>
  <r>
    <s v="KPNC DataMart"/>
    <n v="17"/>
    <x v="13"/>
    <x v="0"/>
    <x v="1"/>
    <x v="3"/>
    <n v="2513"/>
    <n v="1251"/>
    <n v="183961"/>
    <n v="1365281"/>
    <n v="116551837"/>
    <n v="0"/>
    <n v="0"/>
    <n v="73"/>
    <n v="147"/>
  </r>
  <r>
    <s v="KPNC DataMart"/>
    <n v="17"/>
    <x v="13"/>
    <x v="0"/>
    <x v="1"/>
    <x v="5"/>
    <n v="55"/>
    <n v="33"/>
    <n v="4127"/>
    <n v="1365281"/>
    <n v="116551837"/>
    <n v="0"/>
    <n v="0"/>
    <n v="75"/>
    <n v="125"/>
  </r>
  <r>
    <s v="KPNC DataMart"/>
    <n v="17"/>
    <x v="13"/>
    <x v="0"/>
    <x v="0"/>
    <x v="1"/>
    <n v="0"/>
    <n v="0"/>
    <n v="0"/>
    <n v="232653"/>
    <n v="20516296"/>
    <n v="0"/>
    <n v="0"/>
    <n v="0"/>
    <n v="0"/>
  </r>
  <r>
    <s v="KPNC DataMart"/>
    <n v="17"/>
    <x v="13"/>
    <x v="0"/>
    <x v="0"/>
    <x v="5"/>
    <n v="13"/>
    <n v="11"/>
    <n v="909"/>
    <n v="232653"/>
    <n v="20516296"/>
    <n v="0"/>
    <n v="0"/>
    <n v="69"/>
    <n v="82"/>
  </r>
  <r>
    <s v="KPNC DataMart"/>
    <n v="17"/>
    <x v="13"/>
    <x v="0"/>
    <x v="0"/>
    <x v="3"/>
    <n v="509"/>
    <n v="291"/>
    <n v="37248"/>
    <n v="232653"/>
    <n v="20516296"/>
    <n v="0"/>
    <n v="0"/>
    <n v="73"/>
    <n v="128"/>
  </r>
  <r>
    <s v="KPNC DataMart"/>
    <n v="17"/>
    <x v="13"/>
    <x v="0"/>
    <x v="0"/>
    <x v="6"/>
    <n v="0"/>
    <n v="0"/>
    <n v="0"/>
    <n v="232653"/>
    <n v="20516296"/>
    <n v="0"/>
    <n v="0"/>
    <n v="0"/>
    <n v="0"/>
  </r>
  <r>
    <s v="KPNC DataMart"/>
    <n v="17"/>
    <x v="13"/>
    <x v="0"/>
    <x v="0"/>
    <x v="0"/>
    <n v="16"/>
    <n v="5"/>
    <n v="1066"/>
    <n v="232653"/>
    <n v="20516296"/>
    <n v="0"/>
    <n v="0"/>
    <n v="66"/>
    <n v="213"/>
  </r>
  <r>
    <s v="KPNC DataMart"/>
    <n v="17"/>
    <x v="13"/>
    <x v="0"/>
    <x v="0"/>
    <x v="2"/>
    <n v="1807"/>
    <n v="700"/>
    <n v="89117"/>
    <n v="232653"/>
    <n v="20516296"/>
    <n v="0"/>
    <n v="0"/>
    <n v="49"/>
    <n v="127"/>
  </r>
  <r>
    <s v="KPNC DataMart"/>
    <n v="17"/>
    <x v="13"/>
    <x v="0"/>
    <x v="0"/>
    <x v="4"/>
    <n v="0"/>
    <n v="0"/>
    <n v="0"/>
    <n v="232653"/>
    <n v="20516296"/>
    <n v="0"/>
    <n v="0"/>
    <n v="0"/>
    <n v="0"/>
  </r>
  <r>
    <s v="KPMA DataMart"/>
    <n v="16"/>
    <x v="2"/>
    <x v="1"/>
    <x v="1"/>
    <x v="0"/>
    <n v="0"/>
    <n v="0"/>
    <n v="0"/>
    <n v="0"/>
    <n v="0"/>
    <n v="0"/>
    <n v="0"/>
    <n v="0"/>
    <n v="0"/>
  </r>
  <r>
    <s v="KPMA DataMart"/>
    <n v="16"/>
    <x v="2"/>
    <x v="1"/>
    <x v="1"/>
    <x v="1"/>
    <n v="0"/>
    <n v="0"/>
    <n v="0"/>
    <n v="0"/>
    <n v="0"/>
    <n v="0"/>
    <n v="0"/>
    <n v="0"/>
    <n v="0"/>
  </r>
  <r>
    <s v="KPMA DataMart"/>
    <n v="16"/>
    <x v="2"/>
    <x v="1"/>
    <x v="1"/>
    <x v="2"/>
    <n v="0"/>
    <n v="0"/>
    <n v="0"/>
    <n v="0"/>
    <n v="0"/>
    <n v="0"/>
    <n v="0"/>
    <n v="0"/>
    <n v="0"/>
  </r>
  <r>
    <s v="KPMA DataMart"/>
    <n v="16"/>
    <x v="2"/>
    <x v="1"/>
    <x v="1"/>
    <x v="3"/>
    <n v="0"/>
    <n v="0"/>
    <n v="0"/>
    <n v="0"/>
    <n v="0"/>
    <n v="0"/>
    <n v="0"/>
    <n v="0"/>
    <n v="0"/>
  </r>
  <r>
    <s v="KPMA DataMart"/>
    <n v="16"/>
    <x v="2"/>
    <x v="1"/>
    <x v="1"/>
    <x v="4"/>
    <n v="0"/>
    <n v="0"/>
    <n v="0"/>
    <n v="0"/>
    <n v="0"/>
    <n v="0"/>
    <n v="0"/>
    <n v="0"/>
    <n v="0"/>
  </r>
  <r>
    <s v="KPMA DataMart"/>
    <n v="16"/>
    <x v="2"/>
    <x v="1"/>
    <x v="1"/>
    <x v="5"/>
    <n v="0"/>
    <n v="0"/>
    <n v="0"/>
    <n v="0"/>
    <n v="0"/>
    <n v="0"/>
    <n v="0"/>
    <n v="0"/>
    <n v="0"/>
  </r>
  <r>
    <s v="KPMA DataMart"/>
    <n v="16"/>
    <x v="2"/>
    <x v="1"/>
    <x v="1"/>
    <x v="6"/>
    <n v="0"/>
    <n v="0"/>
    <n v="0"/>
    <n v="0"/>
    <n v="0"/>
    <n v="0"/>
    <n v="0"/>
    <n v="0"/>
    <n v="0"/>
  </r>
  <r>
    <s v="KPMA DataMart"/>
    <n v="16"/>
    <x v="2"/>
    <x v="1"/>
    <x v="0"/>
    <x v="0"/>
    <n v="0"/>
    <n v="0"/>
    <n v="0"/>
    <n v="0"/>
    <n v="0"/>
    <n v="0"/>
    <n v="0"/>
    <n v="0"/>
    <n v="0"/>
  </r>
  <r>
    <s v="KPMA DataMart"/>
    <n v="16"/>
    <x v="2"/>
    <x v="1"/>
    <x v="0"/>
    <x v="1"/>
    <n v="0"/>
    <n v="0"/>
    <n v="0"/>
    <n v="0"/>
    <n v="0"/>
    <n v="0"/>
    <n v="0"/>
    <n v="0"/>
    <n v="0"/>
  </r>
  <r>
    <s v="KPMA DataMart"/>
    <n v="16"/>
    <x v="2"/>
    <x v="1"/>
    <x v="0"/>
    <x v="2"/>
    <n v="0"/>
    <n v="0"/>
    <n v="0"/>
    <n v="0"/>
    <n v="0"/>
    <n v="0"/>
    <n v="0"/>
    <n v="0"/>
    <n v="0"/>
  </r>
  <r>
    <s v="KPMA DataMart"/>
    <n v="16"/>
    <x v="2"/>
    <x v="1"/>
    <x v="0"/>
    <x v="3"/>
    <n v="0"/>
    <n v="0"/>
    <n v="0"/>
    <n v="0"/>
    <n v="0"/>
    <n v="0"/>
    <n v="0"/>
    <n v="0"/>
    <n v="0"/>
  </r>
  <r>
    <s v="KPMA DataMart"/>
    <n v="16"/>
    <x v="2"/>
    <x v="1"/>
    <x v="0"/>
    <x v="4"/>
    <n v="0"/>
    <n v="0"/>
    <n v="0"/>
    <n v="0"/>
    <n v="0"/>
    <n v="0"/>
    <n v="0"/>
    <n v="0"/>
    <n v="0"/>
  </r>
  <r>
    <s v="KPMA DataMart"/>
    <n v="16"/>
    <x v="2"/>
    <x v="1"/>
    <x v="0"/>
    <x v="5"/>
    <n v="0"/>
    <n v="0"/>
    <n v="0"/>
    <n v="0"/>
    <n v="0"/>
    <n v="0"/>
    <n v="0"/>
    <n v="0"/>
    <n v="0"/>
  </r>
  <r>
    <s v="KPMA DataMart"/>
    <n v="16"/>
    <x v="2"/>
    <x v="1"/>
    <x v="0"/>
    <x v="6"/>
    <n v="0"/>
    <n v="0"/>
    <n v="0"/>
    <n v="0"/>
    <n v="0"/>
    <n v="0"/>
    <n v="0"/>
    <n v="0"/>
    <n v="0"/>
  </r>
  <r>
    <s v="KPMA DataMart"/>
    <n v="16"/>
    <x v="2"/>
    <x v="0"/>
    <x v="1"/>
    <x v="0"/>
    <n v="0"/>
    <n v="0"/>
    <n v="0"/>
    <n v="0"/>
    <n v="0"/>
    <n v="0"/>
    <n v="0"/>
    <n v="0"/>
    <n v="0"/>
  </r>
  <r>
    <s v="KPMA DataMart"/>
    <n v="16"/>
    <x v="2"/>
    <x v="0"/>
    <x v="1"/>
    <x v="1"/>
    <n v="0"/>
    <n v="0"/>
    <n v="0"/>
    <n v="0"/>
    <n v="0"/>
    <n v="0"/>
    <n v="0"/>
    <n v="0"/>
    <n v="0"/>
  </r>
  <r>
    <s v="KPMA DataMart"/>
    <n v="16"/>
    <x v="2"/>
    <x v="0"/>
    <x v="1"/>
    <x v="2"/>
    <n v="0"/>
    <n v="0"/>
    <n v="0"/>
    <n v="0"/>
    <n v="0"/>
    <n v="0"/>
    <n v="0"/>
    <n v="0"/>
    <n v="0"/>
  </r>
  <r>
    <s v="KPMA DataMart"/>
    <n v="16"/>
    <x v="2"/>
    <x v="0"/>
    <x v="1"/>
    <x v="3"/>
    <n v="0"/>
    <n v="0"/>
    <n v="0"/>
    <n v="0"/>
    <n v="0"/>
    <n v="0"/>
    <n v="0"/>
    <n v="0"/>
    <n v="0"/>
  </r>
  <r>
    <s v="KPMA DataMart"/>
    <n v="16"/>
    <x v="2"/>
    <x v="0"/>
    <x v="1"/>
    <x v="4"/>
    <n v="0"/>
    <n v="0"/>
    <n v="0"/>
    <n v="0"/>
    <n v="0"/>
    <n v="0"/>
    <n v="0"/>
    <n v="0"/>
    <n v="0"/>
  </r>
  <r>
    <s v="KPMA DataMart"/>
    <n v="16"/>
    <x v="2"/>
    <x v="0"/>
    <x v="1"/>
    <x v="5"/>
    <n v="0"/>
    <n v="0"/>
    <n v="0"/>
    <n v="0"/>
    <n v="0"/>
    <n v="0"/>
    <n v="0"/>
    <n v="0"/>
    <n v="0"/>
  </r>
  <r>
    <s v="KPMA DataMart"/>
    <n v="16"/>
    <x v="2"/>
    <x v="0"/>
    <x v="1"/>
    <x v="6"/>
    <n v="0"/>
    <n v="0"/>
    <n v="0"/>
    <n v="0"/>
    <n v="0"/>
    <n v="0"/>
    <n v="0"/>
    <n v="0"/>
    <n v="0"/>
  </r>
  <r>
    <s v="KPMA DataMart"/>
    <n v="16"/>
    <x v="2"/>
    <x v="0"/>
    <x v="0"/>
    <x v="0"/>
    <n v="0"/>
    <n v="0"/>
    <n v="0"/>
    <n v="0"/>
    <n v="0"/>
    <n v="0"/>
    <n v="0"/>
    <n v="0"/>
    <n v="0"/>
  </r>
  <r>
    <s v="KPMA DataMart"/>
    <n v="16"/>
    <x v="2"/>
    <x v="0"/>
    <x v="0"/>
    <x v="1"/>
    <n v="0"/>
    <n v="0"/>
    <n v="0"/>
    <n v="0"/>
    <n v="0"/>
    <n v="0"/>
    <n v="0"/>
    <n v="0"/>
    <n v="0"/>
  </r>
  <r>
    <s v="KPMA DataMart"/>
    <n v="16"/>
    <x v="2"/>
    <x v="0"/>
    <x v="0"/>
    <x v="2"/>
    <n v="0"/>
    <n v="0"/>
    <n v="0"/>
    <n v="0"/>
    <n v="0"/>
    <n v="0"/>
    <n v="0"/>
    <n v="0"/>
    <n v="0"/>
  </r>
  <r>
    <s v="KPMA DataMart"/>
    <n v="16"/>
    <x v="2"/>
    <x v="0"/>
    <x v="0"/>
    <x v="3"/>
    <n v="0"/>
    <n v="0"/>
    <n v="0"/>
    <n v="0"/>
    <n v="0"/>
    <n v="0"/>
    <n v="0"/>
    <n v="0"/>
    <n v="0"/>
  </r>
  <r>
    <s v="KPMA DataMart"/>
    <n v="16"/>
    <x v="2"/>
    <x v="0"/>
    <x v="0"/>
    <x v="4"/>
    <n v="0"/>
    <n v="0"/>
    <n v="0"/>
    <n v="0"/>
    <n v="0"/>
    <n v="0"/>
    <n v="0"/>
    <n v="0"/>
    <n v="0"/>
  </r>
  <r>
    <s v="KPMA DataMart"/>
    <n v="16"/>
    <x v="2"/>
    <x v="0"/>
    <x v="0"/>
    <x v="5"/>
    <n v="0"/>
    <n v="0"/>
    <n v="0"/>
    <n v="0"/>
    <n v="0"/>
    <n v="0"/>
    <n v="0"/>
    <n v="0"/>
    <n v="0"/>
  </r>
  <r>
    <s v="KPMA DataMart"/>
    <n v="16"/>
    <x v="2"/>
    <x v="0"/>
    <x v="0"/>
    <x v="6"/>
    <n v="0"/>
    <n v="0"/>
    <n v="0"/>
    <n v="0"/>
    <n v="0"/>
    <n v="0"/>
    <n v="0"/>
    <n v="0"/>
    <n v="0"/>
  </r>
  <r>
    <s v="KPMA DataMart"/>
    <n v="16"/>
    <x v="6"/>
    <x v="1"/>
    <x v="1"/>
    <x v="0"/>
    <n v="0"/>
    <n v="0"/>
    <n v="0"/>
    <n v="0"/>
    <n v="0"/>
    <n v="0"/>
    <n v="0"/>
    <n v="0"/>
    <n v="0"/>
  </r>
  <r>
    <s v="KPMA DataMart"/>
    <n v="16"/>
    <x v="6"/>
    <x v="1"/>
    <x v="1"/>
    <x v="1"/>
    <n v="0"/>
    <n v="0"/>
    <n v="0"/>
    <n v="0"/>
    <n v="0"/>
    <n v="0"/>
    <n v="0"/>
    <n v="0"/>
    <n v="0"/>
  </r>
  <r>
    <s v="KPMA DataMart"/>
    <n v="16"/>
    <x v="6"/>
    <x v="1"/>
    <x v="1"/>
    <x v="2"/>
    <n v="0"/>
    <n v="0"/>
    <n v="0"/>
    <n v="0"/>
    <n v="0"/>
    <n v="0"/>
    <n v="0"/>
    <n v="0"/>
    <n v="0"/>
  </r>
  <r>
    <s v="KPMA DataMart"/>
    <n v="16"/>
    <x v="6"/>
    <x v="1"/>
    <x v="1"/>
    <x v="3"/>
    <n v="0"/>
    <n v="0"/>
    <n v="0"/>
    <n v="0"/>
    <n v="0"/>
    <n v="0"/>
    <n v="0"/>
    <n v="0"/>
    <n v="0"/>
  </r>
  <r>
    <s v="KPMA DataMart"/>
    <n v="16"/>
    <x v="6"/>
    <x v="1"/>
    <x v="1"/>
    <x v="4"/>
    <n v="0"/>
    <n v="0"/>
    <n v="0"/>
    <n v="0"/>
    <n v="0"/>
    <n v="0"/>
    <n v="0"/>
    <n v="0"/>
    <n v="0"/>
  </r>
  <r>
    <s v="KPMA DataMart"/>
    <n v="16"/>
    <x v="6"/>
    <x v="1"/>
    <x v="1"/>
    <x v="5"/>
    <n v="0"/>
    <n v="0"/>
    <n v="0"/>
    <n v="0"/>
    <n v="0"/>
    <n v="0"/>
    <n v="0"/>
    <n v="0"/>
    <n v="0"/>
  </r>
  <r>
    <s v="KPMA DataMart"/>
    <n v="16"/>
    <x v="6"/>
    <x v="1"/>
    <x v="1"/>
    <x v="6"/>
    <n v="0"/>
    <n v="0"/>
    <n v="0"/>
    <n v="0"/>
    <n v="0"/>
    <n v="0"/>
    <n v="0"/>
    <n v="0"/>
    <n v="0"/>
  </r>
  <r>
    <s v="KPMA DataMart"/>
    <n v="16"/>
    <x v="6"/>
    <x v="1"/>
    <x v="0"/>
    <x v="0"/>
    <n v="0"/>
    <n v="0"/>
    <n v="0"/>
    <n v="0"/>
    <n v="0"/>
    <n v="0"/>
    <n v="0"/>
    <n v="0"/>
    <n v="0"/>
  </r>
  <r>
    <s v="KPMA DataMart"/>
    <n v="16"/>
    <x v="6"/>
    <x v="1"/>
    <x v="0"/>
    <x v="1"/>
    <n v="0"/>
    <n v="0"/>
    <n v="0"/>
    <n v="0"/>
    <n v="0"/>
    <n v="0"/>
    <n v="0"/>
    <n v="0"/>
    <n v="0"/>
  </r>
  <r>
    <s v="KPMA DataMart"/>
    <n v="16"/>
    <x v="6"/>
    <x v="1"/>
    <x v="0"/>
    <x v="2"/>
    <n v="0"/>
    <n v="0"/>
    <n v="0"/>
    <n v="0"/>
    <n v="0"/>
    <n v="0"/>
    <n v="0"/>
    <n v="0"/>
    <n v="0"/>
  </r>
  <r>
    <s v="KPMA DataMart"/>
    <n v="16"/>
    <x v="6"/>
    <x v="1"/>
    <x v="0"/>
    <x v="3"/>
    <n v="0"/>
    <n v="0"/>
    <n v="0"/>
    <n v="0"/>
    <n v="0"/>
    <n v="0"/>
    <n v="0"/>
    <n v="0"/>
    <n v="0"/>
  </r>
  <r>
    <s v="KPMA DataMart"/>
    <n v="16"/>
    <x v="6"/>
    <x v="1"/>
    <x v="0"/>
    <x v="4"/>
    <n v="0"/>
    <n v="0"/>
    <n v="0"/>
    <n v="0"/>
    <n v="0"/>
    <n v="0"/>
    <n v="0"/>
    <n v="0"/>
    <n v="0"/>
  </r>
  <r>
    <s v="KPMA DataMart"/>
    <n v="16"/>
    <x v="6"/>
    <x v="1"/>
    <x v="0"/>
    <x v="5"/>
    <n v="0"/>
    <n v="0"/>
    <n v="0"/>
    <n v="0"/>
    <n v="0"/>
    <n v="0"/>
    <n v="0"/>
    <n v="0"/>
    <n v="0"/>
  </r>
  <r>
    <s v="KPMA DataMart"/>
    <n v="16"/>
    <x v="6"/>
    <x v="1"/>
    <x v="0"/>
    <x v="6"/>
    <n v="0"/>
    <n v="0"/>
    <n v="0"/>
    <n v="0"/>
    <n v="0"/>
    <n v="0"/>
    <n v="0"/>
    <n v="0"/>
    <n v="0"/>
  </r>
  <r>
    <s v="KPMA DataMart"/>
    <n v="16"/>
    <x v="6"/>
    <x v="0"/>
    <x v="1"/>
    <x v="0"/>
    <n v="0"/>
    <n v="0"/>
    <n v="0"/>
    <n v="0"/>
    <n v="0"/>
    <n v="0"/>
    <n v="0"/>
    <n v="0"/>
    <n v="0"/>
  </r>
  <r>
    <s v="KPMA DataMart"/>
    <n v="16"/>
    <x v="6"/>
    <x v="0"/>
    <x v="1"/>
    <x v="1"/>
    <n v="0"/>
    <n v="0"/>
    <n v="0"/>
    <n v="0"/>
    <n v="0"/>
    <n v="0"/>
    <n v="0"/>
    <n v="0"/>
    <n v="0"/>
  </r>
  <r>
    <s v="KPMA DataMart"/>
    <n v="16"/>
    <x v="6"/>
    <x v="0"/>
    <x v="1"/>
    <x v="2"/>
    <n v="0"/>
    <n v="0"/>
    <n v="0"/>
    <n v="0"/>
    <n v="0"/>
    <n v="0"/>
    <n v="0"/>
    <n v="0"/>
    <n v="0"/>
  </r>
  <r>
    <s v="KPMA DataMart"/>
    <n v="16"/>
    <x v="6"/>
    <x v="0"/>
    <x v="1"/>
    <x v="3"/>
    <n v="0"/>
    <n v="0"/>
    <n v="0"/>
    <n v="0"/>
    <n v="0"/>
    <n v="0"/>
    <n v="0"/>
    <n v="0"/>
    <n v="0"/>
  </r>
  <r>
    <s v="KPMA DataMart"/>
    <n v="16"/>
    <x v="6"/>
    <x v="0"/>
    <x v="1"/>
    <x v="4"/>
    <n v="0"/>
    <n v="0"/>
    <n v="0"/>
    <n v="0"/>
    <n v="0"/>
    <n v="0"/>
    <n v="0"/>
    <n v="0"/>
    <n v="0"/>
  </r>
  <r>
    <s v="KPMA DataMart"/>
    <n v="16"/>
    <x v="6"/>
    <x v="0"/>
    <x v="1"/>
    <x v="5"/>
    <n v="0"/>
    <n v="0"/>
    <n v="0"/>
    <n v="0"/>
    <n v="0"/>
    <n v="0"/>
    <n v="0"/>
    <n v="0"/>
    <n v="0"/>
  </r>
  <r>
    <s v="KPMA DataMart"/>
    <n v="16"/>
    <x v="6"/>
    <x v="0"/>
    <x v="1"/>
    <x v="6"/>
    <n v="0"/>
    <n v="0"/>
    <n v="0"/>
    <n v="0"/>
    <n v="0"/>
    <n v="0"/>
    <n v="0"/>
    <n v="0"/>
    <n v="0"/>
  </r>
  <r>
    <s v="KPMA DataMart"/>
    <n v="16"/>
    <x v="6"/>
    <x v="0"/>
    <x v="0"/>
    <x v="0"/>
    <n v="0"/>
    <n v="0"/>
    <n v="0"/>
    <n v="0"/>
    <n v="0"/>
    <n v="0"/>
    <n v="0"/>
    <n v="0"/>
    <n v="0"/>
  </r>
  <r>
    <s v="KPMA DataMart"/>
    <n v="16"/>
    <x v="6"/>
    <x v="0"/>
    <x v="0"/>
    <x v="1"/>
    <n v="0"/>
    <n v="0"/>
    <n v="0"/>
    <n v="0"/>
    <n v="0"/>
    <n v="0"/>
    <n v="0"/>
    <n v="0"/>
    <n v="0"/>
  </r>
  <r>
    <s v="KPMA DataMart"/>
    <n v="16"/>
    <x v="6"/>
    <x v="0"/>
    <x v="0"/>
    <x v="2"/>
    <n v="0"/>
    <n v="0"/>
    <n v="0"/>
    <n v="0"/>
    <n v="0"/>
    <n v="0"/>
    <n v="0"/>
    <n v="0"/>
    <n v="0"/>
  </r>
  <r>
    <s v="KPMA DataMart"/>
    <n v="16"/>
    <x v="6"/>
    <x v="0"/>
    <x v="0"/>
    <x v="3"/>
    <n v="0"/>
    <n v="0"/>
    <n v="0"/>
    <n v="0"/>
    <n v="0"/>
    <n v="0"/>
    <n v="0"/>
    <n v="0"/>
    <n v="0"/>
  </r>
  <r>
    <s v="KPMA DataMart"/>
    <n v="16"/>
    <x v="6"/>
    <x v="0"/>
    <x v="0"/>
    <x v="4"/>
    <n v="0"/>
    <n v="0"/>
    <n v="0"/>
    <n v="0"/>
    <n v="0"/>
    <n v="0"/>
    <n v="0"/>
    <n v="0"/>
    <n v="0"/>
  </r>
  <r>
    <s v="KPMA DataMart"/>
    <n v="16"/>
    <x v="6"/>
    <x v="0"/>
    <x v="0"/>
    <x v="5"/>
    <n v="0"/>
    <n v="0"/>
    <n v="0"/>
    <n v="0"/>
    <n v="0"/>
    <n v="0"/>
    <n v="0"/>
    <n v="0"/>
    <n v="0"/>
  </r>
  <r>
    <s v="KPMA DataMart"/>
    <n v="16"/>
    <x v="6"/>
    <x v="0"/>
    <x v="0"/>
    <x v="6"/>
    <n v="0"/>
    <n v="0"/>
    <n v="0"/>
    <n v="0"/>
    <n v="0"/>
    <n v="0"/>
    <n v="0"/>
    <n v="0"/>
    <n v="0"/>
  </r>
  <r>
    <s v="KPMA DataMart"/>
    <n v="16"/>
    <x v="7"/>
    <x v="1"/>
    <x v="1"/>
    <x v="0"/>
    <n v="0"/>
    <n v="0"/>
    <n v="0"/>
    <n v="0"/>
    <n v="0"/>
    <n v="0"/>
    <n v="0"/>
    <n v="0"/>
    <n v="0"/>
  </r>
  <r>
    <s v="KPMA DataMart"/>
    <n v="16"/>
    <x v="7"/>
    <x v="1"/>
    <x v="1"/>
    <x v="1"/>
    <n v="0"/>
    <n v="0"/>
    <n v="0"/>
    <n v="0"/>
    <n v="0"/>
    <n v="0"/>
    <n v="0"/>
    <n v="0"/>
    <n v="0"/>
  </r>
  <r>
    <s v="KPMA DataMart"/>
    <n v="16"/>
    <x v="7"/>
    <x v="1"/>
    <x v="1"/>
    <x v="2"/>
    <n v="0"/>
    <n v="0"/>
    <n v="0"/>
    <n v="0"/>
    <n v="0"/>
    <n v="0"/>
    <n v="0"/>
    <n v="0"/>
    <n v="0"/>
  </r>
  <r>
    <s v="KPMA DataMart"/>
    <n v="16"/>
    <x v="7"/>
    <x v="1"/>
    <x v="1"/>
    <x v="3"/>
    <n v="0"/>
    <n v="0"/>
    <n v="0"/>
    <n v="0"/>
    <n v="0"/>
    <n v="0"/>
    <n v="0"/>
    <n v="0"/>
    <n v="0"/>
  </r>
  <r>
    <s v="KPMA DataMart"/>
    <n v="16"/>
    <x v="7"/>
    <x v="1"/>
    <x v="1"/>
    <x v="4"/>
    <n v="0"/>
    <n v="0"/>
    <n v="0"/>
    <n v="0"/>
    <n v="0"/>
    <n v="0"/>
    <n v="0"/>
    <n v="0"/>
    <n v="0"/>
  </r>
  <r>
    <s v="KPMA DataMart"/>
    <n v="16"/>
    <x v="7"/>
    <x v="1"/>
    <x v="1"/>
    <x v="5"/>
    <n v="0"/>
    <n v="0"/>
    <n v="0"/>
    <n v="0"/>
    <n v="0"/>
    <n v="0"/>
    <n v="0"/>
    <n v="0"/>
    <n v="0"/>
  </r>
  <r>
    <s v="KPMA DataMart"/>
    <n v="16"/>
    <x v="7"/>
    <x v="1"/>
    <x v="1"/>
    <x v="6"/>
    <n v="0"/>
    <n v="0"/>
    <n v="0"/>
    <n v="0"/>
    <n v="0"/>
    <n v="0"/>
    <n v="0"/>
    <n v="0"/>
    <n v="0"/>
  </r>
  <r>
    <s v="KPMA DataMart"/>
    <n v="16"/>
    <x v="7"/>
    <x v="1"/>
    <x v="0"/>
    <x v="0"/>
    <n v="0"/>
    <n v="0"/>
    <n v="0"/>
    <n v="0"/>
    <n v="0"/>
    <n v="0"/>
    <n v="0"/>
    <n v="0"/>
    <n v="0"/>
  </r>
  <r>
    <s v="KPMA DataMart"/>
    <n v="16"/>
    <x v="7"/>
    <x v="1"/>
    <x v="0"/>
    <x v="1"/>
    <n v="0"/>
    <n v="0"/>
    <n v="0"/>
    <n v="0"/>
    <n v="0"/>
    <n v="0"/>
    <n v="0"/>
    <n v="0"/>
    <n v="0"/>
  </r>
  <r>
    <s v="KPMA DataMart"/>
    <n v="16"/>
    <x v="7"/>
    <x v="1"/>
    <x v="0"/>
    <x v="2"/>
    <n v="0"/>
    <n v="0"/>
    <n v="0"/>
    <n v="0"/>
    <n v="0"/>
    <n v="0"/>
    <n v="0"/>
    <n v="0"/>
    <n v="0"/>
  </r>
  <r>
    <s v="KPMA DataMart"/>
    <n v="16"/>
    <x v="7"/>
    <x v="1"/>
    <x v="0"/>
    <x v="3"/>
    <n v="0"/>
    <n v="0"/>
    <n v="0"/>
    <n v="0"/>
    <n v="0"/>
    <n v="0"/>
    <n v="0"/>
    <n v="0"/>
    <n v="0"/>
  </r>
  <r>
    <s v="KPMA DataMart"/>
    <n v="16"/>
    <x v="7"/>
    <x v="1"/>
    <x v="0"/>
    <x v="4"/>
    <n v="0"/>
    <n v="0"/>
    <n v="0"/>
    <n v="0"/>
    <n v="0"/>
    <n v="0"/>
    <n v="0"/>
    <n v="0"/>
    <n v="0"/>
  </r>
  <r>
    <s v="KPMA DataMart"/>
    <n v="16"/>
    <x v="7"/>
    <x v="1"/>
    <x v="0"/>
    <x v="5"/>
    <n v="0"/>
    <n v="0"/>
    <n v="0"/>
    <n v="0"/>
    <n v="0"/>
    <n v="0"/>
    <n v="0"/>
    <n v="0"/>
    <n v="0"/>
  </r>
  <r>
    <s v="KPMA DataMart"/>
    <n v="16"/>
    <x v="7"/>
    <x v="1"/>
    <x v="0"/>
    <x v="6"/>
    <n v="0"/>
    <n v="0"/>
    <n v="0"/>
    <n v="0"/>
    <n v="0"/>
    <n v="0"/>
    <n v="0"/>
    <n v="0"/>
    <n v="0"/>
  </r>
  <r>
    <s v="KPMA DataMart"/>
    <n v="16"/>
    <x v="7"/>
    <x v="0"/>
    <x v="1"/>
    <x v="0"/>
    <n v="0"/>
    <n v="0"/>
    <n v="0"/>
    <n v="0"/>
    <n v="0"/>
    <n v="0"/>
    <n v="0"/>
    <n v="0"/>
    <n v="0"/>
  </r>
  <r>
    <s v="KPMA DataMart"/>
    <n v="16"/>
    <x v="7"/>
    <x v="0"/>
    <x v="1"/>
    <x v="1"/>
    <n v="0"/>
    <n v="0"/>
    <n v="0"/>
    <n v="0"/>
    <n v="0"/>
    <n v="0"/>
    <n v="0"/>
    <n v="0"/>
    <n v="0"/>
  </r>
  <r>
    <s v="KPMA DataMart"/>
    <n v="16"/>
    <x v="7"/>
    <x v="0"/>
    <x v="1"/>
    <x v="2"/>
    <n v="0"/>
    <n v="0"/>
    <n v="0"/>
    <n v="0"/>
    <n v="0"/>
    <n v="0"/>
    <n v="0"/>
    <n v="0"/>
    <n v="0"/>
  </r>
  <r>
    <s v="KPMA DataMart"/>
    <n v="16"/>
    <x v="7"/>
    <x v="0"/>
    <x v="1"/>
    <x v="3"/>
    <n v="0"/>
    <n v="0"/>
    <n v="0"/>
    <n v="0"/>
    <n v="0"/>
    <n v="0"/>
    <n v="0"/>
    <n v="0"/>
    <n v="0"/>
  </r>
  <r>
    <s v="KPMA DataMart"/>
    <n v="16"/>
    <x v="7"/>
    <x v="0"/>
    <x v="1"/>
    <x v="4"/>
    <n v="0"/>
    <n v="0"/>
    <n v="0"/>
    <n v="0"/>
    <n v="0"/>
    <n v="0"/>
    <n v="0"/>
    <n v="0"/>
    <n v="0"/>
  </r>
  <r>
    <s v="KPMA DataMart"/>
    <n v="16"/>
    <x v="7"/>
    <x v="0"/>
    <x v="1"/>
    <x v="5"/>
    <n v="0"/>
    <n v="0"/>
    <n v="0"/>
    <n v="0"/>
    <n v="0"/>
    <n v="0"/>
    <n v="0"/>
    <n v="0"/>
    <n v="0"/>
  </r>
  <r>
    <s v="KPMA DataMart"/>
    <n v="16"/>
    <x v="7"/>
    <x v="0"/>
    <x v="1"/>
    <x v="6"/>
    <n v="0"/>
    <n v="0"/>
    <n v="0"/>
    <n v="0"/>
    <n v="0"/>
    <n v="0"/>
    <n v="0"/>
    <n v="0"/>
    <n v="0"/>
  </r>
  <r>
    <s v="KPMA DataMart"/>
    <n v="16"/>
    <x v="7"/>
    <x v="0"/>
    <x v="0"/>
    <x v="0"/>
    <n v="0"/>
    <n v="0"/>
    <n v="0"/>
    <n v="0"/>
    <n v="0"/>
    <n v="0"/>
    <n v="0"/>
    <n v="0"/>
    <n v="0"/>
  </r>
  <r>
    <s v="KPMA DataMart"/>
    <n v="16"/>
    <x v="7"/>
    <x v="0"/>
    <x v="0"/>
    <x v="1"/>
    <n v="0"/>
    <n v="0"/>
    <n v="0"/>
    <n v="0"/>
    <n v="0"/>
    <n v="0"/>
    <n v="0"/>
    <n v="0"/>
    <n v="0"/>
  </r>
  <r>
    <s v="KPMA DataMart"/>
    <n v="16"/>
    <x v="7"/>
    <x v="0"/>
    <x v="0"/>
    <x v="2"/>
    <n v="0"/>
    <n v="0"/>
    <n v="0"/>
    <n v="0"/>
    <n v="0"/>
    <n v="0"/>
    <n v="0"/>
    <n v="0"/>
    <n v="0"/>
  </r>
  <r>
    <s v="KPMA DataMart"/>
    <n v="16"/>
    <x v="7"/>
    <x v="0"/>
    <x v="0"/>
    <x v="3"/>
    <n v="0"/>
    <n v="0"/>
    <n v="0"/>
    <n v="0"/>
    <n v="0"/>
    <n v="0"/>
    <n v="0"/>
    <n v="0"/>
    <n v="0"/>
  </r>
  <r>
    <s v="KPMA DataMart"/>
    <n v="16"/>
    <x v="7"/>
    <x v="0"/>
    <x v="0"/>
    <x v="4"/>
    <n v="0"/>
    <n v="0"/>
    <n v="0"/>
    <n v="0"/>
    <n v="0"/>
    <n v="0"/>
    <n v="0"/>
    <n v="0"/>
    <n v="0"/>
  </r>
  <r>
    <s v="KPMA DataMart"/>
    <n v="16"/>
    <x v="7"/>
    <x v="0"/>
    <x v="0"/>
    <x v="5"/>
    <n v="0"/>
    <n v="0"/>
    <n v="0"/>
    <n v="0"/>
    <n v="0"/>
    <n v="0"/>
    <n v="0"/>
    <n v="0"/>
    <n v="0"/>
  </r>
  <r>
    <s v="KPMA DataMart"/>
    <n v="16"/>
    <x v="7"/>
    <x v="0"/>
    <x v="0"/>
    <x v="6"/>
    <n v="0"/>
    <n v="0"/>
    <n v="0"/>
    <n v="0"/>
    <n v="0"/>
    <n v="0"/>
    <n v="0"/>
    <n v="0"/>
    <n v="0"/>
  </r>
  <r>
    <s v="KPMA DataMart"/>
    <n v="16"/>
    <x v="3"/>
    <x v="1"/>
    <x v="1"/>
    <x v="0"/>
    <n v="0"/>
    <n v="0"/>
    <n v="0"/>
    <n v="0"/>
    <n v="0"/>
    <n v="0"/>
    <n v="0"/>
    <n v="0"/>
    <n v="0"/>
  </r>
  <r>
    <s v="KPMA DataMart"/>
    <n v="16"/>
    <x v="3"/>
    <x v="1"/>
    <x v="1"/>
    <x v="1"/>
    <n v="0"/>
    <n v="0"/>
    <n v="0"/>
    <n v="0"/>
    <n v="0"/>
    <n v="0"/>
    <n v="0"/>
    <n v="0"/>
    <n v="0"/>
  </r>
  <r>
    <s v="KPMA DataMart"/>
    <n v="16"/>
    <x v="3"/>
    <x v="1"/>
    <x v="1"/>
    <x v="2"/>
    <n v="0"/>
    <n v="0"/>
    <n v="0"/>
    <n v="0"/>
    <n v="0"/>
    <n v="0"/>
    <n v="0"/>
    <n v="0"/>
    <n v="0"/>
  </r>
  <r>
    <s v="KPMA DataMart"/>
    <n v="16"/>
    <x v="3"/>
    <x v="1"/>
    <x v="1"/>
    <x v="3"/>
    <n v="0"/>
    <n v="0"/>
    <n v="0"/>
    <n v="0"/>
    <n v="0"/>
    <n v="0"/>
    <n v="0"/>
    <n v="0"/>
    <n v="0"/>
  </r>
  <r>
    <s v="KPMA DataMart"/>
    <n v="16"/>
    <x v="3"/>
    <x v="1"/>
    <x v="1"/>
    <x v="4"/>
    <n v="0"/>
    <n v="0"/>
    <n v="0"/>
    <n v="0"/>
    <n v="0"/>
    <n v="0"/>
    <n v="0"/>
    <n v="0"/>
    <n v="0"/>
  </r>
  <r>
    <s v="KPMA DataMart"/>
    <n v="16"/>
    <x v="3"/>
    <x v="1"/>
    <x v="1"/>
    <x v="5"/>
    <n v="0"/>
    <n v="0"/>
    <n v="0"/>
    <n v="0"/>
    <n v="0"/>
    <n v="0"/>
    <n v="0"/>
    <n v="0"/>
    <n v="0"/>
  </r>
  <r>
    <s v="KPMA DataMart"/>
    <n v="16"/>
    <x v="3"/>
    <x v="1"/>
    <x v="1"/>
    <x v="6"/>
    <n v="0"/>
    <n v="0"/>
    <n v="0"/>
    <n v="0"/>
    <n v="0"/>
    <n v="0"/>
    <n v="0"/>
    <n v="0"/>
    <n v="0"/>
  </r>
  <r>
    <s v="KPMA DataMart"/>
    <n v="16"/>
    <x v="3"/>
    <x v="1"/>
    <x v="0"/>
    <x v="0"/>
    <n v="0"/>
    <n v="0"/>
    <n v="0"/>
    <n v="0"/>
    <n v="0"/>
    <n v="0"/>
    <n v="0"/>
    <n v="0"/>
    <n v="0"/>
  </r>
  <r>
    <s v="KPMA DataMart"/>
    <n v="16"/>
    <x v="3"/>
    <x v="1"/>
    <x v="0"/>
    <x v="1"/>
    <n v="0"/>
    <n v="0"/>
    <n v="0"/>
    <n v="0"/>
    <n v="0"/>
    <n v="0"/>
    <n v="0"/>
    <n v="0"/>
    <n v="0"/>
  </r>
  <r>
    <s v="KPMA DataMart"/>
    <n v="16"/>
    <x v="3"/>
    <x v="1"/>
    <x v="0"/>
    <x v="2"/>
    <n v="0"/>
    <n v="0"/>
    <n v="0"/>
    <n v="0"/>
    <n v="0"/>
    <n v="0"/>
    <n v="0"/>
    <n v="0"/>
    <n v="0"/>
  </r>
  <r>
    <s v="KPMA DataMart"/>
    <n v="16"/>
    <x v="3"/>
    <x v="1"/>
    <x v="0"/>
    <x v="3"/>
    <n v="0"/>
    <n v="0"/>
    <n v="0"/>
    <n v="0"/>
    <n v="0"/>
    <n v="0"/>
    <n v="0"/>
    <n v="0"/>
    <n v="0"/>
  </r>
  <r>
    <s v="KPMA DataMart"/>
    <n v="16"/>
    <x v="3"/>
    <x v="1"/>
    <x v="0"/>
    <x v="4"/>
    <n v="0"/>
    <n v="0"/>
    <n v="0"/>
    <n v="0"/>
    <n v="0"/>
    <n v="0"/>
    <n v="0"/>
    <n v="0"/>
    <n v="0"/>
  </r>
  <r>
    <s v="KPMA DataMart"/>
    <n v="16"/>
    <x v="3"/>
    <x v="1"/>
    <x v="0"/>
    <x v="5"/>
    <n v="0"/>
    <n v="0"/>
    <n v="0"/>
    <n v="0"/>
    <n v="0"/>
    <n v="0"/>
    <n v="0"/>
    <n v="0"/>
    <n v="0"/>
  </r>
  <r>
    <s v="KPMA DataMart"/>
    <n v="16"/>
    <x v="3"/>
    <x v="1"/>
    <x v="0"/>
    <x v="6"/>
    <n v="0"/>
    <n v="0"/>
    <n v="0"/>
    <n v="0"/>
    <n v="0"/>
    <n v="0"/>
    <n v="0"/>
    <n v="0"/>
    <n v="0"/>
  </r>
  <r>
    <s v="KPMA DataMart"/>
    <n v="16"/>
    <x v="3"/>
    <x v="0"/>
    <x v="1"/>
    <x v="0"/>
    <n v="0"/>
    <n v="0"/>
    <n v="0"/>
    <n v="0"/>
    <n v="0"/>
    <n v="0"/>
    <n v="0"/>
    <n v="0"/>
    <n v="0"/>
  </r>
  <r>
    <s v="KPMA DataMart"/>
    <n v="16"/>
    <x v="3"/>
    <x v="0"/>
    <x v="1"/>
    <x v="1"/>
    <n v="0"/>
    <n v="0"/>
    <n v="0"/>
    <n v="0"/>
    <n v="0"/>
    <n v="0"/>
    <n v="0"/>
    <n v="0"/>
    <n v="0"/>
  </r>
  <r>
    <s v="KPMA DataMart"/>
    <n v="16"/>
    <x v="3"/>
    <x v="0"/>
    <x v="1"/>
    <x v="2"/>
    <n v="0"/>
    <n v="0"/>
    <n v="0"/>
    <n v="0"/>
    <n v="0"/>
    <n v="0"/>
    <n v="0"/>
    <n v="0"/>
    <n v="0"/>
  </r>
  <r>
    <s v="KPMA DataMart"/>
    <n v="16"/>
    <x v="3"/>
    <x v="0"/>
    <x v="1"/>
    <x v="3"/>
    <n v="0"/>
    <n v="0"/>
    <n v="0"/>
    <n v="0"/>
    <n v="0"/>
    <n v="0"/>
    <n v="0"/>
    <n v="0"/>
    <n v="0"/>
  </r>
  <r>
    <s v="KPMA DataMart"/>
    <n v="16"/>
    <x v="3"/>
    <x v="0"/>
    <x v="1"/>
    <x v="4"/>
    <n v="0"/>
    <n v="0"/>
    <n v="0"/>
    <n v="0"/>
    <n v="0"/>
    <n v="0"/>
    <n v="0"/>
    <n v="0"/>
    <n v="0"/>
  </r>
  <r>
    <s v="KPMA DataMart"/>
    <n v="16"/>
    <x v="3"/>
    <x v="0"/>
    <x v="1"/>
    <x v="5"/>
    <n v="0"/>
    <n v="0"/>
    <n v="0"/>
    <n v="0"/>
    <n v="0"/>
    <n v="0"/>
    <n v="0"/>
    <n v="0"/>
    <n v="0"/>
  </r>
  <r>
    <s v="KPMA DataMart"/>
    <n v="16"/>
    <x v="3"/>
    <x v="0"/>
    <x v="1"/>
    <x v="6"/>
    <n v="0"/>
    <n v="0"/>
    <n v="0"/>
    <n v="0"/>
    <n v="0"/>
    <n v="0"/>
    <n v="0"/>
    <n v="0"/>
    <n v="0"/>
  </r>
  <r>
    <s v="KPMA DataMart"/>
    <n v="16"/>
    <x v="3"/>
    <x v="0"/>
    <x v="0"/>
    <x v="0"/>
    <n v="0"/>
    <n v="0"/>
    <n v="0"/>
    <n v="0"/>
    <n v="0"/>
    <n v="0"/>
    <n v="0"/>
    <n v="0"/>
    <n v="0"/>
  </r>
  <r>
    <s v="KPMA DataMart"/>
    <n v="16"/>
    <x v="3"/>
    <x v="0"/>
    <x v="0"/>
    <x v="1"/>
    <n v="0"/>
    <n v="0"/>
    <n v="0"/>
    <n v="0"/>
    <n v="0"/>
    <n v="0"/>
    <n v="0"/>
    <n v="0"/>
    <n v="0"/>
  </r>
  <r>
    <s v="KPMA DataMart"/>
    <n v="16"/>
    <x v="3"/>
    <x v="0"/>
    <x v="0"/>
    <x v="2"/>
    <n v="0"/>
    <n v="0"/>
    <n v="0"/>
    <n v="0"/>
    <n v="0"/>
    <n v="0"/>
    <n v="0"/>
    <n v="0"/>
    <n v="0"/>
  </r>
  <r>
    <s v="KPMA DataMart"/>
    <n v="16"/>
    <x v="3"/>
    <x v="0"/>
    <x v="0"/>
    <x v="3"/>
    <n v="0"/>
    <n v="0"/>
    <n v="0"/>
    <n v="0"/>
    <n v="0"/>
    <n v="0"/>
    <n v="0"/>
    <n v="0"/>
    <n v="0"/>
  </r>
  <r>
    <s v="KPMA DataMart"/>
    <n v="16"/>
    <x v="3"/>
    <x v="0"/>
    <x v="0"/>
    <x v="4"/>
    <n v="0"/>
    <n v="0"/>
    <n v="0"/>
    <n v="0"/>
    <n v="0"/>
    <n v="0"/>
    <n v="0"/>
    <n v="0"/>
    <n v="0"/>
  </r>
  <r>
    <s v="KPMA DataMart"/>
    <n v="16"/>
    <x v="3"/>
    <x v="0"/>
    <x v="0"/>
    <x v="5"/>
    <n v="0"/>
    <n v="0"/>
    <n v="0"/>
    <n v="0"/>
    <n v="0"/>
    <n v="0"/>
    <n v="0"/>
    <n v="0"/>
    <n v="0"/>
  </r>
  <r>
    <s v="KPMA DataMart"/>
    <n v="16"/>
    <x v="3"/>
    <x v="0"/>
    <x v="0"/>
    <x v="6"/>
    <n v="0"/>
    <n v="0"/>
    <n v="0"/>
    <n v="0"/>
    <n v="0"/>
    <n v="0"/>
    <n v="0"/>
    <n v="0"/>
    <n v="0"/>
  </r>
  <r>
    <s v="KPMA DataMart"/>
    <n v="16"/>
    <x v="4"/>
    <x v="1"/>
    <x v="1"/>
    <x v="0"/>
    <n v="0"/>
    <n v="0"/>
    <n v="0"/>
    <n v="0"/>
    <n v="0"/>
    <n v="0"/>
    <n v="0"/>
    <n v="0"/>
    <n v="0"/>
  </r>
  <r>
    <s v="KPMA DataMart"/>
    <n v="16"/>
    <x v="4"/>
    <x v="1"/>
    <x v="1"/>
    <x v="1"/>
    <n v="0"/>
    <n v="0"/>
    <n v="0"/>
    <n v="0"/>
    <n v="0"/>
    <n v="0"/>
    <n v="0"/>
    <n v="0"/>
    <n v="0"/>
  </r>
  <r>
    <s v="KPMA DataMart"/>
    <n v="16"/>
    <x v="4"/>
    <x v="1"/>
    <x v="1"/>
    <x v="2"/>
    <n v="0"/>
    <n v="0"/>
    <n v="0"/>
    <n v="0"/>
    <n v="0"/>
    <n v="0"/>
    <n v="0"/>
    <n v="0"/>
    <n v="0"/>
  </r>
  <r>
    <s v="KPMA DataMart"/>
    <n v="16"/>
    <x v="4"/>
    <x v="1"/>
    <x v="1"/>
    <x v="3"/>
    <n v="0"/>
    <n v="0"/>
    <n v="0"/>
    <n v="0"/>
    <n v="0"/>
    <n v="0"/>
    <n v="0"/>
    <n v="0"/>
    <n v="0"/>
  </r>
  <r>
    <s v="KPMA DataMart"/>
    <n v="16"/>
    <x v="4"/>
    <x v="1"/>
    <x v="1"/>
    <x v="4"/>
    <n v="0"/>
    <n v="0"/>
    <n v="0"/>
    <n v="0"/>
    <n v="0"/>
    <n v="0"/>
    <n v="0"/>
    <n v="0"/>
    <n v="0"/>
  </r>
  <r>
    <s v="KPMA DataMart"/>
    <n v="16"/>
    <x v="4"/>
    <x v="1"/>
    <x v="1"/>
    <x v="5"/>
    <n v="0"/>
    <n v="0"/>
    <n v="0"/>
    <n v="0"/>
    <n v="0"/>
    <n v="0"/>
    <n v="0"/>
    <n v="0"/>
    <n v="0"/>
  </r>
  <r>
    <s v="KPMA DataMart"/>
    <n v="16"/>
    <x v="4"/>
    <x v="1"/>
    <x v="1"/>
    <x v="6"/>
    <n v="0"/>
    <n v="0"/>
    <n v="0"/>
    <n v="0"/>
    <n v="0"/>
    <n v="0"/>
    <n v="0"/>
    <n v="0"/>
    <n v="0"/>
  </r>
  <r>
    <s v="KPMA DataMart"/>
    <n v="16"/>
    <x v="4"/>
    <x v="1"/>
    <x v="0"/>
    <x v="0"/>
    <n v="0"/>
    <n v="0"/>
    <n v="0"/>
    <n v="0"/>
    <n v="0"/>
    <n v="0"/>
    <n v="0"/>
    <n v="0"/>
    <n v="0"/>
  </r>
  <r>
    <s v="KPMA DataMart"/>
    <n v="16"/>
    <x v="4"/>
    <x v="1"/>
    <x v="0"/>
    <x v="1"/>
    <n v="0"/>
    <n v="0"/>
    <n v="0"/>
    <n v="0"/>
    <n v="0"/>
    <n v="0"/>
    <n v="0"/>
    <n v="0"/>
    <n v="0"/>
  </r>
  <r>
    <s v="KPMA DataMart"/>
    <n v="16"/>
    <x v="4"/>
    <x v="1"/>
    <x v="0"/>
    <x v="2"/>
    <n v="0"/>
    <n v="0"/>
    <n v="0"/>
    <n v="0"/>
    <n v="0"/>
    <n v="0"/>
    <n v="0"/>
    <n v="0"/>
    <n v="0"/>
  </r>
  <r>
    <s v="KPMA DataMart"/>
    <n v="16"/>
    <x v="4"/>
    <x v="1"/>
    <x v="0"/>
    <x v="3"/>
    <n v="0"/>
    <n v="0"/>
    <n v="0"/>
    <n v="0"/>
    <n v="0"/>
    <n v="0"/>
    <n v="0"/>
    <n v="0"/>
    <n v="0"/>
  </r>
  <r>
    <s v="KPMA DataMart"/>
    <n v="16"/>
    <x v="4"/>
    <x v="1"/>
    <x v="0"/>
    <x v="4"/>
    <n v="0"/>
    <n v="0"/>
    <n v="0"/>
    <n v="0"/>
    <n v="0"/>
    <n v="0"/>
    <n v="0"/>
    <n v="0"/>
    <n v="0"/>
  </r>
  <r>
    <s v="KPMA DataMart"/>
    <n v="16"/>
    <x v="4"/>
    <x v="1"/>
    <x v="0"/>
    <x v="5"/>
    <n v="0"/>
    <n v="0"/>
    <n v="0"/>
    <n v="0"/>
    <n v="0"/>
    <n v="0"/>
    <n v="0"/>
    <n v="0"/>
    <n v="0"/>
  </r>
  <r>
    <s v="KPMA DataMart"/>
    <n v="16"/>
    <x v="4"/>
    <x v="1"/>
    <x v="0"/>
    <x v="6"/>
    <n v="0"/>
    <n v="0"/>
    <n v="0"/>
    <n v="0"/>
    <n v="0"/>
    <n v="0"/>
    <n v="0"/>
    <n v="0"/>
    <n v="0"/>
  </r>
  <r>
    <s v="KPMA DataMart"/>
    <n v="16"/>
    <x v="4"/>
    <x v="0"/>
    <x v="1"/>
    <x v="0"/>
    <n v="0"/>
    <n v="0"/>
    <n v="0"/>
    <n v="0"/>
    <n v="0"/>
    <n v="0"/>
    <n v="0"/>
    <n v="0"/>
    <n v="0"/>
  </r>
  <r>
    <s v="KPMA DataMart"/>
    <n v="16"/>
    <x v="4"/>
    <x v="0"/>
    <x v="1"/>
    <x v="1"/>
    <n v="0"/>
    <n v="0"/>
    <n v="0"/>
    <n v="0"/>
    <n v="0"/>
    <n v="0"/>
    <n v="0"/>
    <n v="0"/>
    <n v="0"/>
  </r>
  <r>
    <s v="KPMA DataMart"/>
    <n v="16"/>
    <x v="4"/>
    <x v="0"/>
    <x v="1"/>
    <x v="2"/>
    <n v="0"/>
    <n v="0"/>
    <n v="0"/>
    <n v="0"/>
    <n v="0"/>
    <n v="0"/>
    <n v="0"/>
    <n v="0"/>
    <n v="0"/>
  </r>
  <r>
    <s v="KPMA DataMart"/>
    <n v="16"/>
    <x v="4"/>
    <x v="0"/>
    <x v="1"/>
    <x v="3"/>
    <n v="0"/>
    <n v="0"/>
    <n v="0"/>
    <n v="0"/>
    <n v="0"/>
    <n v="0"/>
    <n v="0"/>
    <n v="0"/>
    <n v="0"/>
  </r>
  <r>
    <s v="KPMA DataMart"/>
    <n v="16"/>
    <x v="4"/>
    <x v="0"/>
    <x v="1"/>
    <x v="4"/>
    <n v="0"/>
    <n v="0"/>
    <n v="0"/>
    <n v="0"/>
    <n v="0"/>
    <n v="0"/>
    <n v="0"/>
    <n v="0"/>
    <n v="0"/>
  </r>
  <r>
    <s v="KPMA DataMart"/>
    <n v="16"/>
    <x v="4"/>
    <x v="0"/>
    <x v="1"/>
    <x v="5"/>
    <n v="0"/>
    <n v="0"/>
    <n v="0"/>
    <n v="0"/>
    <n v="0"/>
    <n v="0"/>
    <n v="0"/>
    <n v="0"/>
    <n v="0"/>
  </r>
  <r>
    <s v="KPMA DataMart"/>
    <n v="16"/>
    <x v="4"/>
    <x v="0"/>
    <x v="1"/>
    <x v="6"/>
    <n v="0"/>
    <n v="0"/>
    <n v="0"/>
    <n v="0"/>
    <n v="0"/>
    <n v="0"/>
    <n v="0"/>
    <n v="0"/>
    <n v="0"/>
  </r>
  <r>
    <s v="KPMA DataMart"/>
    <n v="16"/>
    <x v="4"/>
    <x v="0"/>
    <x v="0"/>
    <x v="0"/>
    <n v="0"/>
    <n v="0"/>
    <n v="0"/>
    <n v="0"/>
    <n v="0"/>
    <n v="0"/>
    <n v="0"/>
    <n v="0"/>
    <n v="0"/>
  </r>
  <r>
    <s v="KPMA DataMart"/>
    <n v="16"/>
    <x v="4"/>
    <x v="0"/>
    <x v="0"/>
    <x v="1"/>
    <n v="0"/>
    <n v="0"/>
    <n v="0"/>
    <n v="0"/>
    <n v="0"/>
    <n v="0"/>
    <n v="0"/>
    <n v="0"/>
    <n v="0"/>
  </r>
  <r>
    <s v="KPMA DataMart"/>
    <n v="16"/>
    <x v="4"/>
    <x v="0"/>
    <x v="0"/>
    <x v="2"/>
    <n v="0"/>
    <n v="0"/>
    <n v="0"/>
    <n v="0"/>
    <n v="0"/>
    <n v="0"/>
    <n v="0"/>
    <n v="0"/>
    <n v="0"/>
  </r>
  <r>
    <s v="KPMA DataMart"/>
    <n v="16"/>
    <x v="4"/>
    <x v="0"/>
    <x v="0"/>
    <x v="3"/>
    <n v="0"/>
    <n v="0"/>
    <n v="0"/>
    <n v="0"/>
    <n v="0"/>
    <n v="0"/>
    <n v="0"/>
    <n v="0"/>
    <n v="0"/>
  </r>
  <r>
    <s v="KPMA DataMart"/>
    <n v="16"/>
    <x v="4"/>
    <x v="0"/>
    <x v="0"/>
    <x v="4"/>
    <n v="0"/>
    <n v="0"/>
    <n v="0"/>
    <n v="0"/>
    <n v="0"/>
    <n v="0"/>
    <n v="0"/>
    <n v="0"/>
    <n v="0"/>
  </r>
  <r>
    <s v="KPMA DataMart"/>
    <n v="16"/>
    <x v="4"/>
    <x v="0"/>
    <x v="0"/>
    <x v="5"/>
    <n v="0"/>
    <n v="0"/>
    <n v="0"/>
    <n v="0"/>
    <n v="0"/>
    <n v="0"/>
    <n v="0"/>
    <n v="0"/>
    <n v="0"/>
  </r>
  <r>
    <s v="KPMA DataMart"/>
    <n v="16"/>
    <x v="4"/>
    <x v="0"/>
    <x v="0"/>
    <x v="6"/>
    <n v="0"/>
    <n v="0"/>
    <n v="0"/>
    <n v="0"/>
    <n v="0"/>
    <n v="0"/>
    <n v="0"/>
    <n v="0"/>
    <n v="0"/>
  </r>
  <r>
    <s v="KPMA DataMart"/>
    <n v="16"/>
    <x v="5"/>
    <x v="1"/>
    <x v="1"/>
    <x v="0"/>
    <n v="70"/>
    <n v="30"/>
    <n v="3466"/>
    <n v="105861"/>
    <n v="24851634"/>
    <n v="0"/>
    <n v="0"/>
    <n v="49"/>
    <n v="115"/>
  </r>
  <r>
    <s v="KPMA DataMart"/>
    <n v="16"/>
    <x v="5"/>
    <x v="1"/>
    <x v="1"/>
    <x v="1"/>
    <n v="0"/>
    <n v="0"/>
    <n v="0"/>
    <n v="105861"/>
    <n v="24851634"/>
    <n v="0"/>
    <n v="0"/>
    <n v="0"/>
    <n v="0"/>
  </r>
  <r>
    <s v="KPMA DataMart"/>
    <n v="16"/>
    <x v="5"/>
    <x v="1"/>
    <x v="1"/>
    <x v="2"/>
    <n v="29"/>
    <n v="18"/>
    <n v="1237"/>
    <n v="105861"/>
    <n v="24851634"/>
    <n v="0"/>
    <n v="0"/>
    <n v="42"/>
    <n v="68"/>
  </r>
  <r>
    <s v="KPMA DataMart"/>
    <n v="16"/>
    <x v="5"/>
    <x v="1"/>
    <x v="1"/>
    <x v="3"/>
    <n v="3"/>
    <n v="1"/>
    <n v="90"/>
    <n v="105861"/>
    <n v="24851634"/>
    <n v="0"/>
    <n v="0"/>
    <n v="30"/>
    <n v="90"/>
  </r>
  <r>
    <s v="KPMA DataMart"/>
    <n v="16"/>
    <x v="5"/>
    <x v="1"/>
    <x v="1"/>
    <x v="4"/>
    <n v="0"/>
    <n v="0"/>
    <n v="0"/>
    <n v="105861"/>
    <n v="24851634"/>
    <n v="0"/>
    <n v="0"/>
    <n v="0"/>
    <n v="0"/>
  </r>
  <r>
    <s v="KPMA DataMart"/>
    <n v="16"/>
    <x v="5"/>
    <x v="1"/>
    <x v="1"/>
    <x v="5"/>
    <n v="0"/>
    <n v="0"/>
    <n v="0"/>
    <n v="105861"/>
    <n v="24851634"/>
    <n v="0"/>
    <n v="0"/>
    <n v="0"/>
    <n v="0"/>
  </r>
  <r>
    <s v="KPMA DataMart"/>
    <n v="16"/>
    <x v="5"/>
    <x v="1"/>
    <x v="1"/>
    <x v="6"/>
    <n v="7"/>
    <n v="5"/>
    <n v="190"/>
    <n v="105861"/>
    <n v="24851634"/>
    <n v="0"/>
    <n v="0"/>
    <n v="27"/>
    <n v="38"/>
  </r>
  <r>
    <s v="KPMA DataMart"/>
    <n v="16"/>
    <x v="5"/>
    <x v="1"/>
    <x v="0"/>
    <x v="0"/>
    <n v="2"/>
    <n v="1"/>
    <n v="120"/>
    <n v="2183"/>
    <n v="499218"/>
    <n v="0"/>
    <n v="0"/>
    <n v="60"/>
    <n v="120"/>
  </r>
  <r>
    <s v="KPMA DataMart"/>
    <n v="16"/>
    <x v="5"/>
    <x v="1"/>
    <x v="0"/>
    <x v="1"/>
    <n v="0"/>
    <n v="0"/>
    <n v="0"/>
    <n v="2183"/>
    <n v="499218"/>
    <n v="0"/>
    <n v="0"/>
    <n v="0"/>
    <n v="0"/>
  </r>
  <r>
    <s v="KPMA DataMart"/>
    <n v="16"/>
    <x v="5"/>
    <x v="1"/>
    <x v="0"/>
    <x v="2"/>
    <n v="1"/>
    <n v="1"/>
    <n v="60"/>
    <n v="2183"/>
    <n v="499218"/>
    <n v="0"/>
    <n v="0"/>
    <n v="60"/>
    <n v="60"/>
  </r>
  <r>
    <s v="KPMA DataMart"/>
    <n v="16"/>
    <x v="5"/>
    <x v="1"/>
    <x v="0"/>
    <x v="3"/>
    <n v="0"/>
    <n v="0"/>
    <n v="0"/>
    <n v="2183"/>
    <n v="499218"/>
    <n v="0"/>
    <n v="0"/>
    <n v="0"/>
    <n v="0"/>
  </r>
  <r>
    <s v="KPMA DataMart"/>
    <n v="16"/>
    <x v="5"/>
    <x v="1"/>
    <x v="0"/>
    <x v="4"/>
    <n v="0"/>
    <n v="0"/>
    <n v="0"/>
    <n v="2183"/>
    <n v="499218"/>
    <n v="0"/>
    <n v="0"/>
    <n v="0"/>
    <n v="0"/>
  </r>
  <r>
    <s v="KPMA DataMart"/>
    <n v="16"/>
    <x v="5"/>
    <x v="1"/>
    <x v="0"/>
    <x v="5"/>
    <n v="0"/>
    <n v="0"/>
    <n v="0"/>
    <n v="2183"/>
    <n v="499218"/>
    <n v="0"/>
    <n v="0"/>
    <n v="0"/>
    <n v="0"/>
  </r>
  <r>
    <s v="KPMA DataMart"/>
    <n v="16"/>
    <x v="5"/>
    <x v="1"/>
    <x v="0"/>
    <x v="6"/>
    <n v="0"/>
    <n v="0"/>
    <n v="0"/>
    <n v="2183"/>
    <n v="499218"/>
    <n v="0"/>
    <n v="0"/>
    <n v="0"/>
    <n v="0"/>
  </r>
  <r>
    <s v="KPMA DataMart"/>
    <n v="16"/>
    <x v="5"/>
    <x v="0"/>
    <x v="1"/>
    <x v="0"/>
    <n v="12"/>
    <n v="5"/>
    <n v="643"/>
    <n v="95966"/>
    <n v="22675421"/>
    <n v="0"/>
    <n v="0"/>
    <n v="53"/>
    <n v="128"/>
  </r>
  <r>
    <s v="KPMA DataMart"/>
    <n v="16"/>
    <x v="5"/>
    <x v="0"/>
    <x v="1"/>
    <x v="1"/>
    <n v="0"/>
    <n v="0"/>
    <n v="0"/>
    <n v="95966"/>
    <n v="22675421"/>
    <n v="0"/>
    <n v="0"/>
    <n v="0"/>
    <n v="0"/>
  </r>
  <r>
    <s v="KPMA DataMart"/>
    <n v="16"/>
    <x v="5"/>
    <x v="0"/>
    <x v="1"/>
    <x v="2"/>
    <n v="1203"/>
    <n v="313"/>
    <n v="53222"/>
    <n v="95966"/>
    <n v="22675421"/>
    <n v="0"/>
    <n v="0"/>
    <n v="44"/>
    <n v="170"/>
  </r>
  <r>
    <s v="KPMA DataMart"/>
    <n v="16"/>
    <x v="5"/>
    <x v="0"/>
    <x v="1"/>
    <x v="3"/>
    <n v="23"/>
    <n v="10"/>
    <n v="700"/>
    <n v="95966"/>
    <n v="22675421"/>
    <n v="0"/>
    <n v="0"/>
    <n v="30"/>
    <n v="70"/>
  </r>
  <r>
    <s v="KPMA DataMart"/>
    <n v="16"/>
    <x v="5"/>
    <x v="0"/>
    <x v="1"/>
    <x v="4"/>
    <n v="0"/>
    <n v="0"/>
    <n v="0"/>
    <n v="95966"/>
    <n v="22675421"/>
    <n v="0"/>
    <n v="0"/>
    <n v="0"/>
    <n v="0"/>
  </r>
  <r>
    <s v="KPMA DataMart"/>
    <n v="16"/>
    <x v="5"/>
    <x v="0"/>
    <x v="1"/>
    <x v="5"/>
    <n v="244"/>
    <n v="88"/>
    <n v="6919"/>
    <n v="95966"/>
    <n v="22675421"/>
    <n v="0"/>
    <n v="0"/>
    <n v="28"/>
    <n v="78"/>
  </r>
  <r>
    <s v="KPMA DataMart"/>
    <n v="16"/>
    <x v="5"/>
    <x v="0"/>
    <x v="1"/>
    <x v="6"/>
    <n v="0"/>
    <n v="0"/>
    <n v="0"/>
    <n v="95966"/>
    <n v="22675421"/>
    <n v="0"/>
    <n v="0"/>
    <n v="0"/>
    <n v="0"/>
  </r>
  <r>
    <s v="KPMA DataMart"/>
    <n v="16"/>
    <x v="5"/>
    <x v="0"/>
    <x v="0"/>
    <x v="0"/>
    <n v="6"/>
    <n v="1"/>
    <n v="300"/>
    <n v="2513"/>
    <n v="603371"/>
    <n v="0"/>
    <n v="0"/>
    <n v="50"/>
    <n v="300"/>
  </r>
  <r>
    <s v="KPMA DataMart"/>
    <n v="16"/>
    <x v="5"/>
    <x v="0"/>
    <x v="0"/>
    <x v="1"/>
    <n v="0"/>
    <n v="0"/>
    <n v="0"/>
    <n v="2513"/>
    <n v="603371"/>
    <n v="0"/>
    <n v="0"/>
    <n v="0"/>
    <n v="0"/>
  </r>
  <r>
    <s v="KPMA DataMart"/>
    <n v="16"/>
    <x v="5"/>
    <x v="0"/>
    <x v="0"/>
    <x v="2"/>
    <n v="282"/>
    <n v="69"/>
    <n v="11900"/>
    <n v="2513"/>
    <n v="603371"/>
    <n v="0"/>
    <n v="0"/>
    <n v="42"/>
    <n v="172"/>
  </r>
  <r>
    <s v="KPMA DataMart"/>
    <n v="16"/>
    <x v="5"/>
    <x v="0"/>
    <x v="0"/>
    <x v="3"/>
    <n v="6"/>
    <n v="5"/>
    <n v="180"/>
    <n v="2513"/>
    <n v="603371"/>
    <n v="0"/>
    <n v="0"/>
    <n v="30"/>
    <n v="36"/>
  </r>
  <r>
    <s v="KPMA DataMart"/>
    <n v="16"/>
    <x v="5"/>
    <x v="0"/>
    <x v="0"/>
    <x v="4"/>
    <n v="0"/>
    <n v="0"/>
    <n v="0"/>
    <n v="2513"/>
    <n v="603371"/>
    <n v="0"/>
    <n v="0"/>
    <n v="0"/>
    <n v="0"/>
  </r>
  <r>
    <s v="KPMA DataMart"/>
    <n v="16"/>
    <x v="5"/>
    <x v="0"/>
    <x v="0"/>
    <x v="5"/>
    <n v="36"/>
    <n v="18"/>
    <n v="848"/>
    <n v="2513"/>
    <n v="603371"/>
    <n v="0"/>
    <n v="0"/>
    <n v="23"/>
    <n v="47"/>
  </r>
  <r>
    <s v="KPMA DataMart"/>
    <n v="16"/>
    <x v="5"/>
    <x v="0"/>
    <x v="0"/>
    <x v="6"/>
    <n v="0"/>
    <n v="0"/>
    <n v="0"/>
    <n v="2513"/>
    <n v="603371"/>
    <n v="0"/>
    <n v="0"/>
    <n v="0"/>
    <n v="0"/>
  </r>
  <r>
    <s v="KPMA DataMart"/>
    <n v="16"/>
    <x v="8"/>
    <x v="1"/>
    <x v="1"/>
    <x v="0"/>
    <n v="71"/>
    <n v="30"/>
    <n v="3684"/>
    <n v="237218"/>
    <n v="70374676"/>
    <n v="0"/>
    <n v="0"/>
    <n v="51"/>
    <n v="122"/>
  </r>
  <r>
    <s v="KPMA DataMart"/>
    <n v="16"/>
    <x v="8"/>
    <x v="1"/>
    <x v="1"/>
    <x v="1"/>
    <n v="0"/>
    <n v="0"/>
    <n v="0"/>
    <n v="237218"/>
    <n v="70374676"/>
    <n v="0"/>
    <n v="0"/>
    <n v="0"/>
    <n v="0"/>
  </r>
  <r>
    <s v="KPMA DataMart"/>
    <n v="16"/>
    <x v="8"/>
    <x v="1"/>
    <x v="1"/>
    <x v="2"/>
    <n v="18"/>
    <n v="15"/>
    <n v="720"/>
    <n v="237218"/>
    <n v="70374676"/>
    <n v="0"/>
    <n v="0"/>
    <n v="40"/>
    <n v="48"/>
  </r>
  <r>
    <s v="KPMA DataMart"/>
    <n v="16"/>
    <x v="8"/>
    <x v="1"/>
    <x v="1"/>
    <x v="3"/>
    <n v="0"/>
    <n v="0"/>
    <n v="0"/>
    <n v="237218"/>
    <n v="70374676"/>
    <n v="0"/>
    <n v="0"/>
    <n v="0"/>
    <n v="0"/>
  </r>
  <r>
    <s v="KPMA DataMart"/>
    <n v="16"/>
    <x v="8"/>
    <x v="1"/>
    <x v="1"/>
    <x v="4"/>
    <n v="0"/>
    <n v="0"/>
    <n v="0"/>
    <n v="237218"/>
    <n v="70374676"/>
    <n v="0"/>
    <n v="0"/>
    <n v="0"/>
    <n v="0"/>
  </r>
  <r>
    <s v="KPMA DataMart"/>
    <n v="16"/>
    <x v="8"/>
    <x v="1"/>
    <x v="1"/>
    <x v="5"/>
    <n v="0"/>
    <n v="0"/>
    <n v="0"/>
    <n v="237218"/>
    <n v="70374676"/>
    <n v="0"/>
    <n v="0"/>
    <n v="0"/>
    <n v="0"/>
  </r>
  <r>
    <s v="KPMA DataMart"/>
    <n v="16"/>
    <x v="8"/>
    <x v="1"/>
    <x v="1"/>
    <x v="6"/>
    <n v="5"/>
    <n v="4"/>
    <n v="140"/>
    <n v="237218"/>
    <n v="70374676"/>
    <n v="0"/>
    <n v="0"/>
    <n v="28"/>
    <n v="35"/>
  </r>
  <r>
    <s v="KPMA DataMart"/>
    <n v="16"/>
    <x v="8"/>
    <x v="1"/>
    <x v="0"/>
    <x v="0"/>
    <n v="4"/>
    <n v="2"/>
    <n v="290"/>
    <n v="26146"/>
    <n v="8675516"/>
    <n v="0"/>
    <n v="0"/>
    <n v="72"/>
    <n v="145"/>
  </r>
  <r>
    <s v="KPMA DataMart"/>
    <n v="16"/>
    <x v="8"/>
    <x v="1"/>
    <x v="0"/>
    <x v="1"/>
    <n v="0"/>
    <n v="0"/>
    <n v="0"/>
    <n v="26146"/>
    <n v="8675516"/>
    <n v="0"/>
    <n v="0"/>
    <n v="0"/>
    <n v="0"/>
  </r>
  <r>
    <s v="KPMA DataMart"/>
    <n v="16"/>
    <x v="8"/>
    <x v="1"/>
    <x v="0"/>
    <x v="2"/>
    <n v="0"/>
    <n v="0"/>
    <n v="0"/>
    <n v="26146"/>
    <n v="8675516"/>
    <n v="0"/>
    <n v="0"/>
    <n v="0"/>
    <n v="0"/>
  </r>
  <r>
    <s v="KPMA DataMart"/>
    <n v="16"/>
    <x v="8"/>
    <x v="1"/>
    <x v="0"/>
    <x v="3"/>
    <n v="0"/>
    <n v="0"/>
    <n v="0"/>
    <n v="26146"/>
    <n v="8675516"/>
    <n v="0"/>
    <n v="0"/>
    <n v="0"/>
    <n v="0"/>
  </r>
  <r>
    <s v="KPMA DataMart"/>
    <n v="16"/>
    <x v="8"/>
    <x v="1"/>
    <x v="0"/>
    <x v="4"/>
    <n v="0"/>
    <n v="0"/>
    <n v="0"/>
    <n v="26146"/>
    <n v="8675516"/>
    <n v="0"/>
    <n v="0"/>
    <n v="0"/>
    <n v="0"/>
  </r>
  <r>
    <s v="KPMA DataMart"/>
    <n v="16"/>
    <x v="8"/>
    <x v="1"/>
    <x v="0"/>
    <x v="5"/>
    <n v="0"/>
    <n v="0"/>
    <n v="0"/>
    <n v="26146"/>
    <n v="8675516"/>
    <n v="0"/>
    <n v="0"/>
    <n v="0"/>
    <n v="0"/>
  </r>
  <r>
    <s v="KPMA DataMart"/>
    <n v="16"/>
    <x v="8"/>
    <x v="1"/>
    <x v="0"/>
    <x v="6"/>
    <n v="0"/>
    <n v="0"/>
    <n v="0"/>
    <n v="26146"/>
    <n v="8675516"/>
    <n v="0"/>
    <n v="0"/>
    <n v="0"/>
    <n v="0"/>
  </r>
  <r>
    <s v="KPMA DataMart"/>
    <n v="16"/>
    <x v="8"/>
    <x v="0"/>
    <x v="1"/>
    <x v="0"/>
    <n v="8"/>
    <n v="3"/>
    <n v="420"/>
    <n v="212652"/>
    <n v="62251194"/>
    <n v="0"/>
    <n v="0"/>
    <n v="52"/>
    <n v="140"/>
  </r>
  <r>
    <s v="KPMA DataMart"/>
    <n v="16"/>
    <x v="8"/>
    <x v="0"/>
    <x v="1"/>
    <x v="1"/>
    <n v="0"/>
    <n v="0"/>
    <n v="0"/>
    <n v="212652"/>
    <n v="62251194"/>
    <n v="0"/>
    <n v="0"/>
    <n v="0"/>
    <n v="0"/>
  </r>
  <r>
    <s v="KPMA DataMart"/>
    <n v="16"/>
    <x v="8"/>
    <x v="0"/>
    <x v="1"/>
    <x v="2"/>
    <n v="1320"/>
    <n v="322"/>
    <n v="62645"/>
    <n v="212652"/>
    <n v="62251194"/>
    <n v="0"/>
    <n v="0"/>
    <n v="47"/>
    <n v="194"/>
  </r>
  <r>
    <s v="KPMA DataMart"/>
    <n v="16"/>
    <x v="8"/>
    <x v="0"/>
    <x v="1"/>
    <x v="3"/>
    <n v="27"/>
    <n v="13"/>
    <n v="712"/>
    <n v="212652"/>
    <n v="62251194"/>
    <n v="0"/>
    <n v="0"/>
    <n v="26"/>
    <n v="54"/>
  </r>
  <r>
    <s v="KPMA DataMart"/>
    <n v="16"/>
    <x v="8"/>
    <x v="0"/>
    <x v="1"/>
    <x v="4"/>
    <n v="0"/>
    <n v="0"/>
    <n v="0"/>
    <n v="212652"/>
    <n v="62251194"/>
    <n v="0"/>
    <n v="0"/>
    <n v="0"/>
    <n v="0"/>
  </r>
  <r>
    <s v="KPMA DataMart"/>
    <n v="16"/>
    <x v="8"/>
    <x v="0"/>
    <x v="1"/>
    <x v="5"/>
    <n v="229"/>
    <n v="79"/>
    <n v="6648"/>
    <n v="212652"/>
    <n v="62251194"/>
    <n v="0"/>
    <n v="0"/>
    <n v="29"/>
    <n v="84"/>
  </r>
  <r>
    <s v="KPMA DataMart"/>
    <n v="16"/>
    <x v="8"/>
    <x v="0"/>
    <x v="1"/>
    <x v="6"/>
    <n v="0"/>
    <n v="0"/>
    <n v="0"/>
    <n v="212652"/>
    <n v="62251194"/>
    <n v="0"/>
    <n v="0"/>
    <n v="0"/>
    <n v="0"/>
  </r>
  <r>
    <s v="KPMA DataMart"/>
    <n v="16"/>
    <x v="8"/>
    <x v="0"/>
    <x v="0"/>
    <x v="0"/>
    <n v="8"/>
    <n v="2"/>
    <n v="450"/>
    <n v="21051"/>
    <n v="6884786"/>
    <n v="0"/>
    <n v="0"/>
    <n v="56"/>
    <n v="225"/>
  </r>
  <r>
    <s v="KPMA DataMart"/>
    <n v="16"/>
    <x v="8"/>
    <x v="0"/>
    <x v="0"/>
    <x v="1"/>
    <n v="0"/>
    <n v="0"/>
    <n v="0"/>
    <n v="21051"/>
    <n v="6884786"/>
    <n v="0"/>
    <n v="0"/>
    <n v="0"/>
    <n v="0"/>
  </r>
  <r>
    <s v="KPMA DataMart"/>
    <n v="16"/>
    <x v="8"/>
    <x v="0"/>
    <x v="0"/>
    <x v="2"/>
    <n v="273"/>
    <n v="63"/>
    <n v="12060"/>
    <n v="21051"/>
    <n v="6884786"/>
    <n v="0"/>
    <n v="0"/>
    <n v="44"/>
    <n v="191"/>
  </r>
  <r>
    <s v="KPMA DataMart"/>
    <n v="16"/>
    <x v="8"/>
    <x v="0"/>
    <x v="0"/>
    <x v="3"/>
    <n v="6"/>
    <n v="3"/>
    <n v="180"/>
    <n v="21051"/>
    <n v="6884786"/>
    <n v="0"/>
    <n v="0"/>
    <n v="30"/>
    <n v="60"/>
  </r>
  <r>
    <s v="KPMA DataMart"/>
    <n v="16"/>
    <x v="8"/>
    <x v="0"/>
    <x v="0"/>
    <x v="4"/>
    <n v="0"/>
    <n v="0"/>
    <n v="0"/>
    <n v="21051"/>
    <n v="6884786"/>
    <n v="0"/>
    <n v="0"/>
    <n v="0"/>
    <n v="0"/>
  </r>
  <r>
    <s v="KPMA DataMart"/>
    <n v="16"/>
    <x v="8"/>
    <x v="0"/>
    <x v="0"/>
    <x v="5"/>
    <n v="37"/>
    <n v="16"/>
    <n v="1083"/>
    <n v="21051"/>
    <n v="6884786"/>
    <n v="0"/>
    <n v="0"/>
    <n v="29"/>
    <n v="67"/>
  </r>
  <r>
    <s v="KPMA DataMart"/>
    <n v="16"/>
    <x v="8"/>
    <x v="0"/>
    <x v="0"/>
    <x v="6"/>
    <n v="0"/>
    <n v="0"/>
    <n v="0"/>
    <n v="21051"/>
    <n v="6884786"/>
    <n v="0"/>
    <n v="0"/>
    <n v="0"/>
    <n v="0"/>
  </r>
  <r>
    <s v="KPMA DataMart"/>
    <n v="16"/>
    <x v="9"/>
    <x v="1"/>
    <x v="1"/>
    <x v="0"/>
    <n v="45"/>
    <n v="18"/>
    <n v="2668"/>
    <n v="224039"/>
    <n v="64725076"/>
    <n v="0"/>
    <n v="0"/>
    <n v="59"/>
    <n v="148"/>
  </r>
  <r>
    <s v="KPMA DataMart"/>
    <n v="16"/>
    <x v="9"/>
    <x v="1"/>
    <x v="1"/>
    <x v="1"/>
    <n v="0"/>
    <n v="0"/>
    <n v="0"/>
    <n v="224039"/>
    <n v="64725076"/>
    <n v="0"/>
    <n v="0"/>
    <n v="0"/>
    <n v="0"/>
  </r>
  <r>
    <s v="KPMA DataMart"/>
    <n v="16"/>
    <x v="9"/>
    <x v="1"/>
    <x v="1"/>
    <x v="2"/>
    <n v="10"/>
    <n v="8"/>
    <n v="300"/>
    <n v="224039"/>
    <n v="64725076"/>
    <n v="0"/>
    <n v="0"/>
    <n v="30"/>
    <n v="37"/>
  </r>
  <r>
    <s v="KPMA DataMart"/>
    <n v="16"/>
    <x v="9"/>
    <x v="1"/>
    <x v="1"/>
    <x v="3"/>
    <n v="1"/>
    <n v="1"/>
    <n v="30"/>
    <n v="224039"/>
    <n v="64725076"/>
    <n v="0"/>
    <n v="0"/>
    <n v="30"/>
    <n v="30"/>
  </r>
  <r>
    <s v="KPMA DataMart"/>
    <n v="16"/>
    <x v="9"/>
    <x v="1"/>
    <x v="1"/>
    <x v="4"/>
    <n v="0"/>
    <n v="0"/>
    <n v="0"/>
    <n v="224039"/>
    <n v="64725076"/>
    <n v="0"/>
    <n v="0"/>
    <n v="0"/>
    <n v="0"/>
  </r>
  <r>
    <s v="KPMA DataMart"/>
    <n v="16"/>
    <x v="9"/>
    <x v="1"/>
    <x v="1"/>
    <x v="5"/>
    <n v="0"/>
    <n v="0"/>
    <n v="0"/>
    <n v="224039"/>
    <n v="64725076"/>
    <n v="0"/>
    <n v="0"/>
    <n v="0"/>
    <n v="0"/>
  </r>
  <r>
    <s v="KPMA DataMart"/>
    <n v="16"/>
    <x v="9"/>
    <x v="1"/>
    <x v="1"/>
    <x v="6"/>
    <n v="12"/>
    <n v="8"/>
    <n v="360"/>
    <n v="224039"/>
    <n v="64725076"/>
    <n v="0"/>
    <n v="0"/>
    <n v="30"/>
    <n v="45"/>
  </r>
  <r>
    <s v="KPMA DataMart"/>
    <n v="16"/>
    <x v="9"/>
    <x v="1"/>
    <x v="0"/>
    <x v="0"/>
    <n v="2"/>
    <n v="2"/>
    <n v="120"/>
    <n v="27249"/>
    <n v="9109911"/>
    <n v="0"/>
    <n v="0"/>
    <n v="60"/>
    <n v="60"/>
  </r>
  <r>
    <s v="KPMA DataMart"/>
    <n v="16"/>
    <x v="9"/>
    <x v="1"/>
    <x v="0"/>
    <x v="1"/>
    <n v="0"/>
    <n v="0"/>
    <n v="0"/>
    <n v="27249"/>
    <n v="9109911"/>
    <n v="0"/>
    <n v="0"/>
    <n v="0"/>
    <n v="0"/>
  </r>
  <r>
    <s v="KPMA DataMart"/>
    <n v="16"/>
    <x v="9"/>
    <x v="1"/>
    <x v="0"/>
    <x v="2"/>
    <n v="0"/>
    <n v="0"/>
    <n v="0"/>
    <n v="27249"/>
    <n v="9109911"/>
    <n v="0"/>
    <n v="0"/>
    <n v="0"/>
    <n v="0"/>
  </r>
  <r>
    <s v="KPMA DataMart"/>
    <n v="16"/>
    <x v="9"/>
    <x v="1"/>
    <x v="0"/>
    <x v="3"/>
    <n v="0"/>
    <n v="0"/>
    <n v="0"/>
    <n v="27249"/>
    <n v="9109911"/>
    <n v="0"/>
    <n v="0"/>
    <n v="0"/>
    <n v="0"/>
  </r>
  <r>
    <s v="KPMA DataMart"/>
    <n v="16"/>
    <x v="9"/>
    <x v="1"/>
    <x v="0"/>
    <x v="4"/>
    <n v="0"/>
    <n v="0"/>
    <n v="0"/>
    <n v="27249"/>
    <n v="9109911"/>
    <n v="0"/>
    <n v="0"/>
    <n v="0"/>
    <n v="0"/>
  </r>
  <r>
    <s v="KPMA DataMart"/>
    <n v="16"/>
    <x v="9"/>
    <x v="1"/>
    <x v="0"/>
    <x v="5"/>
    <n v="0"/>
    <n v="0"/>
    <n v="0"/>
    <n v="27249"/>
    <n v="9109911"/>
    <n v="0"/>
    <n v="0"/>
    <n v="0"/>
    <n v="0"/>
  </r>
  <r>
    <s v="KPMA DataMart"/>
    <n v="16"/>
    <x v="9"/>
    <x v="1"/>
    <x v="0"/>
    <x v="6"/>
    <n v="0"/>
    <n v="0"/>
    <n v="0"/>
    <n v="27249"/>
    <n v="9109911"/>
    <n v="0"/>
    <n v="0"/>
    <n v="0"/>
    <n v="0"/>
  </r>
  <r>
    <s v="KPMA DataMart"/>
    <n v="16"/>
    <x v="9"/>
    <x v="0"/>
    <x v="1"/>
    <x v="0"/>
    <n v="7"/>
    <n v="3"/>
    <n v="450"/>
    <n v="200246"/>
    <n v="57319342"/>
    <n v="0"/>
    <n v="0"/>
    <n v="64"/>
    <n v="150"/>
  </r>
  <r>
    <s v="KPMA DataMart"/>
    <n v="16"/>
    <x v="9"/>
    <x v="0"/>
    <x v="1"/>
    <x v="1"/>
    <n v="0"/>
    <n v="0"/>
    <n v="0"/>
    <n v="200246"/>
    <n v="57319342"/>
    <n v="0"/>
    <n v="0"/>
    <n v="0"/>
    <n v="0"/>
  </r>
  <r>
    <s v="KPMA DataMart"/>
    <n v="16"/>
    <x v="9"/>
    <x v="0"/>
    <x v="1"/>
    <x v="2"/>
    <n v="1246"/>
    <n v="308"/>
    <n v="60750"/>
    <n v="200246"/>
    <n v="57319342"/>
    <n v="0"/>
    <n v="0"/>
    <n v="48"/>
    <n v="197"/>
  </r>
  <r>
    <s v="KPMA DataMart"/>
    <n v="16"/>
    <x v="9"/>
    <x v="0"/>
    <x v="1"/>
    <x v="3"/>
    <n v="40"/>
    <n v="17"/>
    <n v="1112"/>
    <n v="200246"/>
    <n v="57319342"/>
    <n v="0"/>
    <n v="0"/>
    <n v="27"/>
    <n v="65"/>
  </r>
  <r>
    <s v="KPMA DataMart"/>
    <n v="16"/>
    <x v="9"/>
    <x v="0"/>
    <x v="1"/>
    <x v="4"/>
    <n v="0"/>
    <n v="0"/>
    <n v="0"/>
    <n v="200246"/>
    <n v="57319342"/>
    <n v="0"/>
    <n v="0"/>
    <n v="0"/>
    <n v="0"/>
  </r>
  <r>
    <s v="KPMA DataMart"/>
    <n v="16"/>
    <x v="9"/>
    <x v="0"/>
    <x v="1"/>
    <x v="5"/>
    <n v="199"/>
    <n v="74"/>
    <n v="5632"/>
    <n v="200246"/>
    <n v="57319342"/>
    <n v="0"/>
    <n v="0"/>
    <n v="28"/>
    <n v="76"/>
  </r>
  <r>
    <s v="KPMA DataMart"/>
    <n v="16"/>
    <x v="9"/>
    <x v="0"/>
    <x v="1"/>
    <x v="6"/>
    <n v="1"/>
    <n v="1"/>
    <n v="30"/>
    <n v="200246"/>
    <n v="57319342"/>
    <n v="0"/>
    <n v="0"/>
    <n v="30"/>
    <n v="30"/>
  </r>
  <r>
    <s v="KPMA DataMart"/>
    <n v="16"/>
    <x v="9"/>
    <x v="0"/>
    <x v="0"/>
    <x v="0"/>
    <n v="7"/>
    <n v="1"/>
    <n v="330"/>
    <n v="21899"/>
    <n v="7203514"/>
    <n v="0"/>
    <n v="0"/>
    <n v="47"/>
    <n v="330"/>
  </r>
  <r>
    <s v="KPMA DataMart"/>
    <n v="16"/>
    <x v="9"/>
    <x v="0"/>
    <x v="0"/>
    <x v="1"/>
    <n v="0"/>
    <n v="0"/>
    <n v="0"/>
    <n v="21899"/>
    <n v="7203514"/>
    <n v="0"/>
    <n v="0"/>
    <n v="0"/>
    <n v="0"/>
  </r>
  <r>
    <s v="KPMA DataMart"/>
    <n v="16"/>
    <x v="9"/>
    <x v="0"/>
    <x v="0"/>
    <x v="2"/>
    <n v="314"/>
    <n v="71"/>
    <n v="15416"/>
    <n v="21899"/>
    <n v="7203514"/>
    <n v="0"/>
    <n v="0"/>
    <n v="49"/>
    <n v="217"/>
  </r>
  <r>
    <s v="KPMA DataMart"/>
    <n v="16"/>
    <x v="9"/>
    <x v="0"/>
    <x v="0"/>
    <x v="3"/>
    <n v="7"/>
    <n v="4"/>
    <n v="181"/>
    <n v="21899"/>
    <n v="7203514"/>
    <n v="0"/>
    <n v="0"/>
    <n v="25"/>
    <n v="45"/>
  </r>
  <r>
    <s v="KPMA DataMart"/>
    <n v="16"/>
    <x v="9"/>
    <x v="0"/>
    <x v="0"/>
    <x v="4"/>
    <n v="0"/>
    <n v="0"/>
    <n v="0"/>
    <n v="21899"/>
    <n v="7203514"/>
    <n v="0"/>
    <n v="0"/>
    <n v="0"/>
    <n v="0"/>
  </r>
  <r>
    <s v="KPMA DataMart"/>
    <n v="16"/>
    <x v="9"/>
    <x v="0"/>
    <x v="0"/>
    <x v="5"/>
    <n v="42"/>
    <n v="16"/>
    <n v="1164"/>
    <n v="21899"/>
    <n v="7203514"/>
    <n v="0"/>
    <n v="0"/>
    <n v="27"/>
    <n v="72"/>
  </r>
  <r>
    <s v="KPMA DataMart"/>
    <n v="16"/>
    <x v="9"/>
    <x v="0"/>
    <x v="0"/>
    <x v="6"/>
    <n v="0"/>
    <n v="0"/>
    <n v="0"/>
    <n v="21899"/>
    <n v="7203514"/>
    <n v="0"/>
    <n v="0"/>
    <n v="0"/>
    <n v="0"/>
  </r>
  <r>
    <s v="KPMA DataMart"/>
    <n v="16"/>
    <x v="10"/>
    <x v="1"/>
    <x v="1"/>
    <x v="0"/>
    <n v="37"/>
    <n v="22"/>
    <n v="2428"/>
    <n v="209771"/>
    <n v="64323363"/>
    <n v="0"/>
    <n v="0"/>
    <n v="65"/>
    <n v="110"/>
  </r>
  <r>
    <s v="KPMA DataMart"/>
    <n v="16"/>
    <x v="10"/>
    <x v="1"/>
    <x v="1"/>
    <x v="1"/>
    <n v="0"/>
    <n v="0"/>
    <n v="0"/>
    <n v="209771"/>
    <n v="64323363"/>
    <n v="0"/>
    <n v="0"/>
    <n v="0"/>
    <n v="0"/>
  </r>
  <r>
    <s v="KPMA DataMart"/>
    <n v="16"/>
    <x v="10"/>
    <x v="1"/>
    <x v="1"/>
    <x v="2"/>
    <n v="19"/>
    <n v="12"/>
    <n v="658"/>
    <n v="209771"/>
    <n v="64323363"/>
    <n v="0"/>
    <n v="0"/>
    <n v="34"/>
    <n v="54"/>
  </r>
  <r>
    <s v="KPMA DataMart"/>
    <n v="16"/>
    <x v="10"/>
    <x v="1"/>
    <x v="1"/>
    <x v="3"/>
    <n v="4"/>
    <n v="2"/>
    <n v="174"/>
    <n v="209771"/>
    <n v="64323363"/>
    <n v="0"/>
    <n v="0"/>
    <n v="43"/>
    <n v="87"/>
  </r>
  <r>
    <s v="KPMA DataMart"/>
    <n v="16"/>
    <x v="10"/>
    <x v="1"/>
    <x v="1"/>
    <x v="4"/>
    <n v="0"/>
    <n v="0"/>
    <n v="0"/>
    <n v="209771"/>
    <n v="64323363"/>
    <n v="0"/>
    <n v="0"/>
    <n v="0"/>
    <n v="0"/>
  </r>
  <r>
    <s v="KPMA DataMart"/>
    <n v="16"/>
    <x v="10"/>
    <x v="1"/>
    <x v="1"/>
    <x v="5"/>
    <n v="2"/>
    <n v="1"/>
    <n v="60"/>
    <n v="209771"/>
    <n v="64323363"/>
    <n v="0"/>
    <n v="0"/>
    <n v="30"/>
    <n v="60"/>
  </r>
  <r>
    <s v="KPMA DataMart"/>
    <n v="16"/>
    <x v="10"/>
    <x v="1"/>
    <x v="1"/>
    <x v="6"/>
    <n v="20"/>
    <n v="15"/>
    <n v="536"/>
    <n v="209771"/>
    <n v="64323363"/>
    <n v="0"/>
    <n v="0"/>
    <n v="26"/>
    <n v="35"/>
  </r>
  <r>
    <s v="KPMA DataMart"/>
    <n v="16"/>
    <x v="10"/>
    <x v="1"/>
    <x v="0"/>
    <x v="0"/>
    <n v="3"/>
    <n v="1"/>
    <n v="210"/>
    <n v="28341"/>
    <n v="9631193"/>
    <n v="0"/>
    <n v="0"/>
    <n v="70"/>
    <n v="210"/>
  </r>
  <r>
    <s v="KPMA DataMart"/>
    <n v="16"/>
    <x v="10"/>
    <x v="1"/>
    <x v="0"/>
    <x v="1"/>
    <n v="0"/>
    <n v="0"/>
    <n v="0"/>
    <n v="28341"/>
    <n v="9631193"/>
    <n v="0"/>
    <n v="0"/>
    <n v="0"/>
    <n v="0"/>
  </r>
  <r>
    <s v="KPMA DataMart"/>
    <n v="16"/>
    <x v="10"/>
    <x v="1"/>
    <x v="0"/>
    <x v="2"/>
    <n v="1"/>
    <n v="1"/>
    <n v="30"/>
    <n v="28341"/>
    <n v="9631193"/>
    <n v="0"/>
    <n v="0"/>
    <n v="30"/>
    <n v="30"/>
  </r>
  <r>
    <s v="KPMA DataMart"/>
    <n v="16"/>
    <x v="10"/>
    <x v="1"/>
    <x v="0"/>
    <x v="3"/>
    <n v="0"/>
    <n v="0"/>
    <n v="0"/>
    <n v="28341"/>
    <n v="9631193"/>
    <n v="0"/>
    <n v="0"/>
    <n v="0"/>
    <n v="0"/>
  </r>
  <r>
    <s v="KPMA DataMart"/>
    <n v="16"/>
    <x v="10"/>
    <x v="1"/>
    <x v="0"/>
    <x v="4"/>
    <n v="0"/>
    <n v="0"/>
    <n v="0"/>
    <n v="28341"/>
    <n v="9631193"/>
    <n v="0"/>
    <n v="0"/>
    <n v="0"/>
    <n v="0"/>
  </r>
  <r>
    <s v="KPMA DataMart"/>
    <n v="16"/>
    <x v="10"/>
    <x v="1"/>
    <x v="0"/>
    <x v="5"/>
    <n v="0"/>
    <n v="0"/>
    <n v="0"/>
    <n v="28341"/>
    <n v="9631193"/>
    <n v="0"/>
    <n v="0"/>
    <n v="0"/>
    <n v="0"/>
  </r>
  <r>
    <s v="KPMA DataMart"/>
    <n v="16"/>
    <x v="10"/>
    <x v="1"/>
    <x v="0"/>
    <x v="6"/>
    <n v="4"/>
    <n v="3"/>
    <n v="100"/>
    <n v="28341"/>
    <n v="9631193"/>
    <n v="0"/>
    <n v="0"/>
    <n v="25"/>
    <n v="33"/>
  </r>
  <r>
    <s v="KPMA DataMart"/>
    <n v="16"/>
    <x v="10"/>
    <x v="0"/>
    <x v="1"/>
    <x v="0"/>
    <n v="18"/>
    <n v="4"/>
    <n v="620"/>
    <n v="188116"/>
    <n v="57054515"/>
    <n v="0"/>
    <n v="0"/>
    <n v="34"/>
    <n v="155"/>
  </r>
  <r>
    <s v="KPMA DataMart"/>
    <n v="16"/>
    <x v="10"/>
    <x v="0"/>
    <x v="1"/>
    <x v="1"/>
    <n v="0"/>
    <n v="0"/>
    <n v="0"/>
    <n v="188116"/>
    <n v="57054515"/>
    <n v="0"/>
    <n v="0"/>
    <n v="0"/>
    <n v="0"/>
  </r>
  <r>
    <s v="KPMA DataMart"/>
    <n v="16"/>
    <x v="10"/>
    <x v="0"/>
    <x v="1"/>
    <x v="2"/>
    <n v="1054"/>
    <n v="290"/>
    <n v="52338"/>
    <n v="188116"/>
    <n v="57054515"/>
    <n v="0"/>
    <n v="0"/>
    <n v="49"/>
    <n v="180"/>
  </r>
  <r>
    <s v="KPMA DataMart"/>
    <n v="16"/>
    <x v="10"/>
    <x v="0"/>
    <x v="1"/>
    <x v="3"/>
    <n v="56"/>
    <n v="19"/>
    <n v="2019"/>
    <n v="188116"/>
    <n v="57054515"/>
    <n v="0"/>
    <n v="0"/>
    <n v="36"/>
    <n v="106"/>
  </r>
  <r>
    <s v="KPMA DataMart"/>
    <n v="16"/>
    <x v="10"/>
    <x v="0"/>
    <x v="1"/>
    <x v="4"/>
    <n v="0"/>
    <n v="0"/>
    <n v="0"/>
    <n v="188116"/>
    <n v="57054515"/>
    <n v="0"/>
    <n v="0"/>
    <n v="0"/>
    <n v="0"/>
  </r>
  <r>
    <s v="KPMA DataMart"/>
    <n v="16"/>
    <x v="10"/>
    <x v="0"/>
    <x v="1"/>
    <x v="5"/>
    <n v="196"/>
    <n v="65"/>
    <n v="6879"/>
    <n v="188116"/>
    <n v="57054515"/>
    <n v="0"/>
    <n v="0"/>
    <n v="35"/>
    <n v="105"/>
  </r>
  <r>
    <s v="KPMA DataMart"/>
    <n v="16"/>
    <x v="10"/>
    <x v="0"/>
    <x v="1"/>
    <x v="6"/>
    <n v="7"/>
    <n v="4"/>
    <n v="210"/>
    <n v="188116"/>
    <n v="57054515"/>
    <n v="0"/>
    <n v="0"/>
    <n v="30"/>
    <n v="52"/>
  </r>
  <r>
    <s v="KPMA DataMart"/>
    <n v="16"/>
    <x v="10"/>
    <x v="0"/>
    <x v="0"/>
    <x v="0"/>
    <n v="5"/>
    <n v="1"/>
    <n v="300"/>
    <n v="22716"/>
    <n v="7643811"/>
    <n v="0"/>
    <n v="0"/>
    <n v="60"/>
    <n v="300"/>
  </r>
  <r>
    <s v="KPMA DataMart"/>
    <n v="16"/>
    <x v="10"/>
    <x v="0"/>
    <x v="0"/>
    <x v="1"/>
    <n v="0"/>
    <n v="0"/>
    <n v="0"/>
    <n v="22716"/>
    <n v="7643811"/>
    <n v="0"/>
    <n v="0"/>
    <n v="0"/>
    <n v="0"/>
  </r>
  <r>
    <s v="KPMA DataMart"/>
    <n v="16"/>
    <x v="10"/>
    <x v="0"/>
    <x v="0"/>
    <x v="2"/>
    <n v="321"/>
    <n v="79"/>
    <n v="15955"/>
    <n v="22716"/>
    <n v="7643811"/>
    <n v="0"/>
    <n v="0"/>
    <n v="49"/>
    <n v="201"/>
  </r>
  <r>
    <s v="KPMA DataMart"/>
    <n v="16"/>
    <x v="10"/>
    <x v="0"/>
    <x v="0"/>
    <x v="3"/>
    <n v="5"/>
    <n v="3"/>
    <n v="150"/>
    <n v="22716"/>
    <n v="7643811"/>
    <n v="0"/>
    <n v="0"/>
    <n v="30"/>
    <n v="50"/>
  </r>
  <r>
    <s v="KPMA DataMart"/>
    <n v="16"/>
    <x v="10"/>
    <x v="0"/>
    <x v="0"/>
    <x v="4"/>
    <n v="0"/>
    <n v="0"/>
    <n v="0"/>
    <n v="22716"/>
    <n v="7643811"/>
    <n v="0"/>
    <n v="0"/>
    <n v="0"/>
    <n v="0"/>
  </r>
  <r>
    <s v="KPMA DataMart"/>
    <n v="16"/>
    <x v="10"/>
    <x v="0"/>
    <x v="0"/>
    <x v="5"/>
    <n v="20"/>
    <n v="9"/>
    <n v="690"/>
    <n v="22716"/>
    <n v="7643811"/>
    <n v="0"/>
    <n v="0"/>
    <n v="34"/>
    <n v="76"/>
  </r>
  <r>
    <s v="KPMA DataMart"/>
    <n v="16"/>
    <x v="10"/>
    <x v="0"/>
    <x v="0"/>
    <x v="6"/>
    <n v="0"/>
    <n v="0"/>
    <n v="0"/>
    <n v="22716"/>
    <n v="7643811"/>
    <n v="0"/>
    <n v="0"/>
    <n v="0"/>
    <n v="0"/>
  </r>
  <r>
    <s v="KPMA DataMart"/>
    <n v="16"/>
    <x v="11"/>
    <x v="1"/>
    <x v="1"/>
    <x v="0"/>
    <n v="47"/>
    <n v="31"/>
    <n v="3234"/>
    <n v="204508"/>
    <n v="62070283"/>
    <n v="0"/>
    <n v="0"/>
    <n v="68"/>
    <n v="104"/>
  </r>
  <r>
    <s v="KPMA DataMart"/>
    <n v="16"/>
    <x v="11"/>
    <x v="1"/>
    <x v="1"/>
    <x v="1"/>
    <n v="0"/>
    <n v="0"/>
    <n v="0"/>
    <n v="204508"/>
    <n v="62070283"/>
    <n v="0"/>
    <n v="0"/>
    <n v="0"/>
    <n v="0"/>
  </r>
  <r>
    <s v="KPMA DataMart"/>
    <n v="16"/>
    <x v="11"/>
    <x v="1"/>
    <x v="1"/>
    <x v="2"/>
    <n v="39"/>
    <n v="19"/>
    <n v="1302"/>
    <n v="204508"/>
    <n v="62070283"/>
    <n v="0"/>
    <n v="0"/>
    <n v="33"/>
    <n v="68"/>
  </r>
  <r>
    <s v="KPMA DataMart"/>
    <n v="16"/>
    <x v="11"/>
    <x v="1"/>
    <x v="1"/>
    <x v="3"/>
    <n v="13"/>
    <n v="2"/>
    <n v="364"/>
    <n v="204508"/>
    <n v="62070283"/>
    <n v="0"/>
    <n v="0"/>
    <n v="28"/>
    <n v="182"/>
  </r>
  <r>
    <s v="KPMA DataMart"/>
    <n v="16"/>
    <x v="11"/>
    <x v="1"/>
    <x v="1"/>
    <x v="4"/>
    <n v="0"/>
    <n v="0"/>
    <n v="0"/>
    <n v="204508"/>
    <n v="62070283"/>
    <n v="0"/>
    <n v="0"/>
    <n v="0"/>
    <n v="0"/>
  </r>
  <r>
    <s v="KPMA DataMart"/>
    <n v="16"/>
    <x v="11"/>
    <x v="1"/>
    <x v="1"/>
    <x v="5"/>
    <n v="2"/>
    <n v="1"/>
    <n v="60"/>
    <n v="204508"/>
    <n v="62070283"/>
    <n v="0"/>
    <n v="0"/>
    <n v="30"/>
    <n v="60"/>
  </r>
  <r>
    <s v="KPMA DataMart"/>
    <n v="16"/>
    <x v="11"/>
    <x v="1"/>
    <x v="1"/>
    <x v="6"/>
    <n v="20"/>
    <n v="16"/>
    <n v="648"/>
    <n v="204508"/>
    <n v="62070283"/>
    <n v="0"/>
    <n v="0"/>
    <n v="32"/>
    <n v="40"/>
  </r>
  <r>
    <s v="KPMA DataMart"/>
    <n v="16"/>
    <x v="11"/>
    <x v="1"/>
    <x v="0"/>
    <x v="0"/>
    <n v="3"/>
    <n v="1"/>
    <n v="90"/>
    <n v="30770"/>
    <n v="10360804"/>
    <n v="0"/>
    <n v="0"/>
    <n v="30"/>
    <n v="90"/>
  </r>
  <r>
    <s v="KPMA DataMart"/>
    <n v="16"/>
    <x v="11"/>
    <x v="1"/>
    <x v="0"/>
    <x v="1"/>
    <n v="0"/>
    <n v="0"/>
    <n v="0"/>
    <n v="30770"/>
    <n v="10360804"/>
    <n v="0"/>
    <n v="0"/>
    <n v="0"/>
    <n v="0"/>
  </r>
  <r>
    <s v="KPMA DataMart"/>
    <n v="16"/>
    <x v="11"/>
    <x v="1"/>
    <x v="0"/>
    <x v="2"/>
    <n v="1"/>
    <n v="1"/>
    <n v="28"/>
    <n v="30770"/>
    <n v="10360804"/>
    <n v="0"/>
    <n v="0"/>
    <n v="28"/>
    <n v="28"/>
  </r>
  <r>
    <s v="KPMA DataMart"/>
    <n v="16"/>
    <x v="11"/>
    <x v="1"/>
    <x v="0"/>
    <x v="3"/>
    <n v="0"/>
    <n v="0"/>
    <n v="0"/>
    <n v="30770"/>
    <n v="10360804"/>
    <n v="0"/>
    <n v="0"/>
    <n v="0"/>
    <n v="0"/>
  </r>
  <r>
    <s v="KPMA DataMart"/>
    <n v="16"/>
    <x v="11"/>
    <x v="1"/>
    <x v="0"/>
    <x v="4"/>
    <n v="0"/>
    <n v="0"/>
    <n v="0"/>
    <n v="30770"/>
    <n v="10360804"/>
    <n v="0"/>
    <n v="0"/>
    <n v="0"/>
    <n v="0"/>
  </r>
  <r>
    <s v="KPMA DataMart"/>
    <n v="16"/>
    <x v="11"/>
    <x v="1"/>
    <x v="0"/>
    <x v="5"/>
    <n v="0"/>
    <n v="0"/>
    <n v="0"/>
    <n v="30770"/>
    <n v="10360804"/>
    <n v="0"/>
    <n v="0"/>
    <n v="0"/>
    <n v="0"/>
  </r>
  <r>
    <s v="KPMA DataMart"/>
    <n v="16"/>
    <x v="11"/>
    <x v="1"/>
    <x v="0"/>
    <x v="6"/>
    <n v="6"/>
    <n v="2"/>
    <n v="180"/>
    <n v="30770"/>
    <n v="10360804"/>
    <n v="0"/>
    <n v="0"/>
    <n v="30"/>
    <n v="90"/>
  </r>
  <r>
    <s v="KPMA DataMart"/>
    <n v="16"/>
    <x v="11"/>
    <x v="0"/>
    <x v="1"/>
    <x v="0"/>
    <n v="2"/>
    <n v="1"/>
    <n v="180"/>
    <n v="182825"/>
    <n v="54921045"/>
    <n v="0"/>
    <n v="0"/>
    <n v="90"/>
    <n v="180"/>
  </r>
  <r>
    <s v="KPMA DataMart"/>
    <n v="16"/>
    <x v="11"/>
    <x v="0"/>
    <x v="1"/>
    <x v="1"/>
    <n v="0"/>
    <n v="0"/>
    <n v="0"/>
    <n v="182825"/>
    <n v="54921045"/>
    <n v="0"/>
    <n v="0"/>
    <n v="0"/>
    <n v="0"/>
  </r>
  <r>
    <s v="KPMA DataMart"/>
    <n v="16"/>
    <x v="11"/>
    <x v="0"/>
    <x v="1"/>
    <x v="2"/>
    <n v="1022"/>
    <n v="303"/>
    <n v="50062"/>
    <n v="182825"/>
    <n v="54921045"/>
    <n v="0"/>
    <n v="0"/>
    <n v="48"/>
    <n v="165"/>
  </r>
  <r>
    <s v="KPMA DataMart"/>
    <n v="16"/>
    <x v="11"/>
    <x v="0"/>
    <x v="1"/>
    <x v="3"/>
    <n v="69"/>
    <n v="25"/>
    <n v="2392"/>
    <n v="182825"/>
    <n v="54921045"/>
    <n v="0"/>
    <n v="0"/>
    <n v="34"/>
    <n v="95"/>
  </r>
  <r>
    <s v="KPMA DataMart"/>
    <n v="16"/>
    <x v="11"/>
    <x v="0"/>
    <x v="1"/>
    <x v="4"/>
    <n v="0"/>
    <n v="0"/>
    <n v="0"/>
    <n v="182825"/>
    <n v="54921045"/>
    <n v="0"/>
    <n v="0"/>
    <n v="0"/>
    <n v="0"/>
  </r>
  <r>
    <s v="KPMA DataMart"/>
    <n v="16"/>
    <x v="11"/>
    <x v="0"/>
    <x v="1"/>
    <x v="5"/>
    <n v="225"/>
    <n v="57"/>
    <n v="8782"/>
    <n v="182825"/>
    <n v="54921045"/>
    <n v="0"/>
    <n v="0"/>
    <n v="39"/>
    <n v="154"/>
  </r>
  <r>
    <s v="KPMA DataMart"/>
    <n v="16"/>
    <x v="11"/>
    <x v="0"/>
    <x v="1"/>
    <x v="6"/>
    <n v="9"/>
    <n v="7"/>
    <n v="260"/>
    <n v="182825"/>
    <n v="54921045"/>
    <n v="0"/>
    <n v="0"/>
    <n v="28"/>
    <n v="37"/>
  </r>
  <r>
    <s v="KPMA DataMart"/>
    <n v="16"/>
    <x v="11"/>
    <x v="0"/>
    <x v="0"/>
    <x v="0"/>
    <n v="7"/>
    <n v="1"/>
    <n v="440"/>
    <n v="24715"/>
    <n v="8249632"/>
    <n v="0"/>
    <n v="0"/>
    <n v="62"/>
    <n v="440"/>
  </r>
  <r>
    <s v="KPMA DataMart"/>
    <n v="16"/>
    <x v="11"/>
    <x v="0"/>
    <x v="0"/>
    <x v="1"/>
    <n v="0"/>
    <n v="0"/>
    <n v="0"/>
    <n v="24715"/>
    <n v="8249632"/>
    <n v="0"/>
    <n v="0"/>
    <n v="0"/>
    <n v="0"/>
  </r>
  <r>
    <s v="KPMA DataMart"/>
    <n v="16"/>
    <x v="11"/>
    <x v="0"/>
    <x v="0"/>
    <x v="2"/>
    <n v="347"/>
    <n v="97"/>
    <n v="16315"/>
    <n v="24715"/>
    <n v="8249632"/>
    <n v="0"/>
    <n v="0"/>
    <n v="47"/>
    <n v="168"/>
  </r>
  <r>
    <s v="KPMA DataMart"/>
    <n v="16"/>
    <x v="11"/>
    <x v="0"/>
    <x v="0"/>
    <x v="3"/>
    <n v="3"/>
    <n v="3"/>
    <n v="150"/>
    <n v="24715"/>
    <n v="8249632"/>
    <n v="0"/>
    <n v="0"/>
    <n v="50"/>
    <n v="50"/>
  </r>
  <r>
    <s v="KPMA DataMart"/>
    <n v="16"/>
    <x v="11"/>
    <x v="0"/>
    <x v="0"/>
    <x v="4"/>
    <n v="0"/>
    <n v="0"/>
    <n v="0"/>
    <n v="24715"/>
    <n v="8249632"/>
    <n v="0"/>
    <n v="0"/>
    <n v="0"/>
    <n v="0"/>
  </r>
  <r>
    <s v="KPMA DataMart"/>
    <n v="16"/>
    <x v="11"/>
    <x v="0"/>
    <x v="0"/>
    <x v="5"/>
    <n v="16"/>
    <n v="9"/>
    <n v="593"/>
    <n v="24715"/>
    <n v="8249632"/>
    <n v="0"/>
    <n v="0"/>
    <n v="37"/>
    <n v="65"/>
  </r>
  <r>
    <s v="KPMA DataMart"/>
    <n v="16"/>
    <x v="11"/>
    <x v="0"/>
    <x v="0"/>
    <x v="6"/>
    <n v="0"/>
    <n v="0"/>
    <n v="0"/>
    <n v="24715"/>
    <n v="8249632"/>
    <n v="0"/>
    <n v="0"/>
    <n v="0"/>
    <n v="0"/>
  </r>
  <r>
    <s v="KPMA DataMart"/>
    <n v="16"/>
    <x v="12"/>
    <x v="1"/>
    <x v="1"/>
    <x v="0"/>
    <n v="38"/>
    <n v="25"/>
    <n v="3001"/>
    <n v="205040"/>
    <n v="62035923"/>
    <n v="0"/>
    <n v="0"/>
    <n v="78"/>
    <n v="120"/>
  </r>
  <r>
    <s v="KPMA DataMart"/>
    <n v="16"/>
    <x v="12"/>
    <x v="1"/>
    <x v="1"/>
    <x v="1"/>
    <n v="0"/>
    <n v="0"/>
    <n v="0"/>
    <n v="205040"/>
    <n v="62035923"/>
    <n v="0"/>
    <n v="0"/>
    <n v="0"/>
    <n v="0"/>
  </r>
  <r>
    <s v="KPMA DataMart"/>
    <n v="16"/>
    <x v="12"/>
    <x v="1"/>
    <x v="1"/>
    <x v="2"/>
    <n v="55"/>
    <n v="14"/>
    <n v="1725"/>
    <n v="205040"/>
    <n v="62035923"/>
    <n v="0"/>
    <n v="0"/>
    <n v="31"/>
    <n v="123"/>
  </r>
  <r>
    <s v="KPMA DataMart"/>
    <n v="16"/>
    <x v="12"/>
    <x v="1"/>
    <x v="1"/>
    <x v="3"/>
    <n v="2"/>
    <n v="1"/>
    <n v="60"/>
    <n v="205040"/>
    <n v="62035923"/>
    <n v="0"/>
    <n v="0"/>
    <n v="30"/>
    <n v="60"/>
  </r>
  <r>
    <s v="KPMA DataMart"/>
    <n v="16"/>
    <x v="12"/>
    <x v="1"/>
    <x v="1"/>
    <x v="4"/>
    <n v="0"/>
    <n v="0"/>
    <n v="0"/>
    <n v="205040"/>
    <n v="62035923"/>
    <n v="0"/>
    <n v="0"/>
    <n v="0"/>
    <n v="0"/>
  </r>
  <r>
    <s v="KPMA DataMart"/>
    <n v="16"/>
    <x v="12"/>
    <x v="1"/>
    <x v="1"/>
    <x v="5"/>
    <n v="0"/>
    <n v="0"/>
    <n v="0"/>
    <n v="205040"/>
    <n v="62035923"/>
    <n v="0"/>
    <n v="0"/>
    <n v="0"/>
    <n v="0"/>
  </r>
  <r>
    <s v="KPMA DataMart"/>
    <n v="16"/>
    <x v="12"/>
    <x v="1"/>
    <x v="1"/>
    <x v="6"/>
    <n v="20"/>
    <n v="10"/>
    <n v="615"/>
    <n v="205040"/>
    <n v="62035923"/>
    <n v="0"/>
    <n v="0"/>
    <n v="30"/>
    <n v="61"/>
  </r>
  <r>
    <s v="KPMA DataMart"/>
    <n v="16"/>
    <x v="12"/>
    <x v="1"/>
    <x v="0"/>
    <x v="0"/>
    <n v="0"/>
    <n v="0"/>
    <n v="0"/>
    <n v="32396"/>
    <n v="10973447"/>
    <n v="0"/>
    <n v="0"/>
    <n v="0"/>
    <n v="0"/>
  </r>
  <r>
    <s v="KPMA DataMart"/>
    <n v="16"/>
    <x v="12"/>
    <x v="1"/>
    <x v="0"/>
    <x v="1"/>
    <n v="0"/>
    <n v="0"/>
    <n v="0"/>
    <n v="32396"/>
    <n v="10973447"/>
    <n v="0"/>
    <n v="0"/>
    <n v="0"/>
    <n v="0"/>
  </r>
  <r>
    <s v="KPMA DataMart"/>
    <n v="16"/>
    <x v="12"/>
    <x v="1"/>
    <x v="0"/>
    <x v="2"/>
    <n v="4"/>
    <n v="2"/>
    <n v="120"/>
    <n v="32396"/>
    <n v="10973447"/>
    <n v="0"/>
    <n v="0"/>
    <n v="30"/>
    <n v="60"/>
  </r>
  <r>
    <s v="KPMA DataMart"/>
    <n v="16"/>
    <x v="12"/>
    <x v="1"/>
    <x v="0"/>
    <x v="3"/>
    <n v="0"/>
    <n v="0"/>
    <n v="0"/>
    <n v="32396"/>
    <n v="10973447"/>
    <n v="0"/>
    <n v="0"/>
    <n v="0"/>
    <n v="0"/>
  </r>
  <r>
    <s v="KPMA DataMart"/>
    <n v="16"/>
    <x v="12"/>
    <x v="1"/>
    <x v="0"/>
    <x v="4"/>
    <n v="0"/>
    <n v="0"/>
    <n v="0"/>
    <n v="32396"/>
    <n v="10973447"/>
    <n v="0"/>
    <n v="0"/>
    <n v="0"/>
    <n v="0"/>
  </r>
  <r>
    <s v="KPMA DataMart"/>
    <n v="16"/>
    <x v="12"/>
    <x v="1"/>
    <x v="0"/>
    <x v="5"/>
    <n v="0"/>
    <n v="0"/>
    <n v="0"/>
    <n v="32396"/>
    <n v="10973447"/>
    <n v="0"/>
    <n v="0"/>
    <n v="0"/>
    <n v="0"/>
  </r>
  <r>
    <s v="KPMA DataMart"/>
    <n v="16"/>
    <x v="12"/>
    <x v="1"/>
    <x v="0"/>
    <x v="6"/>
    <n v="13"/>
    <n v="3"/>
    <n v="380"/>
    <n v="32396"/>
    <n v="10973447"/>
    <n v="0"/>
    <n v="0"/>
    <n v="29"/>
    <n v="126"/>
  </r>
  <r>
    <s v="KPMA DataMart"/>
    <n v="16"/>
    <x v="12"/>
    <x v="0"/>
    <x v="1"/>
    <x v="0"/>
    <n v="3"/>
    <n v="1"/>
    <n v="90"/>
    <n v="184562"/>
    <n v="55252092"/>
    <n v="0"/>
    <n v="0"/>
    <n v="30"/>
    <n v="90"/>
  </r>
  <r>
    <s v="KPMA DataMart"/>
    <n v="16"/>
    <x v="12"/>
    <x v="0"/>
    <x v="1"/>
    <x v="1"/>
    <n v="0"/>
    <n v="0"/>
    <n v="0"/>
    <n v="184562"/>
    <n v="55252092"/>
    <n v="0"/>
    <n v="0"/>
    <n v="0"/>
    <n v="0"/>
  </r>
  <r>
    <s v="KPMA DataMart"/>
    <n v="16"/>
    <x v="12"/>
    <x v="0"/>
    <x v="1"/>
    <x v="2"/>
    <n v="1068"/>
    <n v="313"/>
    <n v="50983"/>
    <n v="184562"/>
    <n v="55252092"/>
    <n v="0"/>
    <n v="0"/>
    <n v="47"/>
    <n v="162"/>
  </r>
  <r>
    <s v="KPMA DataMart"/>
    <n v="16"/>
    <x v="12"/>
    <x v="0"/>
    <x v="1"/>
    <x v="3"/>
    <n v="129"/>
    <n v="36"/>
    <n v="4392"/>
    <n v="184562"/>
    <n v="55252092"/>
    <n v="0"/>
    <n v="0"/>
    <n v="34"/>
    <n v="122"/>
  </r>
  <r>
    <s v="KPMA DataMart"/>
    <n v="16"/>
    <x v="12"/>
    <x v="0"/>
    <x v="1"/>
    <x v="4"/>
    <n v="0"/>
    <n v="0"/>
    <n v="0"/>
    <n v="184562"/>
    <n v="55252092"/>
    <n v="0"/>
    <n v="0"/>
    <n v="0"/>
    <n v="0"/>
  </r>
  <r>
    <s v="KPMA DataMart"/>
    <n v="16"/>
    <x v="12"/>
    <x v="0"/>
    <x v="1"/>
    <x v="5"/>
    <n v="213"/>
    <n v="61"/>
    <n v="8813"/>
    <n v="184562"/>
    <n v="55252092"/>
    <n v="0"/>
    <n v="0"/>
    <n v="41"/>
    <n v="144"/>
  </r>
  <r>
    <s v="KPMA DataMart"/>
    <n v="16"/>
    <x v="12"/>
    <x v="0"/>
    <x v="1"/>
    <x v="6"/>
    <n v="3"/>
    <n v="2"/>
    <n v="90"/>
    <n v="184562"/>
    <n v="55252092"/>
    <n v="0"/>
    <n v="0"/>
    <n v="30"/>
    <n v="45"/>
  </r>
  <r>
    <s v="KPMA DataMart"/>
    <n v="16"/>
    <x v="12"/>
    <x v="0"/>
    <x v="0"/>
    <x v="0"/>
    <n v="0"/>
    <n v="0"/>
    <n v="0"/>
    <n v="26234"/>
    <n v="8819731"/>
    <n v="0"/>
    <n v="0"/>
    <n v="0"/>
    <n v="0"/>
  </r>
  <r>
    <s v="KPMA DataMart"/>
    <n v="16"/>
    <x v="12"/>
    <x v="0"/>
    <x v="0"/>
    <x v="1"/>
    <n v="0"/>
    <n v="0"/>
    <n v="0"/>
    <n v="26234"/>
    <n v="8819731"/>
    <n v="0"/>
    <n v="0"/>
    <n v="0"/>
    <n v="0"/>
  </r>
  <r>
    <s v="KPMA DataMart"/>
    <n v="16"/>
    <x v="12"/>
    <x v="0"/>
    <x v="0"/>
    <x v="2"/>
    <n v="417"/>
    <n v="120"/>
    <n v="21170"/>
    <n v="26234"/>
    <n v="8819731"/>
    <n v="0"/>
    <n v="0"/>
    <n v="50"/>
    <n v="176"/>
  </r>
  <r>
    <s v="KPMA DataMart"/>
    <n v="16"/>
    <x v="12"/>
    <x v="0"/>
    <x v="0"/>
    <x v="3"/>
    <n v="12"/>
    <n v="6"/>
    <n v="562"/>
    <n v="26234"/>
    <n v="8819731"/>
    <n v="0"/>
    <n v="0"/>
    <n v="46"/>
    <n v="93"/>
  </r>
  <r>
    <s v="KPMA DataMart"/>
    <n v="16"/>
    <x v="12"/>
    <x v="0"/>
    <x v="0"/>
    <x v="4"/>
    <n v="0"/>
    <n v="0"/>
    <n v="0"/>
    <n v="26234"/>
    <n v="8819731"/>
    <n v="0"/>
    <n v="0"/>
    <n v="0"/>
    <n v="0"/>
  </r>
  <r>
    <s v="KPMA DataMart"/>
    <n v="16"/>
    <x v="12"/>
    <x v="0"/>
    <x v="0"/>
    <x v="5"/>
    <n v="29"/>
    <n v="12"/>
    <n v="1483"/>
    <n v="26234"/>
    <n v="8819731"/>
    <n v="0"/>
    <n v="0"/>
    <n v="51"/>
    <n v="123"/>
  </r>
  <r>
    <s v="KPMA DataMart"/>
    <n v="16"/>
    <x v="12"/>
    <x v="0"/>
    <x v="0"/>
    <x v="6"/>
    <n v="2"/>
    <n v="2"/>
    <n v="58"/>
    <n v="26234"/>
    <n v="8819731"/>
    <n v="0"/>
    <n v="0"/>
    <n v="29"/>
    <n v="29"/>
  </r>
  <r>
    <s v="KPMA DataMart"/>
    <n v="16"/>
    <x v="1"/>
    <x v="1"/>
    <x v="1"/>
    <x v="0"/>
    <n v="32"/>
    <n v="18"/>
    <n v="2519"/>
    <n v="203294"/>
    <n v="62406950"/>
    <n v="0"/>
    <n v="0"/>
    <n v="78"/>
    <n v="139"/>
  </r>
  <r>
    <s v="KPMA DataMart"/>
    <n v="16"/>
    <x v="1"/>
    <x v="1"/>
    <x v="1"/>
    <x v="1"/>
    <n v="0"/>
    <n v="0"/>
    <n v="0"/>
    <n v="203294"/>
    <n v="62406950"/>
    <n v="0"/>
    <n v="0"/>
    <n v="0"/>
    <n v="0"/>
  </r>
  <r>
    <s v="KPMA DataMart"/>
    <n v="16"/>
    <x v="1"/>
    <x v="1"/>
    <x v="1"/>
    <x v="2"/>
    <n v="31"/>
    <n v="11"/>
    <n v="930"/>
    <n v="203294"/>
    <n v="62406950"/>
    <n v="0"/>
    <n v="0"/>
    <n v="30"/>
    <n v="84"/>
  </r>
  <r>
    <s v="KPMA DataMart"/>
    <n v="16"/>
    <x v="1"/>
    <x v="1"/>
    <x v="1"/>
    <x v="3"/>
    <n v="20"/>
    <n v="3"/>
    <n v="608"/>
    <n v="203294"/>
    <n v="62406950"/>
    <n v="0"/>
    <n v="0"/>
    <n v="30"/>
    <n v="202"/>
  </r>
  <r>
    <s v="KPMA DataMart"/>
    <n v="16"/>
    <x v="1"/>
    <x v="1"/>
    <x v="1"/>
    <x v="4"/>
    <n v="0"/>
    <n v="0"/>
    <n v="0"/>
    <n v="203294"/>
    <n v="62406950"/>
    <n v="0"/>
    <n v="0"/>
    <n v="0"/>
    <n v="0"/>
  </r>
  <r>
    <s v="KPMA DataMart"/>
    <n v="16"/>
    <x v="1"/>
    <x v="1"/>
    <x v="1"/>
    <x v="5"/>
    <n v="0"/>
    <n v="0"/>
    <n v="0"/>
    <n v="203294"/>
    <n v="62406950"/>
    <n v="0"/>
    <n v="0"/>
    <n v="0"/>
    <n v="0"/>
  </r>
  <r>
    <s v="KPMA DataMart"/>
    <n v="16"/>
    <x v="1"/>
    <x v="1"/>
    <x v="1"/>
    <x v="6"/>
    <n v="16"/>
    <n v="15"/>
    <n v="540"/>
    <n v="203294"/>
    <n v="62406950"/>
    <n v="0"/>
    <n v="0"/>
    <n v="33"/>
    <n v="36"/>
  </r>
  <r>
    <s v="KPMA DataMart"/>
    <n v="16"/>
    <x v="1"/>
    <x v="1"/>
    <x v="0"/>
    <x v="0"/>
    <n v="0"/>
    <n v="0"/>
    <n v="0"/>
    <n v="34670"/>
    <n v="11742105"/>
    <n v="0"/>
    <n v="0"/>
    <n v="0"/>
    <n v="0"/>
  </r>
  <r>
    <s v="KPMA DataMart"/>
    <n v="16"/>
    <x v="1"/>
    <x v="1"/>
    <x v="0"/>
    <x v="1"/>
    <n v="0"/>
    <n v="0"/>
    <n v="0"/>
    <n v="34670"/>
    <n v="11742105"/>
    <n v="0"/>
    <n v="0"/>
    <n v="0"/>
    <n v="0"/>
  </r>
  <r>
    <s v="KPMA DataMart"/>
    <n v="16"/>
    <x v="1"/>
    <x v="1"/>
    <x v="0"/>
    <x v="2"/>
    <n v="3"/>
    <n v="1"/>
    <n v="90"/>
    <n v="34670"/>
    <n v="11742105"/>
    <n v="0"/>
    <n v="0"/>
    <n v="30"/>
    <n v="90"/>
  </r>
  <r>
    <s v="KPMA DataMart"/>
    <n v="16"/>
    <x v="1"/>
    <x v="1"/>
    <x v="0"/>
    <x v="3"/>
    <n v="0"/>
    <n v="0"/>
    <n v="0"/>
    <n v="34670"/>
    <n v="11742105"/>
    <n v="0"/>
    <n v="0"/>
    <n v="0"/>
    <n v="0"/>
  </r>
  <r>
    <s v="KPMA DataMart"/>
    <n v="16"/>
    <x v="1"/>
    <x v="1"/>
    <x v="0"/>
    <x v="4"/>
    <n v="0"/>
    <n v="0"/>
    <n v="0"/>
    <n v="34670"/>
    <n v="11742105"/>
    <n v="0"/>
    <n v="0"/>
    <n v="0"/>
    <n v="0"/>
  </r>
  <r>
    <s v="KPMA DataMart"/>
    <n v="16"/>
    <x v="1"/>
    <x v="1"/>
    <x v="0"/>
    <x v="5"/>
    <n v="0"/>
    <n v="0"/>
    <n v="0"/>
    <n v="34670"/>
    <n v="11742105"/>
    <n v="0"/>
    <n v="0"/>
    <n v="0"/>
    <n v="0"/>
  </r>
  <r>
    <s v="KPMA DataMart"/>
    <n v="16"/>
    <x v="1"/>
    <x v="1"/>
    <x v="0"/>
    <x v="6"/>
    <n v="4"/>
    <n v="3"/>
    <n v="120"/>
    <n v="34670"/>
    <n v="11742105"/>
    <n v="0"/>
    <n v="0"/>
    <n v="30"/>
    <n v="40"/>
  </r>
  <r>
    <s v="KPMA DataMart"/>
    <n v="16"/>
    <x v="1"/>
    <x v="0"/>
    <x v="1"/>
    <x v="0"/>
    <n v="5"/>
    <n v="1"/>
    <n v="150"/>
    <n v="183273"/>
    <n v="55791702"/>
    <n v="0"/>
    <n v="0"/>
    <n v="30"/>
    <n v="150"/>
  </r>
  <r>
    <s v="KPMA DataMart"/>
    <n v="16"/>
    <x v="1"/>
    <x v="0"/>
    <x v="1"/>
    <x v="1"/>
    <n v="0"/>
    <n v="0"/>
    <n v="0"/>
    <n v="183273"/>
    <n v="55791702"/>
    <n v="0"/>
    <n v="0"/>
    <n v="0"/>
    <n v="0"/>
  </r>
  <r>
    <s v="KPMA DataMart"/>
    <n v="16"/>
    <x v="1"/>
    <x v="0"/>
    <x v="1"/>
    <x v="2"/>
    <n v="998"/>
    <n v="312"/>
    <n v="49249"/>
    <n v="183273"/>
    <n v="55791702"/>
    <n v="0"/>
    <n v="0"/>
    <n v="49"/>
    <n v="157"/>
  </r>
  <r>
    <s v="KPMA DataMart"/>
    <n v="16"/>
    <x v="1"/>
    <x v="0"/>
    <x v="1"/>
    <x v="3"/>
    <n v="147"/>
    <n v="36"/>
    <n v="5489"/>
    <n v="183273"/>
    <n v="55791702"/>
    <n v="0"/>
    <n v="0"/>
    <n v="37"/>
    <n v="152"/>
  </r>
  <r>
    <s v="KPMA DataMart"/>
    <n v="16"/>
    <x v="1"/>
    <x v="0"/>
    <x v="1"/>
    <x v="4"/>
    <n v="4"/>
    <n v="1"/>
    <n v="120"/>
    <n v="183273"/>
    <n v="55791702"/>
    <n v="0"/>
    <n v="0"/>
    <n v="30"/>
    <n v="120"/>
  </r>
  <r>
    <s v="KPMA DataMart"/>
    <n v="16"/>
    <x v="1"/>
    <x v="0"/>
    <x v="1"/>
    <x v="5"/>
    <n v="234"/>
    <n v="66"/>
    <n v="9790"/>
    <n v="183273"/>
    <n v="55791702"/>
    <n v="0"/>
    <n v="0"/>
    <n v="41"/>
    <n v="148"/>
  </r>
  <r>
    <s v="KPMA DataMart"/>
    <n v="16"/>
    <x v="1"/>
    <x v="0"/>
    <x v="1"/>
    <x v="6"/>
    <n v="8"/>
    <n v="6"/>
    <n v="260"/>
    <n v="183273"/>
    <n v="55791702"/>
    <n v="0"/>
    <n v="0"/>
    <n v="32"/>
    <n v="43"/>
  </r>
  <r>
    <s v="KPMA DataMart"/>
    <n v="16"/>
    <x v="1"/>
    <x v="0"/>
    <x v="0"/>
    <x v="0"/>
    <n v="0"/>
    <n v="0"/>
    <n v="0"/>
    <n v="28309"/>
    <n v="9506436"/>
    <n v="0"/>
    <n v="0"/>
    <n v="0"/>
    <n v="0"/>
  </r>
  <r>
    <s v="KPMA DataMart"/>
    <n v="16"/>
    <x v="1"/>
    <x v="0"/>
    <x v="0"/>
    <x v="1"/>
    <n v="0"/>
    <n v="0"/>
    <n v="0"/>
    <n v="28309"/>
    <n v="9506436"/>
    <n v="0"/>
    <n v="0"/>
    <n v="0"/>
    <n v="0"/>
  </r>
  <r>
    <s v="KPMA DataMart"/>
    <n v="16"/>
    <x v="1"/>
    <x v="0"/>
    <x v="0"/>
    <x v="2"/>
    <n v="478"/>
    <n v="133"/>
    <n v="23767"/>
    <n v="28309"/>
    <n v="9506436"/>
    <n v="0"/>
    <n v="0"/>
    <n v="49"/>
    <n v="178"/>
  </r>
  <r>
    <s v="KPMA DataMart"/>
    <n v="16"/>
    <x v="1"/>
    <x v="0"/>
    <x v="0"/>
    <x v="3"/>
    <n v="22"/>
    <n v="6"/>
    <n v="1125"/>
    <n v="28309"/>
    <n v="9506436"/>
    <n v="0"/>
    <n v="0"/>
    <n v="51"/>
    <n v="187"/>
  </r>
  <r>
    <s v="KPMA DataMart"/>
    <n v="16"/>
    <x v="1"/>
    <x v="0"/>
    <x v="0"/>
    <x v="4"/>
    <n v="0"/>
    <n v="0"/>
    <n v="0"/>
    <n v="28309"/>
    <n v="9506436"/>
    <n v="0"/>
    <n v="0"/>
    <n v="0"/>
    <n v="0"/>
  </r>
  <r>
    <s v="KPMA DataMart"/>
    <n v="16"/>
    <x v="1"/>
    <x v="0"/>
    <x v="0"/>
    <x v="5"/>
    <n v="40"/>
    <n v="15"/>
    <n v="1638"/>
    <n v="28309"/>
    <n v="9506436"/>
    <n v="0"/>
    <n v="0"/>
    <n v="40"/>
    <n v="109"/>
  </r>
  <r>
    <s v="KPMA DataMart"/>
    <n v="16"/>
    <x v="1"/>
    <x v="0"/>
    <x v="0"/>
    <x v="6"/>
    <n v="4"/>
    <n v="2"/>
    <n v="104"/>
    <n v="28309"/>
    <n v="9506436"/>
    <n v="0"/>
    <n v="0"/>
    <n v="26"/>
    <n v="52"/>
  </r>
  <r>
    <s v="KPMA DataMart"/>
    <n v="16"/>
    <x v="0"/>
    <x v="1"/>
    <x v="1"/>
    <x v="0"/>
    <n v="35"/>
    <n v="15"/>
    <n v="2687"/>
    <n v="195820"/>
    <n v="61277771"/>
    <n v="0"/>
    <n v="0"/>
    <n v="76"/>
    <n v="179"/>
  </r>
  <r>
    <s v="KPMA DataMart"/>
    <n v="16"/>
    <x v="0"/>
    <x v="1"/>
    <x v="1"/>
    <x v="1"/>
    <n v="0"/>
    <n v="0"/>
    <n v="0"/>
    <n v="195820"/>
    <n v="61277771"/>
    <n v="0"/>
    <n v="0"/>
    <n v="0"/>
    <n v="0"/>
  </r>
  <r>
    <s v="KPMA DataMart"/>
    <n v="16"/>
    <x v="0"/>
    <x v="1"/>
    <x v="1"/>
    <x v="2"/>
    <n v="10"/>
    <n v="5"/>
    <n v="356"/>
    <n v="195820"/>
    <n v="61277771"/>
    <n v="0"/>
    <n v="0"/>
    <n v="35"/>
    <n v="71"/>
  </r>
  <r>
    <s v="KPMA DataMart"/>
    <n v="16"/>
    <x v="0"/>
    <x v="1"/>
    <x v="1"/>
    <x v="3"/>
    <n v="5"/>
    <n v="2"/>
    <n v="144"/>
    <n v="195820"/>
    <n v="61277771"/>
    <n v="0"/>
    <n v="0"/>
    <n v="28"/>
    <n v="72"/>
  </r>
  <r>
    <s v="KPMA DataMart"/>
    <n v="16"/>
    <x v="0"/>
    <x v="1"/>
    <x v="1"/>
    <x v="4"/>
    <n v="1"/>
    <n v="1"/>
    <n v="30"/>
    <n v="195820"/>
    <n v="61277771"/>
    <n v="0"/>
    <n v="0"/>
    <n v="30"/>
    <n v="30"/>
  </r>
  <r>
    <s v="KPMA DataMart"/>
    <n v="16"/>
    <x v="0"/>
    <x v="1"/>
    <x v="1"/>
    <x v="5"/>
    <n v="0"/>
    <n v="0"/>
    <n v="0"/>
    <n v="195820"/>
    <n v="61277771"/>
    <n v="0"/>
    <n v="0"/>
    <n v="0"/>
    <n v="0"/>
  </r>
  <r>
    <s v="KPMA DataMart"/>
    <n v="16"/>
    <x v="0"/>
    <x v="1"/>
    <x v="1"/>
    <x v="6"/>
    <n v="10"/>
    <n v="6"/>
    <n v="310"/>
    <n v="195820"/>
    <n v="61277771"/>
    <n v="0"/>
    <n v="0"/>
    <n v="31"/>
    <n v="51"/>
  </r>
  <r>
    <s v="KPMA DataMart"/>
    <n v="16"/>
    <x v="0"/>
    <x v="1"/>
    <x v="0"/>
    <x v="0"/>
    <n v="2"/>
    <n v="2"/>
    <n v="148"/>
    <n v="37537"/>
    <n v="12740044"/>
    <n v="0"/>
    <n v="0"/>
    <n v="74"/>
    <n v="74"/>
  </r>
  <r>
    <s v="KPMA DataMart"/>
    <n v="16"/>
    <x v="0"/>
    <x v="1"/>
    <x v="0"/>
    <x v="1"/>
    <n v="0"/>
    <n v="0"/>
    <n v="0"/>
    <n v="37537"/>
    <n v="12740044"/>
    <n v="0"/>
    <n v="0"/>
    <n v="0"/>
    <n v="0"/>
  </r>
  <r>
    <s v="KPMA DataMart"/>
    <n v="16"/>
    <x v="0"/>
    <x v="1"/>
    <x v="0"/>
    <x v="2"/>
    <n v="0"/>
    <n v="0"/>
    <n v="0"/>
    <n v="37537"/>
    <n v="12740044"/>
    <n v="0"/>
    <n v="0"/>
    <n v="0"/>
    <n v="0"/>
  </r>
  <r>
    <s v="KPMA DataMart"/>
    <n v="16"/>
    <x v="0"/>
    <x v="1"/>
    <x v="0"/>
    <x v="3"/>
    <n v="0"/>
    <n v="0"/>
    <n v="0"/>
    <n v="37537"/>
    <n v="12740044"/>
    <n v="0"/>
    <n v="0"/>
    <n v="0"/>
    <n v="0"/>
  </r>
  <r>
    <s v="KPMA DataMart"/>
    <n v="16"/>
    <x v="0"/>
    <x v="1"/>
    <x v="0"/>
    <x v="4"/>
    <n v="0"/>
    <n v="0"/>
    <n v="0"/>
    <n v="37537"/>
    <n v="12740044"/>
    <n v="0"/>
    <n v="0"/>
    <n v="0"/>
    <n v="0"/>
  </r>
  <r>
    <s v="KPMA DataMart"/>
    <n v="16"/>
    <x v="0"/>
    <x v="1"/>
    <x v="0"/>
    <x v="5"/>
    <n v="0"/>
    <n v="0"/>
    <n v="0"/>
    <n v="37537"/>
    <n v="12740044"/>
    <n v="0"/>
    <n v="0"/>
    <n v="0"/>
    <n v="0"/>
  </r>
  <r>
    <s v="KPMA DataMart"/>
    <n v="16"/>
    <x v="0"/>
    <x v="1"/>
    <x v="0"/>
    <x v="6"/>
    <n v="3"/>
    <n v="2"/>
    <n v="90"/>
    <n v="37537"/>
    <n v="12740044"/>
    <n v="0"/>
    <n v="0"/>
    <n v="30"/>
    <n v="45"/>
  </r>
  <r>
    <s v="KPMA DataMart"/>
    <n v="16"/>
    <x v="0"/>
    <x v="0"/>
    <x v="1"/>
    <x v="0"/>
    <n v="7"/>
    <n v="1"/>
    <n v="210"/>
    <n v="177406"/>
    <n v="54893361"/>
    <n v="0"/>
    <n v="0"/>
    <n v="30"/>
    <n v="210"/>
  </r>
  <r>
    <s v="KPMA DataMart"/>
    <n v="16"/>
    <x v="0"/>
    <x v="0"/>
    <x v="1"/>
    <x v="1"/>
    <n v="0"/>
    <n v="0"/>
    <n v="0"/>
    <n v="177406"/>
    <n v="54893361"/>
    <n v="0"/>
    <n v="0"/>
    <n v="0"/>
    <n v="0"/>
  </r>
  <r>
    <s v="KPMA DataMart"/>
    <n v="16"/>
    <x v="0"/>
    <x v="0"/>
    <x v="1"/>
    <x v="2"/>
    <n v="1051"/>
    <n v="308"/>
    <n v="52469"/>
    <n v="177406"/>
    <n v="54893361"/>
    <n v="0"/>
    <n v="0"/>
    <n v="49"/>
    <n v="170"/>
  </r>
  <r>
    <s v="KPMA DataMart"/>
    <n v="16"/>
    <x v="0"/>
    <x v="0"/>
    <x v="1"/>
    <x v="3"/>
    <n v="195"/>
    <n v="73"/>
    <n v="5016"/>
    <n v="177406"/>
    <n v="54893361"/>
    <n v="0"/>
    <n v="0"/>
    <n v="25"/>
    <n v="68"/>
  </r>
  <r>
    <s v="KPMA DataMart"/>
    <n v="16"/>
    <x v="0"/>
    <x v="0"/>
    <x v="1"/>
    <x v="4"/>
    <n v="0"/>
    <n v="0"/>
    <n v="0"/>
    <n v="177406"/>
    <n v="54893361"/>
    <n v="0"/>
    <n v="0"/>
    <n v="0"/>
    <n v="0"/>
  </r>
  <r>
    <s v="KPMA DataMart"/>
    <n v="16"/>
    <x v="0"/>
    <x v="0"/>
    <x v="1"/>
    <x v="5"/>
    <n v="371"/>
    <n v="142"/>
    <n v="13877"/>
    <n v="177406"/>
    <n v="54893361"/>
    <n v="0"/>
    <n v="0"/>
    <n v="37"/>
    <n v="97"/>
  </r>
  <r>
    <s v="KPMA DataMart"/>
    <n v="16"/>
    <x v="0"/>
    <x v="0"/>
    <x v="1"/>
    <x v="6"/>
    <n v="7"/>
    <n v="6"/>
    <n v="175"/>
    <n v="177406"/>
    <n v="54893361"/>
    <n v="0"/>
    <n v="0"/>
    <n v="25"/>
    <n v="29"/>
  </r>
  <r>
    <s v="KPMA DataMart"/>
    <n v="16"/>
    <x v="0"/>
    <x v="0"/>
    <x v="0"/>
    <x v="0"/>
    <n v="0"/>
    <n v="0"/>
    <n v="0"/>
    <n v="30531"/>
    <n v="10298737"/>
    <n v="0"/>
    <n v="0"/>
    <n v="0"/>
    <n v="0"/>
  </r>
  <r>
    <s v="KPMA DataMart"/>
    <n v="16"/>
    <x v="0"/>
    <x v="0"/>
    <x v="0"/>
    <x v="1"/>
    <n v="0"/>
    <n v="0"/>
    <n v="0"/>
    <n v="30531"/>
    <n v="10298737"/>
    <n v="0"/>
    <n v="0"/>
    <n v="0"/>
    <n v="0"/>
  </r>
  <r>
    <s v="KPMA DataMart"/>
    <n v="16"/>
    <x v="0"/>
    <x v="0"/>
    <x v="0"/>
    <x v="2"/>
    <n v="463"/>
    <n v="137"/>
    <n v="24303"/>
    <n v="30531"/>
    <n v="10298737"/>
    <n v="0"/>
    <n v="0"/>
    <n v="52"/>
    <n v="177"/>
  </r>
  <r>
    <s v="KPMA DataMart"/>
    <n v="16"/>
    <x v="0"/>
    <x v="0"/>
    <x v="0"/>
    <x v="3"/>
    <n v="55"/>
    <n v="21"/>
    <n v="1528"/>
    <n v="30531"/>
    <n v="10298737"/>
    <n v="0"/>
    <n v="0"/>
    <n v="27"/>
    <n v="72"/>
  </r>
  <r>
    <s v="KPMA DataMart"/>
    <n v="16"/>
    <x v="0"/>
    <x v="0"/>
    <x v="0"/>
    <x v="4"/>
    <n v="0"/>
    <n v="0"/>
    <n v="0"/>
    <n v="30531"/>
    <n v="10298737"/>
    <n v="0"/>
    <n v="0"/>
    <n v="0"/>
    <n v="0"/>
  </r>
  <r>
    <s v="KPMA DataMart"/>
    <n v="16"/>
    <x v="0"/>
    <x v="0"/>
    <x v="0"/>
    <x v="5"/>
    <n v="129"/>
    <n v="56"/>
    <n v="2979"/>
    <n v="30531"/>
    <n v="10298737"/>
    <n v="0"/>
    <n v="0"/>
    <n v="23"/>
    <n v="53"/>
  </r>
  <r>
    <s v="KPMA DataMart"/>
    <n v="16"/>
    <x v="0"/>
    <x v="0"/>
    <x v="0"/>
    <x v="6"/>
    <n v="1"/>
    <n v="1"/>
    <n v="60"/>
    <n v="30531"/>
    <n v="10298737"/>
    <n v="0"/>
    <n v="0"/>
    <n v="60"/>
    <n v="60"/>
  </r>
  <r>
    <s v="KPMA DataMart"/>
    <n v="16"/>
    <x v="13"/>
    <x v="1"/>
    <x v="1"/>
    <x v="0"/>
    <n v="5"/>
    <n v="5"/>
    <n v="425"/>
    <n v="196762"/>
    <n v="45364672"/>
    <n v="0"/>
    <n v="0"/>
    <n v="85"/>
    <n v="85"/>
  </r>
  <r>
    <s v="KPMA DataMart"/>
    <n v="16"/>
    <x v="13"/>
    <x v="1"/>
    <x v="1"/>
    <x v="1"/>
    <n v="0"/>
    <n v="0"/>
    <n v="0"/>
    <n v="196762"/>
    <n v="45364672"/>
    <n v="0"/>
    <n v="0"/>
    <n v="0"/>
    <n v="0"/>
  </r>
  <r>
    <s v="KPMA DataMart"/>
    <n v="16"/>
    <x v="13"/>
    <x v="1"/>
    <x v="1"/>
    <x v="2"/>
    <n v="2"/>
    <n v="2"/>
    <n v="60"/>
    <n v="196762"/>
    <n v="45364672"/>
    <n v="0"/>
    <n v="0"/>
    <n v="30"/>
    <n v="30"/>
  </r>
  <r>
    <s v="KPMA DataMart"/>
    <n v="16"/>
    <x v="13"/>
    <x v="1"/>
    <x v="1"/>
    <x v="3"/>
    <n v="4"/>
    <n v="3"/>
    <n v="323"/>
    <n v="196762"/>
    <n v="45364672"/>
    <n v="0"/>
    <n v="0"/>
    <n v="80"/>
    <n v="107"/>
  </r>
  <r>
    <s v="KPMA DataMart"/>
    <n v="16"/>
    <x v="13"/>
    <x v="1"/>
    <x v="1"/>
    <x v="4"/>
    <n v="0"/>
    <n v="0"/>
    <n v="0"/>
    <n v="196762"/>
    <n v="45364672"/>
    <n v="0"/>
    <n v="0"/>
    <n v="0"/>
    <n v="0"/>
  </r>
  <r>
    <s v="KPMA DataMart"/>
    <n v="16"/>
    <x v="13"/>
    <x v="1"/>
    <x v="1"/>
    <x v="5"/>
    <n v="0"/>
    <n v="0"/>
    <n v="0"/>
    <n v="196762"/>
    <n v="45364672"/>
    <n v="0"/>
    <n v="0"/>
    <n v="0"/>
    <n v="0"/>
  </r>
  <r>
    <s v="KPMA DataMart"/>
    <n v="16"/>
    <x v="13"/>
    <x v="1"/>
    <x v="1"/>
    <x v="6"/>
    <n v="2"/>
    <n v="2"/>
    <n v="50"/>
    <n v="196762"/>
    <n v="45364672"/>
    <n v="0"/>
    <n v="0"/>
    <n v="25"/>
    <n v="25"/>
  </r>
  <r>
    <s v="KPMA DataMart"/>
    <n v="16"/>
    <x v="13"/>
    <x v="1"/>
    <x v="0"/>
    <x v="0"/>
    <n v="0"/>
    <n v="0"/>
    <n v="0"/>
    <n v="40664"/>
    <n v="10242788"/>
    <n v="0"/>
    <n v="0"/>
    <n v="0"/>
    <n v="0"/>
  </r>
  <r>
    <s v="KPMA DataMart"/>
    <n v="16"/>
    <x v="13"/>
    <x v="1"/>
    <x v="0"/>
    <x v="1"/>
    <n v="0"/>
    <n v="0"/>
    <n v="0"/>
    <n v="40664"/>
    <n v="10242788"/>
    <n v="0"/>
    <n v="0"/>
    <n v="0"/>
    <n v="0"/>
  </r>
  <r>
    <s v="KPMA DataMart"/>
    <n v="16"/>
    <x v="13"/>
    <x v="1"/>
    <x v="0"/>
    <x v="2"/>
    <n v="0"/>
    <n v="0"/>
    <n v="0"/>
    <n v="40664"/>
    <n v="10242788"/>
    <n v="0"/>
    <n v="0"/>
    <n v="0"/>
    <n v="0"/>
  </r>
  <r>
    <s v="KPMA DataMart"/>
    <n v="16"/>
    <x v="13"/>
    <x v="1"/>
    <x v="0"/>
    <x v="3"/>
    <n v="0"/>
    <n v="0"/>
    <n v="0"/>
    <n v="40664"/>
    <n v="10242788"/>
    <n v="0"/>
    <n v="0"/>
    <n v="0"/>
    <n v="0"/>
  </r>
  <r>
    <s v="KPMA DataMart"/>
    <n v="16"/>
    <x v="13"/>
    <x v="1"/>
    <x v="0"/>
    <x v="4"/>
    <n v="0"/>
    <n v="0"/>
    <n v="0"/>
    <n v="40664"/>
    <n v="10242788"/>
    <n v="0"/>
    <n v="0"/>
    <n v="0"/>
    <n v="0"/>
  </r>
  <r>
    <s v="KPMA DataMart"/>
    <n v="16"/>
    <x v="13"/>
    <x v="1"/>
    <x v="0"/>
    <x v="5"/>
    <n v="0"/>
    <n v="0"/>
    <n v="0"/>
    <n v="40664"/>
    <n v="10242788"/>
    <n v="0"/>
    <n v="0"/>
    <n v="0"/>
    <n v="0"/>
  </r>
  <r>
    <s v="KPMA DataMart"/>
    <n v="16"/>
    <x v="13"/>
    <x v="1"/>
    <x v="0"/>
    <x v="6"/>
    <n v="2"/>
    <n v="2"/>
    <n v="60"/>
    <n v="40664"/>
    <n v="10242788"/>
    <n v="0"/>
    <n v="0"/>
    <n v="30"/>
    <n v="30"/>
  </r>
  <r>
    <s v="KPMA DataMart"/>
    <n v="16"/>
    <x v="13"/>
    <x v="0"/>
    <x v="1"/>
    <x v="0"/>
    <n v="3"/>
    <n v="1"/>
    <n v="90"/>
    <n v="177646"/>
    <n v="40616960"/>
    <n v="0"/>
    <n v="0"/>
    <n v="30"/>
    <n v="90"/>
  </r>
  <r>
    <s v="KPMA DataMart"/>
    <n v="16"/>
    <x v="13"/>
    <x v="0"/>
    <x v="1"/>
    <x v="1"/>
    <n v="0"/>
    <n v="0"/>
    <n v="0"/>
    <n v="177646"/>
    <n v="40616960"/>
    <n v="0"/>
    <n v="0"/>
    <n v="0"/>
    <n v="0"/>
  </r>
  <r>
    <s v="KPMA DataMart"/>
    <n v="16"/>
    <x v="13"/>
    <x v="0"/>
    <x v="1"/>
    <x v="2"/>
    <n v="227"/>
    <n v="172"/>
    <n v="11354"/>
    <n v="177646"/>
    <n v="40616960"/>
    <n v="0"/>
    <n v="0"/>
    <n v="50"/>
    <n v="66"/>
  </r>
  <r>
    <s v="KPMA DataMart"/>
    <n v="16"/>
    <x v="13"/>
    <x v="0"/>
    <x v="1"/>
    <x v="3"/>
    <n v="53"/>
    <n v="32"/>
    <n v="1659"/>
    <n v="177646"/>
    <n v="40616960"/>
    <n v="0"/>
    <n v="0"/>
    <n v="31"/>
    <n v="51"/>
  </r>
  <r>
    <s v="KPMA DataMart"/>
    <n v="16"/>
    <x v="13"/>
    <x v="0"/>
    <x v="1"/>
    <x v="4"/>
    <n v="0"/>
    <n v="0"/>
    <n v="0"/>
    <n v="177646"/>
    <n v="40616960"/>
    <n v="0"/>
    <n v="0"/>
    <n v="0"/>
    <n v="0"/>
  </r>
  <r>
    <s v="KPMA DataMart"/>
    <n v="16"/>
    <x v="13"/>
    <x v="0"/>
    <x v="1"/>
    <x v="5"/>
    <n v="93"/>
    <n v="71"/>
    <n v="4333"/>
    <n v="177646"/>
    <n v="40616960"/>
    <n v="0"/>
    <n v="0"/>
    <n v="46"/>
    <n v="61"/>
  </r>
  <r>
    <s v="KPMA DataMart"/>
    <n v="16"/>
    <x v="13"/>
    <x v="0"/>
    <x v="1"/>
    <x v="6"/>
    <n v="3"/>
    <n v="3"/>
    <n v="90"/>
    <n v="177646"/>
    <n v="40616960"/>
    <n v="0"/>
    <n v="0"/>
    <n v="30"/>
    <n v="30"/>
  </r>
  <r>
    <s v="KPMA DataMart"/>
    <n v="16"/>
    <x v="13"/>
    <x v="0"/>
    <x v="0"/>
    <x v="0"/>
    <n v="0"/>
    <n v="0"/>
    <n v="0"/>
    <n v="33191"/>
    <n v="8261182"/>
    <n v="0"/>
    <n v="0"/>
    <n v="0"/>
    <n v="0"/>
  </r>
  <r>
    <s v="KPMA DataMart"/>
    <n v="16"/>
    <x v="13"/>
    <x v="0"/>
    <x v="0"/>
    <x v="1"/>
    <n v="0"/>
    <n v="0"/>
    <n v="0"/>
    <n v="33191"/>
    <n v="8261182"/>
    <n v="0"/>
    <n v="0"/>
    <n v="0"/>
    <n v="0"/>
  </r>
  <r>
    <s v="KPMA DataMart"/>
    <n v="16"/>
    <x v="13"/>
    <x v="0"/>
    <x v="0"/>
    <x v="2"/>
    <n v="132"/>
    <n v="97"/>
    <n v="7117"/>
    <n v="33191"/>
    <n v="8261182"/>
    <n v="0"/>
    <n v="0"/>
    <n v="53"/>
    <n v="73"/>
  </r>
  <r>
    <s v="KPMA DataMart"/>
    <n v="16"/>
    <x v="13"/>
    <x v="0"/>
    <x v="0"/>
    <x v="3"/>
    <n v="9"/>
    <n v="5"/>
    <n v="268"/>
    <n v="33191"/>
    <n v="8261182"/>
    <n v="0"/>
    <n v="0"/>
    <n v="29"/>
    <n v="53"/>
  </r>
  <r>
    <s v="KPMA DataMart"/>
    <n v="16"/>
    <x v="13"/>
    <x v="0"/>
    <x v="0"/>
    <x v="4"/>
    <n v="0"/>
    <n v="0"/>
    <n v="0"/>
    <n v="33191"/>
    <n v="8261182"/>
    <n v="0"/>
    <n v="0"/>
    <n v="0"/>
    <n v="0"/>
  </r>
  <r>
    <s v="KPMA DataMart"/>
    <n v="16"/>
    <x v="13"/>
    <x v="0"/>
    <x v="0"/>
    <x v="5"/>
    <n v="22"/>
    <n v="14"/>
    <n v="792"/>
    <n v="33191"/>
    <n v="8261182"/>
    <n v="0"/>
    <n v="0"/>
    <n v="36"/>
    <n v="56"/>
  </r>
  <r>
    <s v="KPMA DataMart"/>
    <n v="16"/>
    <x v="13"/>
    <x v="0"/>
    <x v="0"/>
    <x v="6"/>
    <n v="1"/>
    <n v="1"/>
    <n v="30"/>
    <n v="33191"/>
    <n v="8261182"/>
    <n v="0"/>
    <n v="0"/>
    <n v="30"/>
    <n v="30"/>
  </r>
  <r>
    <s v="KPHI DataMart"/>
    <n v="15"/>
    <x v="2"/>
    <x v="1"/>
    <x v="1"/>
    <x v="0"/>
    <n v="28"/>
    <n v="13"/>
    <n v="1331"/>
    <n v="99133"/>
    <n v="27138381"/>
    <n v="0"/>
    <n v="0"/>
    <n v="47"/>
    <n v="102"/>
  </r>
  <r>
    <s v="KPHI DataMart"/>
    <n v="15"/>
    <x v="2"/>
    <x v="1"/>
    <x v="1"/>
    <x v="1"/>
    <n v="0"/>
    <n v="0"/>
    <n v="0"/>
    <n v="99133"/>
    <n v="27138381"/>
    <n v="0"/>
    <n v="0"/>
    <n v="0"/>
    <n v="0"/>
  </r>
  <r>
    <s v="KPHI DataMart"/>
    <n v="15"/>
    <x v="2"/>
    <x v="1"/>
    <x v="1"/>
    <x v="2"/>
    <n v="0"/>
    <n v="0"/>
    <n v="0"/>
    <n v="99133"/>
    <n v="27138381"/>
    <n v="0"/>
    <n v="0"/>
    <n v="0"/>
    <n v="0"/>
  </r>
  <r>
    <s v="KPHI DataMart"/>
    <n v="15"/>
    <x v="2"/>
    <x v="1"/>
    <x v="1"/>
    <x v="3"/>
    <n v="0"/>
    <n v="0"/>
    <n v="0"/>
    <n v="99133"/>
    <n v="27138381"/>
    <n v="0"/>
    <n v="0"/>
    <n v="0"/>
    <n v="0"/>
  </r>
  <r>
    <s v="KPHI DataMart"/>
    <n v="15"/>
    <x v="2"/>
    <x v="1"/>
    <x v="1"/>
    <x v="4"/>
    <n v="0"/>
    <n v="0"/>
    <n v="0"/>
    <n v="99133"/>
    <n v="27138381"/>
    <n v="0"/>
    <n v="0"/>
    <n v="0"/>
    <n v="0"/>
  </r>
  <r>
    <s v="KPHI DataMart"/>
    <n v="15"/>
    <x v="2"/>
    <x v="1"/>
    <x v="1"/>
    <x v="5"/>
    <n v="0"/>
    <n v="0"/>
    <n v="0"/>
    <n v="99133"/>
    <n v="27138381"/>
    <n v="0"/>
    <n v="0"/>
    <n v="0"/>
    <n v="0"/>
  </r>
  <r>
    <s v="KPHI DataMart"/>
    <n v="15"/>
    <x v="2"/>
    <x v="1"/>
    <x v="1"/>
    <x v="6"/>
    <n v="6"/>
    <n v="4"/>
    <n v="120"/>
    <n v="99133"/>
    <n v="27138381"/>
    <n v="0"/>
    <n v="0"/>
    <n v="20"/>
    <n v="30"/>
  </r>
  <r>
    <s v="KPHI DataMart"/>
    <n v="15"/>
    <x v="2"/>
    <x v="1"/>
    <x v="0"/>
    <x v="0"/>
    <n v="3"/>
    <n v="1"/>
    <n v="180"/>
    <n v="9548"/>
    <n v="3188213"/>
    <n v="0"/>
    <n v="0"/>
    <n v="60"/>
    <n v="180"/>
  </r>
  <r>
    <s v="KPHI DataMart"/>
    <n v="15"/>
    <x v="2"/>
    <x v="1"/>
    <x v="0"/>
    <x v="1"/>
    <n v="0"/>
    <n v="0"/>
    <n v="0"/>
    <n v="9548"/>
    <n v="3188213"/>
    <n v="0"/>
    <n v="0"/>
    <n v="0"/>
    <n v="0"/>
  </r>
  <r>
    <s v="KPHI DataMart"/>
    <n v="15"/>
    <x v="2"/>
    <x v="1"/>
    <x v="0"/>
    <x v="2"/>
    <n v="0"/>
    <n v="0"/>
    <n v="0"/>
    <n v="9548"/>
    <n v="3188213"/>
    <n v="0"/>
    <n v="0"/>
    <n v="0"/>
    <n v="0"/>
  </r>
  <r>
    <s v="KPHI DataMart"/>
    <n v="15"/>
    <x v="2"/>
    <x v="1"/>
    <x v="0"/>
    <x v="3"/>
    <n v="0"/>
    <n v="0"/>
    <n v="0"/>
    <n v="9548"/>
    <n v="3188213"/>
    <n v="0"/>
    <n v="0"/>
    <n v="0"/>
    <n v="0"/>
  </r>
  <r>
    <s v="KPHI DataMart"/>
    <n v="15"/>
    <x v="2"/>
    <x v="1"/>
    <x v="0"/>
    <x v="4"/>
    <n v="0"/>
    <n v="0"/>
    <n v="0"/>
    <n v="9548"/>
    <n v="3188213"/>
    <n v="0"/>
    <n v="0"/>
    <n v="0"/>
    <n v="0"/>
  </r>
  <r>
    <s v="KPHI DataMart"/>
    <n v="15"/>
    <x v="2"/>
    <x v="1"/>
    <x v="0"/>
    <x v="5"/>
    <n v="0"/>
    <n v="0"/>
    <n v="0"/>
    <n v="9548"/>
    <n v="3188213"/>
    <n v="0"/>
    <n v="0"/>
    <n v="0"/>
    <n v="0"/>
  </r>
  <r>
    <s v="KPHI DataMart"/>
    <n v="15"/>
    <x v="2"/>
    <x v="1"/>
    <x v="0"/>
    <x v="6"/>
    <n v="0"/>
    <n v="0"/>
    <n v="0"/>
    <n v="9548"/>
    <n v="3188213"/>
    <n v="0"/>
    <n v="0"/>
    <n v="0"/>
    <n v="0"/>
  </r>
  <r>
    <s v="KPHI DataMart"/>
    <n v="15"/>
    <x v="2"/>
    <x v="0"/>
    <x v="1"/>
    <x v="0"/>
    <n v="18"/>
    <n v="3"/>
    <n v="900"/>
    <n v="100913"/>
    <n v="26978052"/>
    <n v="0"/>
    <n v="0"/>
    <n v="50"/>
    <n v="300"/>
  </r>
  <r>
    <s v="KPHI DataMart"/>
    <n v="15"/>
    <x v="2"/>
    <x v="0"/>
    <x v="1"/>
    <x v="1"/>
    <n v="0"/>
    <n v="0"/>
    <n v="0"/>
    <n v="100913"/>
    <n v="26978052"/>
    <n v="0"/>
    <n v="0"/>
    <n v="0"/>
    <n v="0"/>
  </r>
  <r>
    <s v="KPHI DataMart"/>
    <n v="15"/>
    <x v="2"/>
    <x v="0"/>
    <x v="1"/>
    <x v="2"/>
    <n v="34"/>
    <n v="12"/>
    <n v="1210"/>
    <n v="100913"/>
    <n v="26978052"/>
    <n v="0"/>
    <n v="0"/>
    <n v="35"/>
    <n v="100"/>
  </r>
  <r>
    <s v="KPHI DataMart"/>
    <n v="15"/>
    <x v="2"/>
    <x v="0"/>
    <x v="1"/>
    <x v="3"/>
    <n v="47"/>
    <n v="24"/>
    <n v="2758"/>
    <n v="100913"/>
    <n v="26978052"/>
    <n v="0"/>
    <n v="0"/>
    <n v="58"/>
    <n v="114"/>
  </r>
  <r>
    <s v="KPHI DataMart"/>
    <n v="15"/>
    <x v="2"/>
    <x v="0"/>
    <x v="1"/>
    <x v="4"/>
    <n v="0"/>
    <n v="0"/>
    <n v="0"/>
    <n v="100913"/>
    <n v="26978052"/>
    <n v="0"/>
    <n v="0"/>
    <n v="0"/>
    <n v="0"/>
  </r>
  <r>
    <s v="KPHI DataMart"/>
    <n v="15"/>
    <x v="2"/>
    <x v="0"/>
    <x v="1"/>
    <x v="5"/>
    <n v="3"/>
    <n v="1"/>
    <n v="175"/>
    <n v="100913"/>
    <n v="26978052"/>
    <n v="0"/>
    <n v="0"/>
    <n v="58"/>
    <n v="175"/>
  </r>
  <r>
    <s v="KPHI DataMart"/>
    <n v="15"/>
    <x v="2"/>
    <x v="0"/>
    <x v="1"/>
    <x v="6"/>
    <n v="0"/>
    <n v="0"/>
    <n v="0"/>
    <n v="100913"/>
    <n v="26978052"/>
    <n v="0"/>
    <n v="0"/>
    <n v="0"/>
    <n v="0"/>
  </r>
  <r>
    <s v="KPHI DataMart"/>
    <n v="15"/>
    <x v="2"/>
    <x v="0"/>
    <x v="0"/>
    <x v="0"/>
    <n v="0"/>
    <n v="0"/>
    <n v="0"/>
    <n v="8875"/>
    <n v="2899942"/>
    <n v="0"/>
    <n v="0"/>
    <n v="0"/>
    <n v="0"/>
  </r>
  <r>
    <s v="KPHI DataMart"/>
    <n v="15"/>
    <x v="2"/>
    <x v="0"/>
    <x v="0"/>
    <x v="1"/>
    <n v="0"/>
    <n v="0"/>
    <n v="0"/>
    <n v="8875"/>
    <n v="2899942"/>
    <n v="0"/>
    <n v="0"/>
    <n v="0"/>
    <n v="0"/>
  </r>
  <r>
    <s v="KPHI DataMart"/>
    <n v="15"/>
    <x v="2"/>
    <x v="0"/>
    <x v="0"/>
    <x v="2"/>
    <n v="18"/>
    <n v="2"/>
    <n v="570"/>
    <n v="8875"/>
    <n v="2899942"/>
    <n v="0"/>
    <n v="0"/>
    <n v="31"/>
    <n v="285"/>
  </r>
  <r>
    <s v="KPHI DataMart"/>
    <n v="15"/>
    <x v="2"/>
    <x v="0"/>
    <x v="0"/>
    <x v="3"/>
    <n v="7"/>
    <n v="5"/>
    <n v="465"/>
    <n v="8875"/>
    <n v="2899942"/>
    <n v="0"/>
    <n v="0"/>
    <n v="66"/>
    <n v="93"/>
  </r>
  <r>
    <s v="KPHI DataMart"/>
    <n v="15"/>
    <x v="2"/>
    <x v="0"/>
    <x v="0"/>
    <x v="4"/>
    <n v="0"/>
    <n v="0"/>
    <n v="0"/>
    <n v="8875"/>
    <n v="2899942"/>
    <n v="0"/>
    <n v="0"/>
    <n v="0"/>
    <n v="0"/>
  </r>
  <r>
    <s v="KPHI DataMart"/>
    <n v="15"/>
    <x v="2"/>
    <x v="0"/>
    <x v="0"/>
    <x v="5"/>
    <n v="2"/>
    <n v="1"/>
    <n v="180"/>
    <n v="8875"/>
    <n v="2899942"/>
    <n v="0"/>
    <n v="0"/>
    <n v="90"/>
    <n v="180"/>
  </r>
  <r>
    <s v="KPHI DataMart"/>
    <n v="15"/>
    <x v="2"/>
    <x v="0"/>
    <x v="0"/>
    <x v="6"/>
    <n v="0"/>
    <n v="0"/>
    <n v="0"/>
    <n v="8875"/>
    <n v="2899942"/>
    <n v="0"/>
    <n v="0"/>
    <n v="0"/>
    <n v="0"/>
  </r>
  <r>
    <s v="KPHI DataMart"/>
    <n v="15"/>
    <x v="6"/>
    <x v="1"/>
    <x v="1"/>
    <x v="0"/>
    <n v="50"/>
    <n v="27"/>
    <n v="2370"/>
    <n v="104741"/>
    <n v="30605680"/>
    <n v="0"/>
    <n v="0"/>
    <n v="47"/>
    <n v="87"/>
  </r>
  <r>
    <s v="KPHI DataMart"/>
    <n v="15"/>
    <x v="6"/>
    <x v="1"/>
    <x v="1"/>
    <x v="1"/>
    <n v="0"/>
    <n v="0"/>
    <n v="0"/>
    <n v="104741"/>
    <n v="30605680"/>
    <n v="0"/>
    <n v="0"/>
    <n v="0"/>
    <n v="0"/>
  </r>
  <r>
    <s v="KPHI DataMart"/>
    <n v="15"/>
    <x v="6"/>
    <x v="1"/>
    <x v="1"/>
    <x v="2"/>
    <n v="0"/>
    <n v="0"/>
    <n v="0"/>
    <n v="104741"/>
    <n v="30605680"/>
    <n v="0"/>
    <n v="0"/>
    <n v="0"/>
    <n v="0"/>
  </r>
  <r>
    <s v="KPHI DataMart"/>
    <n v="15"/>
    <x v="6"/>
    <x v="1"/>
    <x v="1"/>
    <x v="3"/>
    <n v="0"/>
    <n v="0"/>
    <n v="0"/>
    <n v="104741"/>
    <n v="30605680"/>
    <n v="0"/>
    <n v="0"/>
    <n v="0"/>
    <n v="0"/>
  </r>
  <r>
    <s v="KPHI DataMart"/>
    <n v="15"/>
    <x v="6"/>
    <x v="1"/>
    <x v="1"/>
    <x v="4"/>
    <n v="0"/>
    <n v="0"/>
    <n v="0"/>
    <n v="104741"/>
    <n v="30605680"/>
    <n v="0"/>
    <n v="0"/>
    <n v="0"/>
    <n v="0"/>
  </r>
  <r>
    <s v="KPHI DataMart"/>
    <n v="15"/>
    <x v="6"/>
    <x v="1"/>
    <x v="1"/>
    <x v="5"/>
    <n v="0"/>
    <n v="0"/>
    <n v="0"/>
    <n v="104741"/>
    <n v="30605680"/>
    <n v="0"/>
    <n v="0"/>
    <n v="0"/>
    <n v="0"/>
  </r>
  <r>
    <s v="KPHI DataMart"/>
    <n v="15"/>
    <x v="6"/>
    <x v="1"/>
    <x v="1"/>
    <x v="6"/>
    <n v="4"/>
    <n v="2"/>
    <n v="80"/>
    <n v="104741"/>
    <n v="30605680"/>
    <n v="0"/>
    <n v="0"/>
    <n v="20"/>
    <n v="40"/>
  </r>
  <r>
    <s v="KPHI DataMart"/>
    <n v="15"/>
    <x v="6"/>
    <x v="1"/>
    <x v="0"/>
    <x v="0"/>
    <n v="5"/>
    <n v="2"/>
    <n v="270"/>
    <n v="14079"/>
    <n v="4642438"/>
    <n v="0"/>
    <n v="0"/>
    <n v="54"/>
    <n v="135"/>
  </r>
  <r>
    <s v="KPHI DataMart"/>
    <n v="15"/>
    <x v="6"/>
    <x v="1"/>
    <x v="0"/>
    <x v="1"/>
    <n v="0"/>
    <n v="0"/>
    <n v="0"/>
    <n v="14079"/>
    <n v="4642438"/>
    <n v="0"/>
    <n v="0"/>
    <n v="0"/>
    <n v="0"/>
  </r>
  <r>
    <s v="KPHI DataMart"/>
    <n v="15"/>
    <x v="6"/>
    <x v="1"/>
    <x v="0"/>
    <x v="2"/>
    <n v="0"/>
    <n v="0"/>
    <n v="0"/>
    <n v="14079"/>
    <n v="4642438"/>
    <n v="0"/>
    <n v="0"/>
    <n v="0"/>
    <n v="0"/>
  </r>
  <r>
    <s v="KPHI DataMart"/>
    <n v="15"/>
    <x v="6"/>
    <x v="1"/>
    <x v="0"/>
    <x v="3"/>
    <n v="0"/>
    <n v="0"/>
    <n v="0"/>
    <n v="14079"/>
    <n v="4642438"/>
    <n v="0"/>
    <n v="0"/>
    <n v="0"/>
    <n v="0"/>
  </r>
  <r>
    <s v="KPHI DataMart"/>
    <n v="15"/>
    <x v="6"/>
    <x v="1"/>
    <x v="0"/>
    <x v="4"/>
    <n v="0"/>
    <n v="0"/>
    <n v="0"/>
    <n v="14079"/>
    <n v="4642438"/>
    <n v="0"/>
    <n v="0"/>
    <n v="0"/>
    <n v="0"/>
  </r>
  <r>
    <s v="KPHI DataMart"/>
    <n v="15"/>
    <x v="6"/>
    <x v="1"/>
    <x v="0"/>
    <x v="5"/>
    <n v="0"/>
    <n v="0"/>
    <n v="0"/>
    <n v="14079"/>
    <n v="4642438"/>
    <n v="0"/>
    <n v="0"/>
    <n v="0"/>
    <n v="0"/>
  </r>
  <r>
    <s v="KPHI DataMart"/>
    <n v="15"/>
    <x v="6"/>
    <x v="1"/>
    <x v="0"/>
    <x v="6"/>
    <n v="0"/>
    <n v="0"/>
    <n v="0"/>
    <n v="14079"/>
    <n v="4642438"/>
    <n v="0"/>
    <n v="0"/>
    <n v="0"/>
    <n v="0"/>
  </r>
  <r>
    <s v="KPHI DataMart"/>
    <n v="15"/>
    <x v="6"/>
    <x v="0"/>
    <x v="1"/>
    <x v="0"/>
    <n v="6"/>
    <n v="1"/>
    <n v="330"/>
    <n v="106514"/>
    <n v="30481939"/>
    <n v="0"/>
    <n v="0"/>
    <n v="55"/>
    <n v="330"/>
  </r>
  <r>
    <s v="KPHI DataMart"/>
    <n v="15"/>
    <x v="6"/>
    <x v="0"/>
    <x v="1"/>
    <x v="1"/>
    <n v="0"/>
    <n v="0"/>
    <n v="0"/>
    <n v="106514"/>
    <n v="30481939"/>
    <n v="0"/>
    <n v="0"/>
    <n v="0"/>
    <n v="0"/>
  </r>
  <r>
    <s v="KPHI DataMart"/>
    <n v="15"/>
    <x v="6"/>
    <x v="0"/>
    <x v="1"/>
    <x v="2"/>
    <n v="60"/>
    <n v="17"/>
    <n v="2108"/>
    <n v="106514"/>
    <n v="30481939"/>
    <n v="0"/>
    <n v="0"/>
    <n v="35"/>
    <n v="124"/>
  </r>
  <r>
    <s v="KPHI DataMart"/>
    <n v="15"/>
    <x v="6"/>
    <x v="0"/>
    <x v="1"/>
    <x v="3"/>
    <n v="57"/>
    <n v="26"/>
    <n v="3048"/>
    <n v="106514"/>
    <n v="30481939"/>
    <n v="0"/>
    <n v="0"/>
    <n v="53"/>
    <n v="117"/>
  </r>
  <r>
    <s v="KPHI DataMart"/>
    <n v="15"/>
    <x v="6"/>
    <x v="0"/>
    <x v="1"/>
    <x v="4"/>
    <n v="0"/>
    <n v="0"/>
    <n v="0"/>
    <n v="106514"/>
    <n v="30481939"/>
    <n v="0"/>
    <n v="0"/>
    <n v="0"/>
    <n v="0"/>
  </r>
  <r>
    <s v="KPHI DataMart"/>
    <n v="15"/>
    <x v="6"/>
    <x v="0"/>
    <x v="1"/>
    <x v="5"/>
    <n v="2"/>
    <n v="1"/>
    <n v="180"/>
    <n v="106514"/>
    <n v="30481939"/>
    <n v="0"/>
    <n v="0"/>
    <n v="90"/>
    <n v="180"/>
  </r>
  <r>
    <s v="KPHI DataMart"/>
    <n v="15"/>
    <x v="6"/>
    <x v="0"/>
    <x v="1"/>
    <x v="6"/>
    <n v="0"/>
    <n v="0"/>
    <n v="0"/>
    <n v="106514"/>
    <n v="30481939"/>
    <n v="0"/>
    <n v="0"/>
    <n v="0"/>
    <n v="0"/>
  </r>
  <r>
    <s v="KPHI DataMart"/>
    <n v="15"/>
    <x v="6"/>
    <x v="0"/>
    <x v="0"/>
    <x v="0"/>
    <n v="4"/>
    <n v="1"/>
    <n v="240"/>
    <n v="11658"/>
    <n v="3839251"/>
    <n v="0"/>
    <n v="0"/>
    <n v="60"/>
    <n v="240"/>
  </r>
  <r>
    <s v="KPHI DataMart"/>
    <n v="15"/>
    <x v="6"/>
    <x v="0"/>
    <x v="0"/>
    <x v="1"/>
    <n v="0"/>
    <n v="0"/>
    <n v="0"/>
    <n v="11658"/>
    <n v="3839251"/>
    <n v="0"/>
    <n v="0"/>
    <n v="0"/>
    <n v="0"/>
  </r>
  <r>
    <s v="KPHI DataMart"/>
    <n v="15"/>
    <x v="6"/>
    <x v="0"/>
    <x v="0"/>
    <x v="2"/>
    <n v="13"/>
    <n v="2"/>
    <n v="350"/>
    <n v="11658"/>
    <n v="3839251"/>
    <n v="0"/>
    <n v="0"/>
    <n v="26"/>
    <n v="175"/>
  </r>
  <r>
    <s v="KPHI DataMart"/>
    <n v="15"/>
    <x v="6"/>
    <x v="0"/>
    <x v="0"/>
    <x v="3"/>
    <n v="7"/>
    <n v="5"/>
    <n v="760"/>
    <n v="11658"/>
    <n v="3839251"/>
    <n v="0"/>
    <n v="0"/>
    <n v="108"/>
    <n v="152"/>
  </r>
  <r>
    <s v="KPHI DataMart"/>
    <n v="15"/>
    <x v="6"/>
    <x v="0"/>
    <x v="0"/>
    <x v="4"/>
    <n v="0"/>
    <n v="0"/>
    <n v="0"/>
    <n v="11658"/>
    <n v="3839251"/>
    <n v="0"/>
    <n v="0"/>
    <n v="0"/>
    <n v="0"/>
  </r>
  <r>
    <s v="KPHI DataMart"/>
    <n v="15"/>
    <x v="6"/>
    <x v="0"/>
    <x v="0"/>
    <x v="5"/>
    <n v="0"/>
    <n v="0"/>
    <n v="0"/>
    <n v="11658"/>
    <n v="3839251"/>
    <n v="0"/>
    <n v="0"/>
    <n v="0"/>
    <n v="0"/>
  </r>
  <r>
    <s v="KPHI DataMart"/>
    <n v="15"/>
    <x v="6"/>
    <x v="0"/>
    <x v="0"/>
    <x v="6"/>
    <n v="0"/>
    <n v="0"/>
    <n v="0"/>
    <n v="11658"/>
    <n v="3839251"/>
    <n v="0"/>
    <n v="0"/>
    <n v="0"/>
    <n v="0"/>
  </r>
  <r>
    <s v="KPHI DataMart"/>
    <n v="15"/>
    <x v="7"/>
    <x v="1"/>
    <x v="1"/>
    <x v="0"/>
    <n v="40"/>
    <n v="21"/>
    <n v="1918"/>
    <n v="107734"/>
    <n v="31641409"/>
    <n v="0"/>
    <n v="0"/>
    <n v="47"/>
    <n v="91"/>
  </r>
  <r>
    <s v="KPHI DataMart"/>
    <n v="15"/>
    <x v="7"/>
    <x v="1"/>
    <x v="1"/>
    <x v="1"/>
    <n v="0"/>
    <n v="0"/>
    <n v="0"/>
    <n v="107734"/>
    <n v="31641409"/>
    <n v="0"/>
    <n v="0"/>
    <n v="0"/>
    <n v="0"/>
  </r>
  <r>
    <s v="KPHI DataMart"/>
    <n v="15"/>
    <x v="7"/>
    <x v="1"/>
    <x v="1"/>
    <x v="2"/>
    <n v="0"/>
    <n v="0"/>
    <n v="0"/>
    <n v="107734"/>
    <n v="31641409"/>
    <n v="0"/>
    <n v="0"/>
    <n v="0"/>
    <n v="0"/>
  </r>
  <r>
    <s v="KPHI DataMart"/>
    <n v="15"/>
    <x v="7"/>
    <x v="1"/>
    <x v="1"/>
    <x v="3"/>
    <n v="0"/>
    <n v="0"/>
    <n v="0"/>
    <n v="107734"/>
    <n v="31641409"/>
    <n v="0"/>
    <n v="0"/>
    <n v="0"/>
    <n v="0"/>
  </r>
  <r>
    <s v="KPHI DataMart"/>
    <n v="15"/>
    <x v="7"/>
    <x v="1"/>
    <x v="1"/>
    <x v="4"/>
    <n v="0"/>
    <n v="0"/>
    <n v="0"/>
    <n v="107734"/>
    <n v="31641409"/>
    <n v="0"/>
    <n v="0"/>
    <n v="0"/>
    <n v="0"/>
  </r>
  <r>
    <s v="KPHI DataMart"/>
    <n v="15"/>
    <x v="7"/>
    <x v="1"/>
    <x v="1"/>
    <x v="5"/>
    <n v="0"/>
    <n v="0"/>
    <n v="0"/>
    <n v="107734"/>
    <n v="31641409"/>
    <n v="0"/>
    <n v="0"/>
    <n v="0"/>
    <n v="0"/>
  </r>
  <r>
    <s v="KPHI DataMart"/>
    <n v="15"/>
    <x v="7"/>
    <x v="1"/>
    <x v="1"/>
    <x v="6"/>
    <n v="1"/>
    <n v="1"/>
    <n v="15"/>
    <n v="107734"/>
    <n v="31641409"/>
    <n v="0"/>
    <n v="0"/>
    <n v="15"/>
    <n v="15"/>
  </r>
  <r>
    <s v="KPHI DataMart"/>
    <n v="15"/>
    <x v="7"/>
    <x v="1"/>
    <x v="0"/>
    <x v="0"/>
    <n v="13"/>
    <n v="4"/>
    <n v="640"/>
    <n v="14488"/>
    <n v="5004938"/>
    <n v="0"/>
    <n v="0"/>
    <n v="49"/>
    <n v="160"/>
  </r>
  <r>
    <s v="KPHI DataMart"/>
    <n v="15"/>
    <x v="7"/>
    <x v="1"/>
    <x v="0"/>
    <x v="1"/>
    <n v="0"/>
    <n v="0"/>
    <n v="0"/>
    <n v="14488"/>
    <n v="5004938"/>
    <n v="0"/>
    <n v="0"/>
    <n v="0"/>
    <n v="0"/>
  </r>
  <r>
    <s v="KPHI DataMart"/>
    <n v="15"/>
    <x v="7"/>
    <x v="1"/>
    <x v="0"/>
    <x v="2"/>
    <n v="0"/>
    <n v="0"/>
    <n v="0"/>
    <n v="14488"/>
    <n v="5004938"/>
    <n v="0"/>
    <n v="0"/>
    <n v="0"/>
    <n v="0"/>
  </r>
  <r>
    <s v="KPHI DataMart"/>
    <n v="15"/>
    <x v="7"/>
    <x v="1"/>
    <x v="0"/>
    <x v="3"/>
    <n v="0"/>
    <n v="0"/>
    <n v="0"/>
    <n v="14488"/>
    <n v="5004938"/>
    <n v="0"/>
    <n v="0"/>
    <n v="0"/>
    <n v="0"/>
  </r>
  <r>
    <s v="KPHI DataMart"/>
    <n v="15"/>
    <x v="7"/>
    <x v="1"/>
    <x v="0"/>
    <x v="4"/>
    <n v="0"/>
    <n v="0"/>
    <n v="0"/>
    <n v="14488"/>
    <n v="5004938"/>
    <n v="0"/>
    <n v="0"/>
    <n v="0"/>
    <n v="0"/>
  </r>
  <r>
    <s v="KPHI DataMart"/>
    <n v="15"/>
    <x v="7"/>
    <x v="1"/>
    <x v="0"/>
    <x v="5"/>
    <n v="0"/>
    <n v="0"/>
    <n v="0"/>
    <n v="14488"/>
    <n v="5004938"/>
    <n v="0"/>
    <n v="0"/>
    <n v="0"/>
    <n v="0"/>
  </r>
  <r>
    <s v="KPHI DataMart"/>
    <n v="15"/>
    <x v="7"/>
    <x v="1"/>
    <x v="0"/>
    <x v="6"/>
    <n v="0"/>
    <n v="0"/>
    <n v="0"/>
    <n v="14488"/>
    <n v="5004938"/>
    <n v="0"/>
    <n v="0"/>
    <n v="0"/>
    <n v="0"/>
  </r>
  <r>
    <s v="KPHI DataMart"/>
    <n v="15"/>
    <x v="7"/>
    <x v="0"/>
    <x v="1"/>
    <x v="0"/>
    <n v="4"/>
    <n v="1"/>
    <n v="360"/>
    <n v="109243"/>
    <n v="31417567"/>
    <n v="0"/>
    <n v="0"/>
    <n v="90"/>
    <n v="360"/>
  </r>
  <r>
    <s v="KPHI DataMart"/>
    <n v="15"/>
    <x v="7"/>
    <x v="0"/>
    <x v="1"/>
    <x v="1"/>
    <n v="0"/>
    <n v="0"/>
    <n v="0"/>
    <n v="109243"/>
    <n v="31417567"/>
    <n v="0"/>
    <n v="0"/>
    <n v="0"/>
    <n v="0"/>
  </r>
  <r>
    <s v="KPHI DataMart"/>
    <n v="15"/>
    <x v="7"/>
    <x v="0"/>
    <x v="1"/>
    <x v="2"/>
    <n v="106"/>
    <n v="27"/>
    <n v="3298"/>
    <n v="109243"/>
    <n v="31417567"/>
    <n v="0"/>
    <n v="0"/>
    <n v="31"/>
    <n v="122"/>
  </r>
  <r>
    <s v="KPHI DataMart"/>
    <n v="15"/>
    <x v="7"/>
    <x v="0"/>
    <x v="1"/>
    <x v="3"/>
    <n v="55"/>
    <n v="21"/>
    <n v="3205"/>
    <n v="109243"/>
    <n v="31417567"/>
    <n v="0"/>
    <n v="0"/>
    <n v="58"/>
    <n v="152"/>
  </r>
  <r>
    <s v="KPHI DataMart"/>
    <n v="15"/>
    <x v="7"/>
    <x v="0"/>
    <x v="1"/>
    <x v="4"/>
    <n v="0"/>
    <n v="0"/>
    <n v="0"/>
    <n v="109243"/>
    <n v="31417567"/>
    <n v="0"/>
    <n v="0"/>
    <n v="0"/>
    <n v="0"/>
  </r>
  <r>
    <s v="KPHI DataMart"/>
    <n v="15"/>
    <x v="7"/>
    <x v="0"/>
    <x v="1"/>
    <x v="5"/>
    <n v="8"/>
    <n v="5"/>
    <n v="484"/>
    <n v="109243"/>
    <n v="31417567"/>
    <n v="0"/>
    <n v="0"/>
    <n v="60"/>
    <n v="96"/>
  </r>
  <r>
    <s v="KPHI DataMart"/>
    <n v="15"/>
    <x v="7"/>
    <x v="0"/>
    <x v="1"/>
    <x v="6"/>
    <n v="0"/>
    <n v="0"/>
    <n v="0"/>
    <n v="109243"/>
    <n v="31417567"/>
    <n v="0"/>
    <n v="0"/>
    <n v="0"/>
    <n v="0"/>
  </r>
  <r>
    <s v="KPHI DataMart"/>
    <n v="15"/>
    <x v="7"/>
    <x v="0"/>
    <x v="0"/>
    <x v="0"/>
    <n v="0"/>
    <n v="0"/>
    <n v="0"/>
    <n v="12011"/>
    <n v="4109552"/>
    <n v="0"/>
    <n v="0"/>
    <n v="0"/>
    <n v="0"/>
  </r>
  <r>
    <s v="KPHI DataMart"/>
    <n v="15"/>
    <x v="7"/>
    <x v="0"/>
    <x v="0"/>
    <x v="1"/>
    <n v="0"/>
    <n v="0"/>
    <n v="0"/>
    <n v="12011"/>
    <n v="4109552"/>
    <n v="0"/>
    <n v="0"/>
    <n v="0"/>
    <n v="0"/>
  </r>
  <r>
    <s v="KPHI DataMart"/>
    <n v="15"/>
    <x v="7"/>
    <x v="0"/>
    <x v="0"/>
    <x v="2"/>
    <n v="16"/>
    <n v="2"/>
    <n v="480"/>
    <n v="12011"/>
    <n v="4109552"/>
    <n v="0"/>
    <n v="0"/>
    <n v="30"/>
    <n v="240"/>
  </r>
  <r>
    <s v="KPHI DataMart"/>
    <n v="15"/>
    <x v="7"/>
    <x v="0"/>
    <x v="0"/>
    <x v="3"/>
    <n v="6"/>
    <n v="5"/>
    <n v="335"/>
    <n v="12011"/>
    <n v="4109552"/>
    <n v="0"/>
    <n v="0"/>
    <n v="55"/>
    <n v="67"/>
  </r>
  <r>
    <s v="KPHI DataMart"/>
    <n v="15"/>
    <x v="7"/>
    <x v="0"/>
    <x v="0"/>
    <x v="4"/>
    <n v="0"/>
    <n v="0"/>
    <n v="0"/>
    <n v="12011"/>
    <n v="4109552"/>
    <n v="0"/>
    <n v="0"/>
    <n v="0"/>
    <n v="0"/>
  </r>
  <r>
    <s v="KPHI DataMart"/>
    <n v="15"/>
    <x v="7"/>
    <x v="0"/>
    <x v="0"/>
    <x v="5"/>
    <n v="0"/>
    <n v="0"/>
    <n v="0"/>
    <n v="12011"/>
    <n v="4109552"/>
    <n v="0"/>
    <n v="0"/>
    <n v="0"/>
    <n v="0"/>
  </r>
  <r>
    <s v="KPHI DataMart"/>
    <n v="15"/>
    <x v="7"/>
    <x v="0"/>
    <x v="0"/>
    <x v="6"/>
    <n v="0"/>
    <n v="0"/>
    <n v="0"/>
    <n v="12011"/>
    <n v="4109552"/>
    <n v="0"/>
    <n v="0"/>
    <n v="0"/>
    <n v="0"/>
  </r>
  <r>
    <s v="KPHI DataMart"/>
    <n v="15"/>
    <x v="3"/>
    <x v="1"/>
    <x v="1"/>
    <x v="0"/>
    <n v="34"/>
    <n v="23"/>
    <n v="1879"/>
    <n v="109762"/>
    <n v="32371815"/>
    <n v="0"/>
    <n v="0"/>
    <n v="55"/>
    <n v="81"/>
  </r>
  <r>
    <s v="KPHI DataMart"/>
    <n v="15"/>
    <x v="3"/>
    <x v="1"/>
    <x v="1"/>
    <x v="1"/>
    <n v="0"/>
    <n v="0"/>
    <n v="0"/>
    <n v="109762"/>
    <n v="32371815"/>
    <n v="0"/>
    <n v="0"/>
    <n v="0"/>
    <n v="0"/>
  </r>
  <r>
    <s v="KPHI DataMart"/>
    <n v="15"/>
    <x v="3"/>
    <x v="1"/>
    <x v="1"/>
    <x v="2"/>
    <n v="9"/>
    <n v="4"/>
    <n v="272"/>
    <n v="109762"/>
    <n v="32371815"/>
    <n v="0"/>
    <n v="0"/>
    <n v="30"/>
    <n v="68"/>
  </r>
  <r>
    <s v="KPHI DataMart"/>
    <n v="15"/>
    <x v="3"/>
    <x v="1"/>
    <x v="1"/>
    <x v="3"/>
    <n v="2"/>
    <n v="1"/>
    <n v="20"/>
    <n v="109762"/>
    <n v="32371815"/>
    <n v="0"/>
    <n v="0"/>
    <n v="10"/>
    <n v="20"/>
  </r>
  <r>
    <s v="KPHI DataMart"/>
    <n v="15"/>
    <x v="3"/>
    <x v="1"/>
    <x v="1"/>
    <x v="4"/>
    <n v="0"/>
    <n v="0"/>
    <n v="0"/>
    <n v="109762"/>
    <n v="32371815"/>
    <n v="0"/>
    <n v="0"/>
    <n v="0"/>
    <n v="0"/>
  </r>
  <r>
    <s v="KPHI DataMart"/>
    <n v="15"/>
    <x v="3"/>
    <x v="1"/>
    <x v="1"/>
    <x v="5"/>
    <n v="0"/>
    <n v="0"/>
    <n v="0"/>
    <n v="109762"/>
    <n v="32371815"/>
    <n v="0"/>
    <n v="0"/>
    <n v="0"/>
    <n v="0"/>
  </r>
  <r>
    <s v="KPHI DataMart"/>
    <n v="15"/>
    <x v="3"/>
    <x v="1"/>
    <x v="1"/>
    <x v="6"/>
    <n v="4"/>
    <n v="3"/>
    <n v="80"/>
    <n v="109762"/>
    <n v="32371815"/>
    <n v="0"/>
    <n v="0"/>
    <n v="20"/>
    <n v="26"/>
  </r>
  <r>
    <s v="KPHI DataMart"/>
    <n v="15"/>
    <x v="3"/>
    <x v="1"/>
    <x v="0"/>
    <x v="0"/>
    <n v="17"/>
    <n v="4"/>
    <n v="930"/>
    <n v="14778"/>
    <n v="5121516"/>
    <n v="0"/>
    <n v="0"/>
    <n v="54"/>
    <n v="232"/>
  </r>
  <r>
    <s v="KPHI DataMart"/>
    <n v="15"/>
    <x v="3"/>
    <x v="1"/>
    <x v="0"/>
    <x v="1"/>
    <n v="0"/>
    <n v="0"/>
    <n v="0"/>
    <n v="14778"/>
    <n v="5121516"/>
    <n v="0"/>
    <n v="0"/>
    <n v="0"/>
    <n v="0"/>
  </r>
  <r>
    <s v="KPHI DataMart"/>
    <n v="15"/>
    <x v="3"/>
    <x v="1"/>
    <x v="0"/>
    <x v="2"/>
    <n v="0"/>
    <n v="0"/>
    <n v="0"/>
    <n v="14778"/>
    <n v="5121516"/>
    <n v="0"/>
    <n v="0"/>
    <n v="0"/>
    <n v="0"/>
  </r>
  <r>
    <s v="KPHI DataMart"/>
    <n v="15"/>
    <x v="3"/>
    <x v="1"/>
    <x v="0"/>
    <x v="3"/>
    <n v="0"/>
    <n v="0"/>
    <n v="0"/>
    <n v="14778"/>
    <n v="5121516"/>
    <n v="0"/>
    <n v="0"/>
    <n v="0"/>
    <n v="0"/>
  </r>
  <r>
    <s v="KPHI DataMart"/>
    <n v="15"/>
    <x v="3"/>
    <x v="1"/>
    <x v="0"/>
    <x v="4"/>
    <n v="0"/>
    <n v="0"/>
    <n v="0"/>
    <n v="14778"/>
    <n v="5121516"/>
    <n v="0"/>
    <n v="0"/>
    <n v="0"/>
    <n v="0"/>
  </r>
  <r>
    <s v="KPHI DataMart"/>
    <n v="15"/>
    <x v="3"/>
    <x v="1"/>
    <x v="0"/>
    <x v="5"/>
    <n v="0"/>
    <n v="0"/>
    <n v="0"/>
    <n v="14778"/>
    <n v="5121516"/>
    <n v="0"/>
    <n v="0"/>
    <n v="0"/>
    <n v="0"/>
  </r>
  <r>
    <s v="KPHI DataMart"/>
    <n v="15"/>
    <x v="3"/>
    <x v="1"/>
    <x v="0"/>
    <x v="6"/>
    <n v="1"/>
    <n v="1"/>
    <n v="30"/>
    <n v="14778"/>
    <n v="5121516"/>
    <n v="0"/>
    <n v="0"/>
    <n v="30"/>
    <n v="30"/>
  </r>
  <r>
    <s v="KPHI DataMart"/>
    <n v="15"/>
    <x v="3"/>
    <x v="0"/>
    <x v="1"/>
    <x v="0"/>
    <n v="1"/>
    <n v="1"/>
    <n v="30"/>
    <n v="111657"/>
    <n v="32205983"/>
    <n v="0"/>
    <n v="0"/>
    <n v="30"/>
    <n v="30"/>
  </r>
  <r>
    <s v="KPHI DataMart"/>
    <n v="15"/>
    <x v="3"/>
    <x v="0"/>
    <x v="1"/>
    <x v="1"/>
    <n v="0"/>
    <n v="0"/>
    <n v="0"/>
    <n v="111657"/>
    <n v="32205983"/>
    <n v="0"/>
    <n v="0"/>
    <n v="0"/>
    <n v="0"/>
  </r>
  <r>
    <s v="KPHI DataMart"/>
    <n v="15"/>
    <x v="3"/>
    <x v="0"/>
    <x v="1"/>
    <x v="2"/>
    <n v="200"/>
    <n v="44"/>
    <n v="6866"/>
    <n v="111657"/>
    <n v="32205983"/>
    <n v="0"/>
    <n v="0"/>
    <n v="34"/>
    <n v="156"/>
  </r>
  <r>
    <s v="KPHI DataMart"/>
    <n v="15"/>
    <x v="3"/>
    <x v="0"/>
    <x v="1"/>
    <x v="3"/>
    <n v="56"/>
    <n v="22"/>
    <n v="3722"/>
    <n v="111657"/>
    <n v="32205983"/>
    <n v="0"/>
    <n v="0"/>
    <n v="66"/>
    <n v="169"/>
  </r>
  <r>
    <s v="KPHI DataMart"/>
    <n v="15"/>
    <x v="3"/>
    <x v="0"/>
    <x v="1"/>
    <x v="4"/>
    <n v="0"/>
    <n v="0"/>
    <n v="0"/>
    <n v="111657"/>
    <n v="32205983"/>
    <n v="0"/>
    <n v="0"/>
    <n v="0"/>
    <n v="0"/>
  </r>
  <r>
    <s v="KPHI DataMart"/>
    <n v="15"/>
    <x v="3"/>
    <x v="0"/>
    <x v="1"/>
    <x v="5"/>
    <n v="0"/>
    <n v="0"/>
    <n v="0"/>
    <n v="111657"/>
    <n v="32205983"/>
    <n v="0"/>
    <n v="0"/>
    <n v="0"/>
    <n v="0"/>
  </r>
  <r>
    <s v="KPHI DataMart"/>
    <n v="15"/>
    <x v="3"/>
    <x v="0"/>
    <x v="1"/>
    <x v="6"/>
    <n v="0"/>
    <n v="0"/>
    <n v="0"/>
    <n v="111657"/>
    <n v="32205983"/>
    <n v="0"/>
    <n v="0"/>
    <n v="0"/>
    <n v="0"/>
  </r>
  <r>
    <s v="KPHI DataMart"/>
    <n v="15"/>
    <x v="3"/>
    <x v="0"/>
    <x v="0"/>
    <x v="0"/>
    <n v="0"/>
    <n v="0"/>
    <n v="0"/>
    <n v="12313"/>
    <n v="4201393"/>
    <n v="0"/>
    <n v="0"/>
    <n v="0"/>
    <n v="0"/>
  </r>
  <r>
    <s v="KPHI DataMart"/>
    <n v="15"/>
    <x v="3"/>
    <x v="0"/>
    <x v="0"/>
    <x v="1"/>
    <n v="0"/>
    <n v="0"/>
    <n v="0"/>
    <n v="12313"/>
    <n v="4201393"/>
    <n v="0"/>
    <n v="0"/>
    <n v="0"/>
    <n v="0"/>
  </r>
  <r>
    <s v="KPHI DataMart"/>
    <n v="15"/>
    <x v="3"/>
    <x v="0"/>
    <x v="0"/>
    <x v="2"/>
    <n v="16"/>
    <n v="2"/>
    <n v="480"/>
    <n v="12313"/>
    <n v="4201393"/>
    <n v="0"/>
    <n v="0"/>
    <n v="30"/>
    <n v="240"/>
  </r>
  <r>
    <s v="KPHI DataMart"/>
    <n v="15"/>
    <x v="3"/>
    <x v="0"/>
    <x v="0"/>
    <x v="3"/>
    <n v="6"/>
    <n v="4"/>
    <n v="392"/>
    <n v="12313"/>
    <n v="4201393"/>
    <n v="0"/>
    <n v="0"/>
    <n v="65"/>
    <n v="98"/>
  </r>
  <r>
    <s v="KPHI DataMart"/>
    <n v="15"/>
    <x v="3"/>
    <x v="0"/>
    <x v="0"/>
    <x v="4"/>
    <n v="0"/>
    <n v="0"/>
    <n v="0"/>
    <n v="12313"/>
    <n v="4201393"/>
    <n v="0"/>
    <n v="0"/>
    <n v="0"/>
    <n v="0"/>
  </r>
  <r>
    <s v="KPHI DataMart"/>
    <n v="15"/>
    <x v="3"/>
    <x v="0"/>
    <x v="0"/>
    <x v="5"/>
    <n v="0"/>
    <n v="0"/>
    <n v="0"/>
    <n v="12313"/>
    <n v="4201393"/>
    <n v="0"/>
    <n v="0"/>
    <n v="0"/>
    <n v="0"/>
  </r>
  <r>
    <s v="KPHI DataMart"/>
    <n v="15"/>
    <x v="3"/>
    <x v="0"/>
    <x v="0"/>
    <x v="6"/>
    <n v="0"/>
    <n v="0"/>
    <n v="0"/>
    <n v="12313"/>
    <n v="4201393"/>
    <n v="0"/>
    <n v="0"/>
    <n v="0"/>
    <n v="0"/>
  </r>
  <r>
    <s v="KPHI DataMart"/>
    <n v="15"/>
    <x v="4"/>
    <x v="1"/>
    <x v="1"/>
    <x v="0"/>
    <n v="23"/>
    <n v="15"/>
    <n v="1407"/>
    <n v="108875"/>
    <n v="32406176"/>
    <n v="0"/>
    <n v="0"/>
    <n v="61"/>
    <n v="93"/>
  </r>
  <r>
    <s v="KPHI DataMart"/>
    <n v="15"/>
    <x v="4"/>
    <x v="1"/>
    <x v="1"/>
    <x v="1"/>
    <n v="0"/>
    <n v="0"/>
    <n v="0"/>
    <n v="108875"/>
    <n v="32406176"/>
    <n v="0"/>
    <n v="0"/>
    <n v="0"/>
    <n v="0"/>
  </r>
  <r>
    <s v="KPHI DataMart"/>
    <n v="15"/>
    <x v="4"/>
    <x v="1"/>
    <x v="1"/>
    <x v="2"/>
    <n v="10"/>
    <n v="6"/>
    <n v="300"/>
    <n v="108875"/>
    <n v="32406176"/>
    <n v="0"/>
    <n v="0"/>
    <n v="30"/>
    <n v="50"/>
  </r>
  <r>
    <s v="KPHI DataMart"/>
    <n v="15"/>
    <x v="4"/>
    <x v="1"/>
    <x v="1"/>
    <x v="3"/>
    <n v="1"/>
    <n v="1"/>
    <n v="10"/>
    <n v="108875"/>
    <n v="32406176"/>
    <n v="0"/>
    <n v="0"/>
    <n v="10"/>
    <n v="10"/>
  </r>
  <r>
    <s v="KPHI DataMart"/>
    <n v="15"/>
    <x v="4"/>
    <x v="1"/>
    <x v="1"/>
    <x v="4"/>
    <n v="0"/>
    <n v="0"/>
    <n v="0"/>
    <n v="108875"/>
    <n v="32406176"/>
    <n v="0"/>
    <n v="0"/>
    <n v="0"/>
    <n v="0"/>
  </r>
  <r>
    <s v="KPHI DataMart"/>
    <n v="15"/>
    <x v="4"/>
    <x v="1"/>
    <x v="1"/>
    <x v="5"/>
    <n v="0"/>
    <n v="0"/>
    <n v="0"/>
    <n v="108875"/>
    <n v="32406176"/>
    <n v="0"/>
    <n v="0"/>
    <n v="0"/>
    <n v="0"/>
  </r>
  <r>
    <s v="KPHI DataMart"/>
    <n v="15"/>
    <x v="4"/>
    <x v="1"/>
    <x v="1"/>
    <x v="6"/>
    <n v="63"/>
    <n v="53"/>
    <n v="1864"/>
    <n v="108875"/>
    <n v="32406176"/>
    <n v="0"/>
    <n v="0"/>
    <n v="29"/>
    <n v="35"/>
  </r>
  <r>
    <s v="KPHI DataMart"/>
    <n v="15"/>
    <x v="4"/>
    <x v="1"/>
    <x v="0"/>
    <x v="0"/>
    <n v="4"/>
    <n v="1"/>
    <n v="360"/>
    <n v="15131"/>
    <n v="5230351"/>
    <n v="0"/>
    <n v="0"/>
    <n v="90"/>
    <n v="360"/>
  </r>
  <r>
    <s v="KPHI DataMart"/>
    <n v="15"/>
    <x v="4"/>
    <x v="1"/>
    <x v="0"/>
    <x v="1"/>
    <n v="0"/>
    <n v="0"/>
    <n v="0"/>
    <n v="15131"/>
    <n v="5230351"/>
    <n v="0"/>
    <n v="0"/>
    <n v="0"/>
    <n v="0"/>
  </r>
  <r>
    <s v="KPHI DataMart"/>
    <n v="15"/>
    <x v="4"/>
    <x v="1"/>
    <x v="0"/>
    <x v="2"/>
    <n v="0"/>
    <n v="0"/>
    <n v="0"/>
    <n v="15131"/>
    <n v="5230351"/>
    <n v="0"/>
    <n v="0"/>
    <n v="0"/>
    <n v="0"/>
  </r>
  <r>
    <s v="KPHI DataMart"/>
    <n v="15"/>
    <x v="4"/>
    <x v="1"/>
    <x v="0"/>
    <x v="3"/>
    <n v="1"/>
    <n v="1"/>
    <n v="90"/>
    <n v="15131"/>
    <n v="5230351"/>
    <n v="0"/>
    <n v="0"/>
    <n v="90"/>
    <n v="90"/>
  </r>
  <r>
    <s v="KPHI DataMart"/>
    <n v="15"/>
    <x v="4"/>
    <x v="1"/>
    <x v="0"/>
    <x v="4"/>
    <n v="0"/>
    <n v="0"/>
    <n v="0"/>
    <n v="15131"/>
    <n v="5230351"/>
    <n v="0"/>
    <n v="0"/>
    <n v="0"/>
    <n v="0"/>
  </r>
  <r>
    <s v="KPHI DataMart"/>
    <n v="15"/>
    <x v="4"/>
    <x v="1"/>
    <x v="0"/>
    <x v="5"/>
    <n v="0"/>
    <n v="0"/>
    <n v="0"/>
    <n v="15131"/>
    <n v="5230351"/>
    <n v="0"/>
    <n v="0"/>
    <n v="0"/>
    <n v="0"/>
  </r>
  <r>
    <s v="KPHI DataMart"/>
    <n v="15"/>
    <x v="4"/>
    <x v="1"/>
    <x v="0"/>
    <x v="6"/>
    <n v="12"/>
    <n v="10"/>
    <n v="360"/>
    <n v="15131"/>
    <n v="5230351"/>
    <n v="0"/>
    <n v="0"/>
    <n v="30"/>
    <n v="36"/>
  </r>
  <r>
    <s v="KPHI DataMart"/>
    <n v="15"/>
    <x v="4"/>
    <x v="0"/>
    <x v="1"/>
    <x v="0"/>
    <n v="5"/>
    <n v="2"/>
    <n v="150"/>
    <n v="110424"/>
    <n v="32119697"/>
    <n v="0"/>
    <n v="0"/>
    <n v="30"/>
    <n v="75"/>
  </r>
  <r>
    <s v="KPHI DataMart"/>
    <n v="15"/>
    <x v="4"/>
    <x v="0"/>
    <x v="1"/>
    <x v="1"/>
    <n v="0"/>
    <n v="0"/>
    <n v="0"/>
    <n v="110424"/>
    <n v="32119697"/>
    <n v="0"/>
    <n v="0"/>
    <n v="0"/>
    <n v="0"/>
  </r>
  <r>
    <s v="KPHI DataMart"/>
    <n v="15"/>
    <x v="4"/>
    <x v="0"/>
    <x v="1"/>
    <x v="2"/>
    <n v="283"/>
    <n v="61"/>
    <n v="9882"/>
    <n v="110424"/>
    <n v="32119697"/>
    <n v="0"/>
    <n v="0"/>
    <n v="34"/>
    <n v="162"/>
  </r>
  <r>
    <s v="KPHI DataMart"/>
    <n v="15"/>
    <x v="4"/>
    <x v="0"/>
    <x v="1"/>
    <x v="3"/>
    <n v="53"/>
    <n v="25"/>
    <n v="3748"/>
    <n v="110424"/>
    <n v="32119697"/>
    <n v="0"/>
    <n v="0"/>
    <n v="70"/>
    <n v="149"/>
  </r>
  <r>
    <s v="KPHI DataMart"/>
    <n v="15"/>
    <x v="4"/>
    <x v="0"/>
    <x v="1"/>
    <x v="4"/>
    <n v="0"/>
    <n v="0"/>
    <n v="0"/>
    <n v="110424"/>
    <n v="32119697"/>
    <n v="0"/>
    <n v="0"/>
    <n v="0"/>
    <n v="0"/>
  </r>
  <r>
    <s v="KPHI DataMart"/>
    <n v="15"/>
    <x v="4"/>
    <x v="0"/>
    <x v="1"/>
    <x v="5"/>
    <n v="0"/>
    <n v="0"/>
    <n v="0"/>
    <n v="110424"/>
    <n v="32119697"/>
    <n v="0"/>
    <n v="0"/>
    <n v="0"/>
    <n v="0"/>
  </r>
  <r>
    <s v="KPHI DataMart"/>
    <n v="15"/>
    <x v="4"/>
    <x v="0"/>
    <x v="1"/>
    <x v="6"/>
    <n v="3"/>
    <n v="2"/>
    <n v="50"/>
    <n v="110424"/>
    <n v="32119697"/>
    <n v="0"/>
    <n v="0"/>
    <n v="16"/>
    <n v="25"/>
  </r>
  <r>
    <s v="KPHI DataMart"/>
    <n v="15"/>
    <x v="4"/>
    <x v="0"/>
    <x v="0"/>
    <x v="0"/>
    <n v="0"/>
    <n v="0"/>
    <n v="0"/>
    <n v="12470"/>
    <n v="4270781"/>
    <n v="0"/>
    <n v="0"/>
    <n v="0"/>
    <n v="0"/>
  </r>
  <r>
    <s v="KPHI DataMart"/>
    <n v="15"/>
    <x v="4"/>
    <x v="0"/>
    <x v="0"/>
    <x v="1"/>
    <n v="0"/>
    <n v="0"/>
    <n v="0"/>
    <n v="12470"/>
    <n v="4270781"/>
    <n v="0"/>
    <n v="0"/>
    <n v="0"/>
    <n v="0"/>
  </r>
  <r>
    <s v="KPHI DataMart"/>
    <n v="15"/>
    <x v="4"/>
    <x v="0"/>
    <x v="0"/>
    <x v="2"/>
    <n v="27"/>
    <n v="5"/>
    <n v="805"/>
    <n v="12470"/>
    <n v="4270781"/>
    <n v="0"/>
    <n v="0"/>
    <n v="29"/>
    <n v="161"/>
  </r>
  <r>
    <s v="KPHI DataMart"/>
    <n v="15"/>
    <x v="4"/>
    <x v="0"/>
    <x v="0"/>
    <x v="3"/>
    <n v="7"/>
    <n v="3"/>
    <n v="540"/>
    <n v="12470"/>
    <n v="4270781"/>
    <n v="0"/>
    <n v="0"/>
    <n v="77"/>
    <n v="180"/>
  </r>
  <r>
    <s v="KPHI DataMart"/>
    <n v="15"/>
    <x v="4"/>
    <x v="0"/>
    <x v="0"/>
    <x v="4"/>
    <n v="0"/>
    <n v="0"/>
    <n v="0"/>
    <n v="12470"/>
    <n v="4270781"/>
    <n v="0"/>
    <n v="0"/>
    <n v="0"/>
    <n v="0"/>
  </r>
  <r>
    <s v="KPHI DataMart"/>
    <n v="15"/>
    <x v="4"/>
    <x v="0"/>
    <x v="0"/>
    <x v="5"/>
    <n v="0"/>
    <n v="0"/>
    <n v="0"/>
    <n v="12470"/>
    <n v="4270781"/>
    <n v="0"/>
    <n v="0"/>
    <n v="0"/>
    <n v="0"/>
  </r>
  <r>
    <s v="KPHI DataMart"/>
    <n v="15"/>
    <x v="4"/>
    <x v="0"/>
    <x v="0"/>
    <x v="6"/>
    <n v="1"/>
    <n v="1"/>
    <n v="60"/>
    <n v="12470"/>
    <n v="4270781"/>
    <n v="0"/>
    <n v="0"/>
    <n v="60"/>
    <n v="60"/>
  </r>
  <r>
    <s v="KPHI DataMart"/>
    <n v="15"/>
    <x v="5"/>
    <x v="1"/>
    <x v="1"/>
    <x v="0"/>
    <n v="14"/>
    <n v="8"/>
    <n v="966"/>
    <n v="106182"/>
    <n v="31725135"/>
    <n v="0"/>
    <n v="0"/>
    <n v="69"/>
    <n v="120"/>
  </r>
  <r>
    <s v="KPHI DataMart"/>
    <n v="15"/>
    <x v="5"/>
    <x v="1"/>
    <x v="1"/>
    <x v="1"/>
    <n v="0"/>
    <n v="0"/>
    <n v="0"/>
    <n v="106182"/>
    <n v="31725135"/>
    <n v="0"/>
    <n v="0"/>
    <n v="0"/>
    <n v="0"/>
  </r>
  <r>
    <s v="KPHI DataMart"/>
    <n v="15"/>
    <x v="5"/>
    <x v="1"/>
    <x v="1"/>
    <x v="2"/>
    <n v="1"/>
    <n v="1"/>
    <n v="30"/>
    <n v="106182"/>
    <n v="31725135"/>
    <n v="0"/>
    <n v="0"/>
    <n v="30"/>
    <n v="30"/>
  </r>
  <r>
    <s v="KPHI DataMart"/>
    <n v="15"/>
    <x v="5"/>
    <x v="1"/>
    <x v="1"/>
    <x v="3"/>
    <n v="2"/>
    <n v="2"/>
    <n v="120"/>
    <n v="106182"/>
    <n v="31725135"/>
    <n v="0"/>
    <n v="0"/>
    <n v="60"/>
    <n v="60"/>
  </r>
  <r>
    <s v="KPHI DataMart"/>
    <n v="15"/>
    <x v="5"/>
    <x v="1"/>
    <x v="1"/>
    <x v="4"/>
    <n v="0"/>
    <n v="0"/>
    <n v="0"/>
    <n v="106182"/>
    <n v="31725135"/>
    <n v="0"/>
    <n v="0"/>
    <n v="0"/>
    <n v="0"/>
  </r>
  <r>
    <s v="KPHI DataMart"/>
    <n v="15"/>
    <x v="5"/>
    <x v="1"/>
    <x v="1"/>
    <x v="5"/>
    <n v="0"/>
    <n v="0"/>
    <n v="0"/>
    <n v="106182"/>
    <n v="31725135"/>
    <n v="0"/>
    <n v="0"/>
    <n v="0"/>
    <n v="0"/>
  </r>
  <r>
    <s v="KPHI DataMart"/>
    <n v="15"/>
    <x v="5"/>
    <x v="1"/>
    <x v="1"/>
    <x v="6"/>
    <n v="89"/>
    <n v="64"/>
    <n v="2751"/>
    <n v="106182"/>
    <n v="31725135"/>
    <n v="0"/>
    <n v="0"/>
    <n v="30"/>
    <n v="42"/>
  </r>
  <r>
    <s v="KPHI DataMart"/>
    <n v="15"/>
    <x v="5"/>
    <x v="1"/>
    <x v="0"/>
    <x v="0"/>
    <n v="4"/>
    <n v="1"/>
    <n v="360"/>
    <n v="15339"/>
    <n v="5293299"/>
    <n v="0"/>
    <n v="0"/>
    <n v="90"/>
    <n v="360"/>
  </r>
  <r>
    <s v="KPHI DataMart"/>
    <n v="15"/>
    <x v="5"/>
    <x v="1"/>
    <x v="0"/>
    <x v="1"/>
    <n v="0"/>
    <n v="0"/>
    <n v="0"/>
    <n v="15339"/>
    <n v="5293299"/>
    <n v="0"/>
    <n v="0"/>
    <n v="0"/>
    <n v="0"/>
  </r>
  <r>
    <s v="KPHI DataMart"/>
    <n v="15"/>
    <x v="5"/>
    <x v="1"/>
    <x v="0"/>
    <x v="2"/>
    <n v="0"/>
    <n v="0"/>
    <n v="0"/>
    <n v="15339"/>
    <n v="5293299"/>
    <n v="0"/>
    <n v="0"/>
    <n v="0"/>
    <n v="0"/>
  </r>
  <r>
    <s v="KPHI DataMart"/>
    <n v="15"/>
    <x v="5"/>
    <x v="1"/>
    <x v="0"/>
    <x v="3"/>
    <n v="0"/>
    <n v="0"/>
    <n v="0"/>
    <n v="15339"/>
    <n v="5293299"/>
    <n v="0"/>
    <n v="0"/>
    <n v="0"/>
    <n v="0"/>
  </r>
  <r>
    <s v="KPHI DataMart"/>
    <n v="15"/>
    <x v="5"/>
    <x v="1"/>
    <x v="0"/>
    <x v="4"/>
    <n v="0"/>
    <n v="0"/>
    <n v="0"/>
    <n v="15339"/>
    <n v="5293299"/>
    <n v="0"/>
    <n v="0"/>
    <n v="0"/>
    <n v="0"/>
  </r>
  <r>
    <s v="KPHI DataMart"/>
    <n v="15"/>
    <x v="5"/>
    <x v="1"/>
    <x v="0"/>
    <x v="5"/>
    <n v="0"/>
    <n v="0"/>
    <n v="0"/>
    <n v="15339"/>
    <n v="5293299"/>
    <n v="0"/>
    <n v="0"/>
    <n v="0"/>
    <n v="0"/>
  </r>
  <r>
    <s v="KPHI DataMart"/>
    <n v="15"/>
    <x v="5"/>
    <x v="1"/>
    <x v="0"/>
    <x v="6"/>
    <n v="12"/>
    <n v="9"/>
    <n v="450"/>
    <n v="15339"/>
    <n v="5293299"/>
    <n v="0"/>
    <n v="0"/>
    <n v="37"/>
    <n v="50"/>
  </r>
  <r>
    <s v="KPHI DataMart"/>
    <n v="15"/>
    <x v="5"/>
    <x v="0"/>
    <x v="1"/>
    <x v="0"/>
    <n v="0"/>
    <n v="0"/>
    <n v="0"/>
    <n v="107829"/>
    <n v="31460675"/>
    <n v="0"/>
    <n v="0"/>
    <n v="0"/>
    <n v="0"/>
  </r>
  <r>
    <s v="KPHI DataMart"/>
    <n v="15"/>
    <x v="5"/>
    <x v="0"/>
    <x v="1"/>
    <x v="1"/>
    <n v="0"/>
    <n v="0"/>
    <n v="0"/>
    <n v="107829"/>
    <n v="31460675"/>
    <n v="0"/>
    <n v="0"/>
    <n v="0"/>
    <n v="0"/>
  </r>
  <r>
    <s v="KPHI DataMart"/>
    <n v="15"/>
    <x v="5"/>
    <x v="0"/>
    <x v="1"/>
    <x v="2"/>
    <n v="257"/>
    <n v="57"/>
    <n v="9589"/>
    <n v="107829"/>
    <n v="31460675"/>
    <n v="0"/>
    <n v="0"/>
    <n v="37"/>
    <n v="168"/>
  </r>
  <r>
    <s v="KPHI DataMart"/>
    <n v="15"/>
    <x v="5"/>
    <x v="0"/>
    <x v="1"/>
    <x v="3"/>
    <n v="50"/>
    <n v="23"/>
    <n v="3139"/>
    <n v="107829"/>
    <n v="31460675"/>
    <n v="0"/>
    <n v="0"/>
    <n v="62"/>
    <n v="136"/>
  </r>
  <r>
    <s v="KPHI DataMart"/>
    <n v="15"/>
    <x v="5"/>
    <x v="0"/>
    <x v="1"/>
    <x v="4"/>
    <n v="0"/>
    <n v="0"/>
    <n v="0"/>
    <n v="107829"/>
    <n v="31460675"/>
    <n v="0"/>
    <n v="0"/>
    <n v="0"/>
    <n v="0"/>
  </r>
  <r>
    <s v="KPHI DataMart"/>
    <n v="15"/>
    <x v="5"/>
    <x v="0"/>
    <x v="1"/>
    <x v="5"/>
    <n v="1"/>
    <n v="1"/>
    <n v="75"/>
    <n v="107829"/>
    <n v="31460675"/>
    <n v="0"/>
    <n v="0"/>
    <n v="75"/>
    <n v="75"/>
  </r>
  <r>
    <s v="KPHI DataMart"/>
    <n v="15"/>
    <x v="5"/>
    <x v="0"/>
    <x v="1"/>
    <x v="6"/>
    <n v="5"/>
    <n v="2"/>
    <n v="135"/>
    <n v="107829"/>
    <n v="31460675"/>
    <n v="0"/>
    <n v="0"/>
    <n v="27"/>
    <n v="67"/>
  </r>
  <r>
    <s v="KPHI DataMart"/>
    <n v="15"/>
    <x v="5"/>
    <x v="0"/>
    <x v="0"/>
    <x v="0"/>
    <n v="0"/>
    <n v="0"/>
    <n v="0"/>
    <n v="12600"/>
    <n v="4285560"/>
    <n v="0"/>
    <n v="0"/>
    <n v="0"/>
    <n v="0"/>
  </r>
  <r>
    <s v="KPHI DataMart"/>
    <n v="15"/>
    <x v="5"/>
    <x v="0"/>
    <x v="0"/>
    <x v="1"/>
    <n v="0"/>
    <n v="0"/>
    <n v="0"/>
    <n v="12600"/>
    <n v="4285560"/>
    <n v="0"/>
    <n v="0"/>
    <n v="0"/>
    <n v="0"/>
  </r>
  <r>
    <s v="KPHI DataMart"/>
    <n v="15"/>
    <x v="5"/>
    <x v="0"/>
    <x v="0"/>
    <x v="2"/>
    <n v="23"/>
    <n v="4"/>
    <n v="690"/>
    <n v="12600"/>
    <n v="4285560"/>
    <n v="0"/>
    <n v="0"/>
    <n v="30"/>
    <n v="172"/>
  </r>
  <r>
    <s v="KPHI DataMart"/>
    <n v="15"/>
    <x v="5"/>
    <x v="0"/>
    <x v="0"/>
    <x v="3"/>
    <n v="4"/>
    <n v="2"/>
    <n v="470"/>
    <n v="12600"/>
    <n v="4285560"/>
    <n v="0"/>
    <n v="0"/>
    <n v="117"/>
    <n v="235"/>
  </r>
  <r>
    <s v="KPHI DataMart"/>
    <n v="15"/>
    <x v="5"/>
    <x v="0"/>
    <x v="0"/>
    <x v="4"/>
    <n v="0"/>
    <n v="0"/>
    <n v="0"/>
    <n v="12600"/>
    <n v="4285560"/>
    <n v="0"/>
    <n v="0"/>
    <n v="0"/>
    <n v="0"/>
  </r>
  <r>
    <s v="KPHI DataMart"/>
    <n v="15"/>
    <x v="5"/>
    <x v="0"/>
    <x v="0"/>
    <x v="5"/>
    <n v="0"/>
    <n v="0"/>
    <n v="0"/>
    <n v="12600"/>
    <n v="4285560"/>
    <n v="0"/>
    <n v="0"/>
    <n v="0"/>
    <n v="0"/>
  </r>
  <r>
    <s v="KPHI DataMart"/>
    <n v="15"/>
    <x v="5"/>
    <x v="0"/>
    <x v="0"/>
    <x v="6"/>
    <n v="1"/>
    <n v="1"/>
    <n v="30"/>
    <n v="12600"/>
    <n v="4285560"/>
    <n v="0"/>
    <n v="0"/>
    <n v="30"/>
    <n v="30"/>
  </r>
  <r>
    <s v="KPHI DataMart"/>
    <n v="15"/>
    <x v="8"/>
    <x v="1"/>
    <x v="1"/>
    <x v="0"/>
    <n v="8"/>
    <n v="7"/>
    <n v="613"/>
    <n v="104003"/>
    <n v="31196157"/>
    <n v="0"/>
    <n v="0"/>
    <n v="76"/>
    <n v="87"/>
  </r>
  <r>
    <s v="KPHI DataMart"/>
    <n v="15"/>
    <x v="8"/>
    <x v="1"/>
    <x v="1"/>
    <x v="1"/>
    <n v="0"/>
    <n v="0"/>
    <n v="0"/>
    <n v="104003"/>
    <n v="31196157"/>
    <n v="0"/>
    <n v="0"/>
    <n v="0"/>
    <n v="0"/>
  </r>
  <r>
    <s v="KPHI DataMart"/>
    <n v="15"/>
    <x v="8"/>
    <x v="1"/>
    <x v="1"/>
    <x v="2"/>
    <n v="2"/>
    <n v="2"/>
    <n v="60"/>
    <n v="104003"/>
    <n v="31196157"/>
    <n v="0"/>
    <n v="0"/>
    <n v="30"/>
    <n v="30"/>
  </r>
  <r>
    <s v="KPHI DataMart"/>
    <n v="15"/>
    <x v="8"/>
    <x v="1"/>
    <x v="1"/>
    <x v="3"/>
    <n v="1"/>
    <n v="1"/>
    <n v="10"/>
    <n v="104003"/>
    <n v="31196157"/>
    <n v="0"/>
    <n v="0"/>
    <n v="10"/>
    <n v="10"/>
  </r>
  <r>
    <s v="KPHI DataMart"/>
    <n v="15"/>
    <x v="8"/>
    <x v="1"/>
    <x v="1"/>
    <x v="4"/>
    <n v="0"/>
    <n v="0"/>
    <n v="0"/>
    <n v="104003"/>
    <n v="31196157"/>
    <n v="0"/>
    <n v="0"/>
    <n v="0"/>
    <n v="0"/>
  </r>
  <r>
    <s v="KPHI DataMart"/>
    <n v="15"/>
    <x v="8"/>
    <x v="1"/>
    <x v="1"/>
    <x v="5"/>
    <n v="0"/>
    <n v="0"/>
    <n v="0"/>
    <n v="104003"/>
    <n v="31196157"/>
    <n v="0"/>
    <n v="0"/>
    <n v="0"/>
    <n v="0"/>
  </r>
  <r>
    <s v="KPHI DataMart"/>
    <n v="15"/>
    <x v="8"/>
    <x v="1"/>
    <x v="1"/>
    <x v="6"/>
    <n v="79"/>
    <n v="61"/>
    <n v="2419"/>
    <n v="104003"/>
    <n v="31196157"/>
    <n v="0"/>
    <n v="0"/>
    <n v="30"/>
    <n v="39"/>
  </r>
  <r>
    <s v="KPHI DataMart"/>
    <n v="15"/>
    <x v="8"/>
    <x v="1"/>
    <x v="0"/>
    <x v="0"/>
    <n v="4"/>
    <n v="1"/>
    <n v="360"/>
    <n v="15525"/>
    <n v="5373774"/>
    <n v="0"/>
    <n v="0"/>
    <n v="90"/>
    <n v="360"/>
  </r>
  <r>
    <s v="KPHI DataMart"/>
    <n v="15"/>
    <x v="8"/>
    <x v="1"/>
    <x v="0"/>
    <x v="1"/>
    <n v="0"/>
    <n v="0"/>
    <n v="0"/>
    <n v="15525"/>
    <n v="5373774"/>
    <n v="0"/>
    <n v="0"/>
    <n v="0"/>
    <n v="0"/>
  </r>
  <r>
    <s v="KPHI DataMart"/>
    <n v="15"/>
    <x v="8"/>
    <x v="1"/>
    <x v="0"/>
    <x v="2"/>
    <n v="0"/>
    <n v="0"/>
    <n v="0"/>
    <n v="15525"/>
    <n v="5373774"/>
    <n v="0"/>
    <n v="0"/>
    <n v="0"/>
    <n v="0"/>
  </r>
  <r>
    <s v="KPHI DataMart"/>
    <n v="15"/>
    <x v="8"/>
    <x v="1"/>
    <x v="0"/>
    <x v="3"/>
    <n v="0"/>
    <n v="0"/>
    <n v="0"/>
    <n v="15525"/>
    <n v="5373774"/>
    <n v="0"/>
    <n v="0"/>
    <n v="0"/>
    <n v="0"/>
  </r>
  <r>
    <s v="KPHI DataMart"/>
    <n v="15"/>
    <x v="8"/>
    <x v="1"/>
    <x v="0"/>
    <x v="4"/>
    <n v="0"/>
    <n v="0"/>
    <n v="0"/>
    <n v="15525"/>
    <n v="5373774"/>
    <n v="0"/>
    <n v="0"/>
    <n v="0"/>
    <n v="0"/>
  </r>
  <r>
    <s v="KPHI DataMart"/>
    <n v="15"/>
    <x v="8"/>
    <x v="1"/>
    <x v="0"/>
    <x v="5"/>
    <n v="0"/>
    <n v="0"/>
    <n v="0"/>
    <n v="15525"/>
    <n v="5373774"/>
    <n v="0"/>
    <n v="0"/>
    <n v="0"/>
    <n v="0"/>
  </r>
  <r>
    <s v="KPHI DataMart"/>
    <n v="15"/>
    <x v="8"/>
    <x v="1"/>
    <x v="0"/>
    <x v="6"/>
    <n v="13"/>
    <n v="11"/>
    <n v="390"/>
    <n v="15525"/>
    <n v="5373774"/>
    <n v="0"/>
    <n v="0"/>
    <n v="30"/>
    <n v="35"/>
  </r>
  <r>
    <s v="KPHI DataMart"/>
    <n v="15"/>
    <x v="8"/>
    <x v="0"/>
    <x v="1"/>
    <x v="0"/>
    <n v="3"/>
    <n v="1"/>
    <n v="150"/>
    <n v="106237"/>
    <n v="31090430"/>
    <n v="0"/>
    <n v="0"/>
    <n v="50"/>
    <n v="150"/>
  </r>
  <r>
    <s v="KPHI DataMart"/>
    <n v="15"/>
    <x v="8"/>
    <x v="0"/>
    <x v="1"/>
    <x v="1"/>
    <n v="0"/>
    <n v="0"/>
    <n v="0"/>
    <n v="106237"/>
    <n v="31090430"/>
    <n v="0"/>
    <n v="0"/>
    <n v="0"/>
    <n v="0"/>
  </r>
  <r>
    <s v="KPHI DataMart"/>
    <n v="15"/>
    <x v="8"/>
    <x v="0"/>
    <x v="1"/>
    <x v="2"/>
    <n v="253"/>
    <n v="67"/>
    <n v="9365"/>
    <n v="106237"/>
    <n v="31090430"/>
    <n v="0"/>
    <n v="0"/>
    <n v="37"/>
    <n v="139"/>
  </r>
  <r>
    <s v="KPHI DataMart"/>
    <n v="15"/>
    <x v="8"/>
    <x v="0"/>
    <x v="1"/>
    <x v="3"/>
    <n v="61"/>
    <n v="30"/>
    <n v="4294"/>
    <n v="106237"/>
    <n v="31090430"/>
    <n v="0"/>
    <n v="0"/>
    <n v="70"/>
    <n v="143"/>
  </r>
  <r>
    <s v="KPHI DataMart"/>
    <n v="15"/>
    <x v="8"/>
    <x v="0"/>
    <x v="1"/>
    <x v="4"/>
    <n v="0"/>
    <n v="0"/>
    <n v="0"/>
    <n v="106237"/>
    <n v="31090430"/>
    <n v="0"/>
    <n v="0"/>
    <n v="0"/>
    <n v="0"/>
  </r>
  <r>
    <s v="KPHI DataMart"/>
    <n v="15"/>
    <x v="8"/>
    <x v="0"/>
    <x v="1"/>
    <x v="5"/>
    <n v="0"/>
    <n v="0"/>
    <n v="0"/>
    <n v="106237"/>
    <n v="31090430"/>
    <n v="0"/>
    <n v="0"/>
    <n v="0"/>
    <n v="0"/>
  </r>
  <r>
    <s v="KPHI DataMart"/>
    <n v="15"/>
    <x v="8"/>
    <x v="0"/>
    <x v="1"/>
    <x v="6"/>
    <n v="19"/>
    <n v="8"/>
    <n v="600"/>
    <n v="106237"/>
    <n v="31090430"/>
    <n v="0"/>
    <n v="0"/>
    <n v="31"/>
    <n v="75"/>
  </r>
  <r>
    <s v="KPHI DataMart"/>
    <n v="15"/>
    <x v="8"/>
    <x v="0"/>
    <x v="0"/>
    <x v="0"/>
    <n v="0"/>
    <n v="0"/>
    <n v="0"/>
    <n v="12796"/>
    <n v="4363597"/>
    <n v="0"/>
    <n v="0"/>
    <n v="0"/>
    <n v="0"/>
  </r>
  <r>
    <s v="KPHI DataMart"/>
    <n v="15"/>
    <x v="8"/>
    <x v="0"/>
    <x v="0"/>
    <x v="1"/>
    <n v="0"/>
    <n v="0"/>
    <n v="0"/>
    <n v="12796"/>
    <n v="4363597"/>
    <n v="0"/>
    <n v="0"/>
    <n v="0"/>
    <n v="0"/>
  </r>
  <r>
    <s v="KPHI DataMart"/>
    <n v="15"/>
    <x v="8"/>
    <x v="0"/>
    <x v="0"/>
    <x v="2"/>
    <n v="27"/>
    <n v="9"/>
    <n v="930"/>
    <n v="12796"/>
    <n v="4363597"/>
    <n v="0"/>
    <n v="0"/>
    <n v="34"/>
    <n v="103"/>
  </r>
  <r>
    <s v="KPHI DataMart"/>
    <n v="15"/>
    <x v="8"/>
    <x v="0"/>
    <x v="0"/>
    <x v="3"/>
    <n v="8"/>
    <n v="5"/>
    <n v="456"/>
    <n v="12796"/>
    <n v="4363597"/>
    <n v="0"/>
    <n v="0"/>
    <n v="57"/>
    <n v="91"/>
  </r>
  <r>
    <s v="KPHI DataMart"/>
    <n v="15"/>
    <x v="8"/>
    <x v="0"/>
    <x v="0"/>
    <x v="4"/>
    <n v="0"/>
    <n v="0"/>
    <n v="0"/>
    <n v="12796"/>
    <n v="4363597"/>
    <n v="0"/>
    <n v="0"/>
    <n v="0"/>
    <n v="0"/>
  </r>
  <r>
    <s v="KPHI DataMart"/>
    <n v="15"/>
    <x v="8"/>
    <x v="0"/>
    <x v="0"/>
    <x v="5"/>
    <n v="0"/>
    <n v="0"/>
    <n v="0"/>
    <n v="12796"/>
    <n v="4363597"/>
    <n v="0"/>
    <n v="0"/>
    <n v="0"/>
    <n v="0"/>
  </r>
  <r>
    <s v="KPHI DataMart"/>
    <n v="15"/>
    <x v="8"/>
    <x v="0"/>
    <x v="0"/>
    <x v="6"/>
    <n v="2"/>
    <n v="1"/>
    <n v="45"/>
    <n v="12796"/>
    <n v="4363597"/>
    <n v="0"/>
    <n v="0"/>
    <n v="22"/>
    <n v="45"/>
  </r>
  <r>
    <s v="KPHI DataMart"/>
    <n v="15"/>
    <x v="9"/>
    <x v="1"/>
    <x v="1"/>
    <x v="0"/>
    <n v="7"/>
    <n v="4"/>
    <n v="510"/>
    <n v="104356"/>
    <n v="30734767"/>
    <n v="0"/>
    <n v="0"/>
    <n v="72"/>
    <n v="127"/>
  </r>
  <r>
    <s v="KPHI DataMart"/>
    <n v="15"/>
    <x v="9"/>
    <x v="1"/>
    <x v="1"/>
    <x v="1"/>
    <n v="0"/>
    <n v="0"/>
    <n v="0"/>
    <n v="104356"/>
    <n v="30734767"/>
    <n v="0"/>
    <n v="0"/>
    <n v="0"/>
    <n v="0"/>
  </r>
  <r>
    <s v="KPHI DataMart"/>
    <n v="15"/>
    <x v="9"/>
    <x v="1"/>
    <x v="1"/>
    <x v="2"/>
    <n v="9"/>
    <n v="7"/>
    <n v="285"/>
    <n v="104356"/>
    <n v="30734767"/>
    <n v="0"/>
    <n v="0"/>
    <n v="31"/>
    <n v="40"/>
  </r>
  <r>
    <s v="KPHI DataMart"/>
    <n v="15"/>
    <x v="9"/>
    <x v="1"/>
    <x v="1"/>
    <x v="3"/>
    <n v="2"/>
    <n v="2"/>
    <n v="120"/>
    <n v="104356"/>
    <n v="30734767"/>
    <n v="0"/>
    <n v="0"/>
    <n v="60"/>
    <n v="60"/>
  </r>
  <r>
    <s v="KPHI DataMart"/>
    <n v="15"/>
    <x v="9"/>
    <x v="1"/>
    <x v="1"/>
    <x v="4"/>
    <n v="0"/>
    <n v="0"/>
    <n v="0"/>
    <n v="104356"/>
    <n v="30734767"/>
    <n v="0"/>
    <n v="0"/>
    <n v="0"/>
    <n v="0"/>
  </r>
  <r>
    <s v="KPHI DataMart"/>
    <n v="15"/>
    <x v="9"/>
    <x v="1"/>
    <x v="1"/>
    <x v="5"/>
    <n v="0"/>
    <n v="0"/>
    <n v="0"/>
    <n v="104356"/>
    <n v="30734767"/>
    <n v="0"/>
    <n v="0"/>
    <n v="0"/>
    <n v="0"/>
  </r>
  <r>
    <s v="KPHI DataMart"/>
    <n v="15"/>
    <x v="9"/>
    <x v="1"/>
    <x v="1"/>
    <x v="6"/>
    <n v="95"/>
    <n v="71"/>
    <n v="3123"/>
    <n v="104356"/>
    <n v="30734767"/>
    <n v="0"/>
    <n v="0"/>
    <n v="32"/>
    <n v="43"/>
  </r>
  <r>
    <s v="KPHI DataMart"/>
    <n v="15"/>
    <x v="9"/>
    <x v="1"/>
    <x v="0"/>
    <x v="0"/>
    <n v="5"/>
    <n v="1"/>
    <n v="450"/>
    <n v="15867"/>
    <n v="5484059"/>
    <n v="0"/>
    <n v="0"/>
    <n v="90"/>
    <n v="450"/>
  </r>
  <r>
    <s v="KPHI DataMart"/>
    <n v="15"/>
    <x v="9"/>
    <x v="1"/>
    <x v="0"/>
    <x v="1"/>
    <n v="0"/>
    <n v="0"/>
    <n v="0"/>
    <n v="15867"/>
    <n v="5484059"/>
    <n v="0"/>
    <n v="0"/>
    <n v="0"/>
    <n v="0"/>
  </r>
  <r>
    <s v="KPHI DataMart"/>
    <n v="15"/>
    <x v="9"/>
    <x v="1"/>
    <x v="0"/>
    <x v="2"/>
    <n v="0"/>
    <n v="0"/>
    <n v="0"/>
    <n v="15867"/>
    <n v="5484059"/>
    <n v="0"/>
    <n v="0"/>
    <n v="0"/>
    <n v="0"/>
  </r>
  <r>
    <s v="KPHI DataMart"/>
    <n v="15"/>
    <x v="9"/>
    <x v="1"/>
    <x v="0"/>
    <x v="3"/>
    <n v="0"/>
    <n v="0"/>
    <n v="0"/>
    <n v="15867"/>
    <n v="5484059"/>
    <n v="0"/>
    <n v="0"/>
    <n v="0"/>
    <n v="0"/>
  </r>
  <r>
    <s v="KPHI DataMart"/>
    <n v="15"/>
    <x v="9"/>
    <x v="1"/>
    <x v="0"/>
    <x v="4"/>
    <n v="0"/>
    <n v="0"/>
    <n v="0"/>
    <n v="15867"/>
    <n v="5484059"/>
    <n v="0"/>
    <n v="0"/>
    <n v="0"/>
    <n v="0"/>
  </r>
  <r>
    <s v="KPHI DataMart"/>
    <n v="15"/>
    <x v="9"/>
    <x v="1"/>
    <x v="0"/>
    <x v="5"/>
    <n v="0"/>
    <n v="0"/>
    <n v="0"/>
    <n v="15867"/>
    <n v="5484059"/>
    <n v="0"/>
    <n v="0"/>
    <n v="0"/>
    <n v="0"/>
  </r>
  <r>
    <s v="KPHI DataMart"/>
    <n v="15"/>
    <x v="9"/>
    <x v="1"/>
    <x v="0"/>
    <x v="6"/>
    <n v="8"/>
    <n v="6"/>
    <n v="240"/>
    <n v="15867"/>
    <n v="5484059"/>
    <n v="0"/>
    <n v="0"/>
    <n v="30"/>
    <n v="40"/>
  </r>
  <r>
    <s v="KPHI DataMart"/>
    <n v="15"/>
    <x v="9"/>
    <x v="0"/>
    <x v="1"/>
    <x v="0"/>
    <n v="11"/>
    <n v="1"/>
    <n v="330"/>
    <n v="107408"/>
    <n v="30894678"/>
    <n v="0"/>
    <n v="0"/>
    <n v="30"/>
    <n v="330"/>
  </r>
  <r>
    <s v="KPHI DataMart"/>
    <n v="15"/>
    <x v="9"/>
    <x v="0"/>
    <x v="1"/>
    <x v="1"/>
    <n v="0"/>
    <n v="0"/>
    <n v="0"/>
    <n v="107408"/>
    <n v="30894678"/>
    <n v="0"/>
    <n v="0"/>
    <n v="0"/>
    <n v="0"/>
  </r>
  <r>
    <s v="KPHI DataMart"/>
    <n v="15"/>
    <x v="9"/>
    <x v="0"/>
    <x v="1"/>
    <x v="2"/>
    <n v="315"/>
    <n v="82"/>
    <n v="11973"/>
    <n v="107408"/>
    <n v="30894678"/>
    <n v="0"/>
    <n v="0"/>
    <n v="38"/>
    <n v="146"/>
  </r>
  <r>
    <s v="KPHI DataMart"/>
    <n v="15"/>
    <x v="9"/>
    <x v="0"/>
    <x v="1"/>
    <x v="3"/>
    <n v="102"/>
    <n v="37"/>
    <n v="5684"/>
    <n v="107408"/>
    <n v="30894678"/>
    <n v="0"/>
    <n v="0"/>
    <n v="55"/>
    <n v="153"/>
  </r>
  <r>
    <s v="KPHI DataMart"/>
    <n v="15"/>
    <x v="9"/>
    <x v="0"/>
    <x v="1"/>
    <x v="4"/>
    <n v="0"/>
    <n v="0"/>
    <n v="0"/>
    <n v="107408"/>
    <n v="30894678"/>
    <n v="0"/>
    <n v="0"/>
    <n v="0"/>
    <n v="0"/>
  </r>
  <r>
    <s v="KPHI DataMart"/>
    <n v="15"/>
    <x v="9"/>
    <x v="0"/>
    <x v="1"/>
    <x v="5"/>
    <n v="0"/>
    <n v="0"/>
    <n v="0"/>
    <n v="107408"/>
    <n v="30894678"/>
    <n v="0"/>
    <n v="0"/>
    <n v="0"/>
    <n v="0"/>
  </r>
  <r>
    <s v="KPHI DataMart"/>
    <n v="15"/>
    <x v="9"/>
    <x v="0"/>
    <x v="1"/>
    <x v="6"/>
    <n v="29"/>
    <n v="14"/>
    <n v="900"/>
    <n v="107408"/>
    <n v="30894678"/>
    <n v="0"/>
    <n v="0"/>
    <n v="31"/>
    <n v="64"/>
  </r>
  <r>
    <s v="KPHI DataMart"/>
    <n v="15"/>
    <x v="9"/>
    <x v="0"/>
    <x v="0"/>
    <x v="0"/>
    <n v="0"/>
    <n v="0"/>
    <n v="0"/>
    <n v="13142"/>
    <n v="4473255"/>
    <n v="0"/>
    <n v="0"/>
    <n v="0"/>
    <n v="0"/>
  </r>
  <r>
    <s v="KPHI DataMart"/>
    <n v="15"/>
    <x v="9"/>
    <x v="0"/>
    <x v="0"/>
    <x v="1"/>
    <n v="0"/>
    <n v="0"/>
    <n v="0"/>
    <n v="13142"/>
    <n v="4473255"/>
    <n v="0"/>
    <n v="0"/>
    <n v="0"/>
    <n v="0"/>
  </r>
  <r>
    <s v="KPHI DataMart"/>
    <n v="15"/>
    <x v="9"/>
    <x v="0"/>
    <x v="0"/>
    <x v="2"/>
    <n v="60"/>
    <n v="17"/>
    <n v="2088"/>
    <n v="13142"/>
    <n v="4473255"/>
    <n v="0"/>
    <n v="0"/>
    <n v="34"/>
    <n v="122"/>
  </r>
  <r>
    <s v="KPHI DataMart"/>
    <n v="15"/>
    <x v="9"/>
    <x v="0"/>
    <x v="0"/>
    <x v="3"/>
    <n v="14"/>
    <n v="7"/>
    <n v="930"/>
    <n v="13142"/>
    <n v="4473255"/>
    <n v="0"/>
    <n v="0"/>
    <n v="66"/>
    <n v="132"/>
  </r>
  <r>
    <s v="KPHI DataMart"/>
    <n v="15"/>
    <x v="9"/>
    <x v="0"/>
    <x v="0"/>
    <x v="4"/>
    <n v="0"/>
    <n v="0"/>
    <n v="0"/>
    <n v="13142"/>
    <n v="4473255"/>
    <n v="0"/>
    <n v="0"/>
    <n v="0"/>
    <n v="0"/>
  </r>
  <r>
    <s v="KPHI DataMart"/>
    <n v="15"/>
    <x v="9"/>
    <x v="0"/>
    <x v="0"/>
    <x v="5"/>
    <n v="0"/>
    <n v="0"/>
    <n v="0"/>
    <n v="13142"/>
    <n v="4473255"/>
    <n v="0"/>
    <n v="0"/>
    <n v="0"/>
    <n v="0"/>
  </r>
  <r>
    <s v="KPHI DataMart"/>
    <n v="15"/>
    <x v="9"/>
    <x v="0"/>
    <x v="0"/>
    <x v="6"/>
    <n v="1"/>
    <n v="1"/>
    <n v="24"/>
    <n v="13142"/>
    <n v="4473255"/>
    <n v="0"/>
    <n v="0"/>
    <n v="24"/>
    <n v="24"/>
  </r>
  <r>
    <s v="KPHI DataMart"/>
    <n v="15"/>
    <x v="10"/>
    <x v="1"/>
    <x v="1"/>
    <x v="0"/>
    <n v="16"/>
    <n v="8"/>
    <n v="930"/>
    <n v="103945"/>
    <n v="31022015"/>
    <n v="0"/>
    <n v="0"/>
    <n v="58"/>
    <n v="116"/>
  </r>
  <r>
    <s v="KPHI DataMart"/>
    <n v="15"/>
    <x v="10"/>
    <x v="1"/>
    <x v="1"/>
    <x v="1"/>
    <n v="0"/>
    <n v="0"/>
    <n v="0"/>
    <n v="103945"/>
    <n v="31022015"/>
    <n v="0"/>
    <n v="0"/>
    <n v="0"/>
    <n v="0"/>
  </r>
  <r>
    <s v="KPHI DataMart"/>
    <n v="15"/>
    <x v="10"/>
    <x v="1"/>
    <x v="1"/>
    <x v="2"/>
    <n v="10"/>
    <n v="6"/>
    <n v="270"/>
    <n v="103945"/>
    <n v="31022015"/>
    <n v="0"/>
    <n v="0"/>
    <n v="27"/>
    <n v="45"/>
  </r>
  <r>
    <s v="KPHI DataMart"/>
    <n v="15"/>
    <x v="10"/>
    <x v="1"/>
    <x v="1"/>
    <x v="3"/>
    <n v="2"/>
    <n v="2"/>
    <n v="90"/>
    <n v="103945"/>
    <n v="31022015"/>
    <n v="0"/>
    <n v="0"/>
    <n v="45"/>
    <n v="45"/>
  </r>
  <r>
    <s v="KPHI DataMart"/>
    <n v="15"/>
    <x v="10"/>
    <x v="1"/>
    <x v="1"/>
    <x v="4"/>
    <n v="0"/>
    <n v="0"/>
    <n v="0"/>
    <n v="103945"/>
    <n v="31022015"/>
    <n v="0"/>
    <n v="0"/>
    <n v="0"/>
    <n v="0"/>
  </r>
  <r>
    <s v="KPHI DataMart"/>
    <n v="15"/>
    <x v="10"/>
    <x v="1"/>
    <x v="1"/>
    <x v="5"/>
    <n v="0"/>
    <n v="0"/>
    <n v="0"/>
    <n v="103945"/>
    <n v="31022015"/>
    <n v="0"/>
    <n v="0"/>
    <n v="0"/>
    <n v="0"/>
  </r>
  <r>
    <s v="KPHI DataMart"/>
    <n v="15"/>
    <x v="10"/>
    <x v="1"/>
    <x v="1"/>
    <x v="6"/>
    <n v="53"/>
    <n v="41"/>
    <n v="1740"/>
    <n v="103945"/>
    <n v="31022015"/>
    <n v="0"/>
    <n v="0"/>
    <n v="32"/>
    <n v="42"/>
  </r>
  <r>
    <s v="KPHI DataMart"/>
    <n v="15"/>
    <x v="10"/>
    <x v="1"/>
    <x v="0"/>
    <x v="0"/>
    <n v="3"/>
    <n v="1"/>
    <n v="258"/>
    <n v="16200"/>
    <n v="5606421"/>
    <n v="0"/>
    <n v="0"/>
    <n v="86"/>
    <n v="258"/>
  </r>
  <r>
    <s v="KPHI DataMart"/>
    <n v="15"/>
    <x v="10"/>
    <x v="1"/>
    <x v="0"/>
    <x v="1"/>
    <n v="0"/>
    <n v="0"/>
    <n v="0"/>
    <n v="16200"/>
    <n v="5606421"/>
    <n v="0"/>
    <n v="0"/>
    <n v="0"/>
    <n v="0"/>
  </r>
  <r>
    <s v="KPHI DataMart"/>
    <n v="15"/>
    <x v="10"/>
    <x v="1"/>
    <x v="0"/>
    <x v="2"/>
    <n v="0"/>
    <n v="0"/>
    <n v="0"/>
    <n v="16200"/>
    <n v="5606421"/>
    <n v="0"/>
    <n v="0"/>
    <n v="0"/>
    <n v="0"/>
  </r>
  <r>
    <s v="KPHI DataMart"/>
    <n v="15"/>
    <x v="10"/>
    <x v="1"/>
    <x v="0"/>
    <x v="3"/>
    <n v="0"/>
    <n v="0"/>
    <n v="0"/>
    <n v="16200"/>
    <n v="5606421"/>
    <n v="0"/>
    <n v="0"/>
    <n v="0"/>
    <n v="0"/>
  </r>
  <r>
    <s v="KPHI DataMart"/>
    <n v="15"/>
    <x v="10"/>
    <x v="1"/>
    <x v="0"/>
    <x v="4"/>
    <n v="0"/>
    <n v="0"/>
    <n v="0"/>
    <n v="16200"/>
    <n v="5606421"/>
    <n v="0"/>
    <n v="0"/>
    <n v="0"/>
    <n v="0"/>
  </r>
  <r>
    <s v="KPHI DataMart"/>
    <n v="15"/>
    <x v="10"/>
    <x v="1"/>
    <x v="0"/>
    <x v="5"/>
    <n v="0"/>
    <n v="0"/>
    <n v="0"/>
    <n v="16200"/>
    <n v="5606421"/>
    <n v="0"/>
    <n v="0"/>
    <n v="0"/>
    <n v="0"/>
  </r>
  <r>
    <s v="KPHI DataMart"/>
    <n v="15"/>
    <x v="10"/>
    <x v="1"/>
    <x v="0"/>
    <x v="6"/>
    <n v="5"/>
    <n v="4"/>
    <n v="150"/>
    <n v="16200"/>
    <n v="5606421"/>
    <n v="0"/>
    <n v="0"/>
    <n v="30"/>
    <n v="37"/>
  </r>
  <r>
    <s v="KPHI DataMart"/>
    <n v="15"/>
    <x v="10"/>
    <x v="0"/>
    <x v="1"/>
    <x v="0"/>
    <n v="11"/>
    <n v="2"/>
    <n v="330"/>
    <n v="107008"/>
    <n v="31263108"/>
    <n v="0"/>
    <n v="0"/>
    <n v="30"/>
    <n v="165"/>
  </r>
  <r>
    <s v="KPHI DataMart"/>
    <n v="15"/>
    <x v="10"/>
    <x v="0"/>
    <x v="1"/>
    <x v="1"/>
    <n v="0"/>
    <n v="0"/>
    <n v="0"/>
    <n v="107008"/>
    <n v="31263108"/>
    <n v="0"/>
    <n v="0"/>
    <n v="0"/>
    <n v="0"/>
  </r>
  <r>
    <s v="KPHI DataMart"/>
    <n v="15"/>
    <x v="10"/>
    <x v="0"/>
    <x v="1"/>
    <x v="2"/>
    <n v="508"/>
    <n v="130"/>
    <n v="18815"/>
    <n v="107008"/>
    <n v="31263108"/>
    <n v="0"/>
    <n v="0"/>
    <n v="37"/>
    <n v="144"/>
  </r>
  <r>
    <s v="KPHI DataMart"/>
    <n v="15"/>
    <x v="10"/>
    <x v="0"/>
    <x v="1"/>
    <x v="3"/>
    <n v="124"/>
    <n v="52"/>
    <n v="6013"/>
    <n v="107008"/>
    <n v="31263108"/>
    <n v="0"/>
    <n v="0"/>
    <n v="48"/>
    <n v="115"/>
  </r>
  <r>
    <s v="KPHI DataMart"/>
    <n v="15"/>
    <x v="10"/>
    <x v="0"/>
    <x v="1"/>
    <x v="4"/>
    <n v="0"/>
    <n v="0"/>
    <n v="0"/>
    <n v="107008"/>
    <n v="31263108"/>
    <n v="0"/>
    <n v="0"/>
    <n v="0"/>
    <n v="0"/>
  </r>
  <r>
    <s v="KPHI DataMart"/>
    <n v="15"/>
    <x v="10"/>
    <x v="0"/>
    <x v="1"/>
    <x v="5"/>
    <n v="1"/>
    <n v="1"/>
    <n v="70"/>
    <n v="107008"/>
    <n v="31263108"/>
    <n v="0"/>
    <n v="0"/>
    <n v="70"/>
    <n v="70"/>
  </r>
  <r>
    <s v="KPHI DataMart"/>
    <n v="15"/>
    <x v="10"/>
    <x v="0"/>
    <x v="1"/>
    <x v="6"/>
    <n v="56"/>
    <n v="21"/>
    <n v="1694"/>
    <n v="107008"/>
    <n v="31263108"/>
    <n v="0"/>
    <n v="0"/>
    <n v="30"/>
    <n v="80"/>
  </r>
  <r>
    <s v="KPHI DataMart"/>
    <n v="15"/>
    <x v="10"/>
    <x v="0"/>
    <x v="0"/>
    <x v="0"/>
    <n v="0"/>
    <n v="0"/>
    <n v="0"/>
    <n v="13544"/>
    <n v="4610953"/>
    <n v="0"/>
    <n v="0"/>
    <n v="0"/>
    <n v="0"/>
  </r>
  <r>
    <s v="KPHI DataMart"/>
    <n v="15"/>
    <x v="10"/>
    <x v="0"/>
    <x v="0"/>
    <x v="1"/>
    <n v="0"/>
    <n v="0"/>
    <n v="0"/>
    <n v="13544"/>
    <n v="4610953"/>
    <n v="0"/>
    <n v="0"/>
    <n v="0"/>
    <n v="0"/>
  </r>
  <r>
    <s v="KPHI DataMart"/>
    <n v="15"/>
    <x v="10"/>
    <x v="0"/>
    <x v="0"/>
    <x v="2"/>
    <n v="79"/>
    <n v="24"/>
    <n v="3090"/>
    <n v="13544"/>
    <n v="4610953"/>
    <n v="0"/>
    <n v="0"/>
    <n v="39"/>
    <n v="128"/>
  </r>
  <r>
    <s v="KPHI DataMart"/>
    <n v="15"/>
    <x v="10"/>
    <x v="0"/>
    <x v="0"/>
    <x v="3"/>
    <n v="16"/>
    <n v="7"/>
    <n v="1350"/>
    <n v="13544"/>
    <n v="4610953"/>
    <n v="0"/>
    <n v="0"/>
    <n v="84"/>
    <n v="192"/>
  </r>
  <r>
    <s v="KPHI DataMart"/>
    <n v="15"/>
    <x v="10"/>
    <x v="0"/>
    <x v="0"/>
    <x v="4"/>
    <n v="0"/>
    <n v="0"/>
    <n v="0"/>
    <n v="13544"/>
    <n v="4610953"/>
    <n v="0"/>
    <n v="0"/>
    <n v="0"/>
    <n v="0"/>
  </r>
  <r>
    <s v="KPHI DataMart"/>
    <n v="15"/>
    <x v="10"/>
    <x v="0"/>
    <x v="0"/>
    <x v="5"/>
    <n v="0"/>
    <n v="0"/>
    <n v="0"/>
    <n v="13544"/>
    <n v="4610953"/>
    <n v="0"/>
    <n v="0"/>
    <n v="0"/>
    <n v="0"/>
  </r>
  <r>
    <s v="KPHI DataMart"/>
    <n v="15"/>
    <x v="10"/>
    <x v="0"/>
    <x v="0"/>
    <x v="6"/>
    <n v="5"/>
    <n v="3"/>
    <n v="144"/>
    <n v="13544"/>
    <n v="4610953"/>
    <n v="0"/>
    <n v="0"/>
    <n v="28"/>
    <n v="48"/>
  </r>
  <r>
    <s v="KPHI DataMart"/>
    <n v="15"/>
    <x v="11"/>
    <x v="1"/>
    <x v="1"/>
    <x v="0"/>
    <n v="31"/>
    <n v="20"/>
    <n v="1756"/>
    <n v="103308"/>
    <n v="31205430"/>
    <n v="0"/>
    <n v="0"/>
    <n v="56"/>
    <n v="87"/>
  </r>
  <r>
    <s v="KPHI DataMart"/>
    <n v="15"/>
    <x v="11"/>
    <x v="1"/>
    <x v="1"/>
    <x v="1"/>
    <n v="0"/>
    <n v="0"/>
    <n v="0"/>
    <n v="103308"/>
    <n v="31205430"/>
    <n v="0"/>
    <n v="0"/>
    <n v="0"/>
    <n v="0"/>
  </r>
  <r>
    <s v="KPHI DataMart"/>
    <n v="15"/>
    <x v="11"/>
    <x v="1"/>
    <x v="1"/>
    <x v="2"/>
    <n v="12"/>
    <n v="6"/>
    <n v="450"/>
    <n v="103308"/>
    <n v="31205430"/>
    <n v="0"/>
    <n v="0"/>
    <n v="37"/>
    <n v="75"/>
  </r>
  <r>
    <s v="KPHI DataMart"/>
    <n v="15"/>
    <x v="11"/>
    <x v="1"/>
    <x v="1"/>
    <x v="3"/>
    <n v="2"/>
    <n v="2"/>
    <n v="180"/>
    <n v="103308"/>
    <n v="31205430"/>
    <n v="0"/>
    <n v="0"/>
    <n v="90"/>
    <n v="90"/>
  </r>
  <r>
    <s v="KPHI DataMart"/>
    <n v="15"/>
    <x v="11"/>
    <x v="1"/>
    <x v="1"/>
    <x v="4"/>
    <n v="0"/>
    <n v="0"/>
    <n v="0"/>
    <n v="103308"/>
    <n v="31205430"/>
    <n v="0"/>
    <n v="0"/>
    <n v="0"/>
    <n v="0"/>
  </r>
  <r>
    <s v="KPHI DataMart"/>
    <n v="15"/>
    <x v="11"/>
    <x v="1"/>
    <x v="1"/>
    <x v="5"/>
    <n v="0"/>
    <n v="0"/>
    <n v="0"/>
    <n v="103308"/>
    <n v="31205430"/>
    <n v="0"/>
    <n v="0"/>
    <n v="0"/>
    <n v="0"/>
  </r>
  <r>
    <s v="KPHI DataMart"/>
    <n v="15"/>
    <x v="11"/>
    <x v="1"/>
    <x v="1"/>
    <x v="6"/>
    <n v="67"/>
    <n v="44"/>
    <n v="1955"/>
    <n v="103308"/>
    <n v="31205430"/>
    <n v="0"/>
    <n v="0"/>
    <n v="29"/>
    <n v="44"/>
  </r>
  <r>
    <s v="KPHI DataMart"/>
    <n v="15"/>
    <x v="11"/>
    <x v="1"/>
    <x v="0"/>
    <x v="0"/>
    <n v="5"/>
    <n v="1"/>
    <n v="336"/>
    <n v="16700"/>
    <n v="5767851"/>
    <n v="0"/>
    <n v="0"/>
    <n v="67"/>
    <n v="336"/>
  </r>
  <r>
    <s v="KPHI DataMart"/>
    <n v="15"/>
    <x v="11"/>
    <x v="1"/>
    <x v="0"/>
    <x v="1"/>
    <n v="0"/>
    <n v="0"/>
    <n v="0"/>
    <n v="16700"/>
    <n v="5767851"/>
    <n v="0"/>
    <n v="0"/>
    <n v="0"/>
    <n v="0"/>
  </r>
  <r>
    <s v="KPHI DataMart"/>
    <n v="15"/>
    <x v="11"/>
    <x v="1"/>
    <x v="0"/>
    <x v="2"/>
    <n v="0"/>
    <n v="0"/>
    <n v="0"/>
    <n v="16700"/>
    <n v="5767851"/>
    <n v="0"/>
    <n v="0"/>
    <n v="0"/>
    <n v="0"/>
  </r>
  <r>
    <s v="KPHI DataMart"/>
    <n v="15"/>
    <x v="11"/>
    <x v="1"/>
    <x v="0"/>
    <x v="3"/>
    <n v="0"/>
    <n v="0"/>
    <n v="0"/>
    <n v="16700"/>
    <n v="5767851"/>
    <n v="0"/>
    <n v="0"/>
    <n v="0"/>
    <n v="0"/>
  </r>
  <r>
    <s v="KPHI DataMart"/>
    <n v="15"/>
    <x v="11"/>
    <x v="1"/>
    <x v="0"/>
    <x v="4"/>
    <n v="0"/>
    <n v="0"/>
    <n v="0"/>
    <n v="16700"/>
    <n v="5767851"/>
    <n v="0"/>
    <n v="0"/>
    <n v="0"/>
    <n v="0"/>
  </r>
  <r>
    <s v="KPHI DataMart"/>
    <n v="15"/>
    <x v="11"/>
    <x v="1"/>
    <x v="0"/>
    <x v="5"/>
    <n v="0"/>
    <n v="0"/>
    <n v="0"/>
    <n v="16700"/>
    <n v="5767851"/>
    <n v="0"/>
    <n v="0"/>
    <n v="0"/>
    <n v="0"/>
  </r>
  <r>
    <s v="KPHI DataMart"/>
    <n v="15"/>
    <x v="11"/>
    <x v="1"/>
    <x v="0"/>
    <x v="6"/>
    <n v="5"/>
    <n v="4"/>
    <n v="180"/>
    <n v="16700"/>
    <n v="5767851"/>
    <n v="0"/>
    <n v="0"/>
    <n v="36"/>
    <n v="45"/>
  </r>
  <r>
    <s v="KPHI DataMart"/>
    <n v="15"/>
    <x v="11"/>
    <x v="0"/>
    <x v="1"/>
    <x v="0"/>
    <n v="0"/>
    <n v="0"/>
    <n v="0"/>
    <n v="105564"/>
    <n v="31254082"/>
    <n v="0"/>
    <n v="0"/>
    <n v="0"/>
    <n v="0"/>
  </r>
  <r>
    <s v="KPHI DataMart"/>
    <n v="15"/>
    <x v="11"/>
    <x v="0"/>
    <x v="1"/>
    <x v="1"/>
    <n v="0"/>
    <n v="0"/>
    <n v="0"/>
    <n v="105564"/>
    <n v="31254082"/>
    <n v="0"/>
    <n v="0"/>
    <n v="0"/>
    <n v="0"/>
  </r>
  <r>
    <s v="KPHI DataMart"/>
    <n v="15"/>
    <x v="11"/>
    <x v="0"/>
    <x v="1"/>
    <x v="2"/>
    <n v="842"/>
    <n v="202"/>
    <n v="27824"/>
    <n v="105564"/>
    <n v="31254082"/>
    <n v="0"/>
    <n v="0"/>
    <n v="33"/>
    <n v="137"/>
  </r>
  <r>
    <s v="KPHI DataMart"/>
    <n v="15"/>
    <x v="11"/>
    <x v="0"/>
    <x v="1"/>
    <x v="3"/>
    <n v="112"/>
    <n v="46"/>
    <n v="6464"/>
    <n v="105564"/>
    <n v="31254082"/>
    <n v="0"/>
    <n v="0"/>
    <n v="57"/>
    <n v="140"/>
  </r>
  <r>
    <s v="KPHI DataMart"/>
    <n v="15"/>
    <x v="11"/>
    <x v="0"/>
    <x v="1"/>
    <x v="4"/>
    <n v="0"/>
    <n v="0"/>
    <n v="0"/>
    <n v="105564"/>
    <n v="31254082"/>
    <n v="0"/>
    <n v="0"/>
    <n v="0"/>
    <n v="0"/>
  </r>
  <r>
    <s v="KPHI DataMart"/>
    <n v="15"/>
    <x v="11"/>
    <x v="0"/>
    <x v="1"/>
    <x v="5"/>
    <n v="0"/>
    <n v="0"/>
    <n v="0"/>
    <n v="105564"/>
    <n v="31254082"/>
    <n v="0"/>
    <n v="0"/>
    <n v="0"/>
    <n v="0"/>
  </r>
  <r>
    <s v="KPHI DataMart"/>
    <n v="15"/>
    <x v="11"/>
    <x v="0"/>
    <x v="1"/>
    <x v="6"/>
    <n v="30"/>
    <n v="13"/>
    <n v="945"/>
    <n v="105564"/>
    <n v="31254082"/>
    <n v="0"/>
    <n v="0"/>
    <n v="31"/>
    <n v="72"/>
  </r>
  <r>
    <s v="KPHI DataMart"/>
    <n v="15"/>
    <x v="11"/>
    <x v="0"/>
    <x v="0"/>
    <x v="0"/>
    <n v="0"/>
    <n v="0"/>
    <n v="0"/>
    <n v="13988"/>
    <n v="4768839"/>
    <n v="0"/>
    <n v="0"/>
    <n v="0"/>
    <n v="0"/>
  </r>
  <r>
    <s v="KPHI DataMart"/>
    <n v="15"/>
    <x v="11"/>
    <x v="0"/>
    <x v="0"/>
    <x v="1"/>
    <n v="0"/>
    <n v="0"/>
    <n v="0"/>
    <n v="13988"/>
    <n v="4768839"/>
    <n v="0"/>
    <n v="0"/>
    <n v="0"/>
    <n v="0"/>
  </r>
  <r>
    <s v="KPHI DataMart"/>
    <n v="15"/>
    <x v="11"/>
    <x v="0"/>
    <x v="0"/>
    <x v="2"/>
    <n v="183"/>
    <n v="53"/>
    <n v="6478"/>
    <n v="13988"/>
    <n v="4768839"/>
    <n v="0"/>
    <n v="0"/>
    <n v="35"/>
    <n v="122"/>
  </r>
  <r>
    <s v="KPHI DataMart"/>
    <n v="15"/>
    <x v="11"/>
    <x v="0"/>
    <x v="0"/>
    <x v="3"/>
    <n v="17"/>
    <n v="7"/>
    <n v="1170"/>
    <n v="13988"/>
    <n v="4768839"/>
    <n v="0"/>
    <n v="0"/>
    <n v="68"/>
    <n v="167"/>
  </r>
  <r>
    <s v="KPHI DataMart"/>
    <n v="15"/>
    <x v="11"/>
    <x v="0"/>
    <x v="0"/>
    <x v="4"/>
    <n v="0"/>
    <n v="0"/>
    <n v="0"/>
    <n v="13988"/>
    <n v="4768839"/>
    <n v="0"/>
    <n v="0"/>
    <n v="0"/>
    <n v="0"/>
  </r>
  <r>
    <s v="KPHI DataMart"/>
    <n v="15"/>
    <x v="11"/>
    <x v="0"/>
    <x v="0"/>
    <x v="5"/>
    <n v="0"/>
    <n v="0"/>
    <n v="0"/>
    <n v="13988"/>
    <n v="4768839"/>
    <n v="0"/>
    <n v="0"/>
    <n v="0"/>
    <n v="0"/>
  </r>
  <r>
    <s v="KPHI DataMart"/>
    <n v="15"/>
    <x v="11"/>
    <x v="0"/>
    <x v="0"/>
    <x v="6"/>
    <n v="11"/>
    <n v="4"/>
    <n v="360"/>
    <n v="13988"/>
    <n v="4768839"/>
    <n v="0"/>
    <n v="0"/>
    <n v="32"/>
    <n v="90"/>
  </r>
  <r>
    <s v="KPHI DataMart"/>
    <n v="15"/>
    <x v="12"/>
    <x v="1"/>
    <x v="1"/>
    <x v="0"/>
    <n v="17"/>
    <n v="11"/>
    <n v="986"/>
    <n v="105022"/>
    <n v="31918425"/>
    <n v="0"/>
    <n v="0"/>
    <n v="58"/>
    <n v="89"/>
  </r>
  <r>
    <s v="KPHI DataMart"/>
    <n v="15"/>
    <x v="12"/>
    <x v="1"/>
    <x v="1"/>
    <x v="1"/>
    <n v="0"/>
    <n v="0"/>
    <n v="0"/>
    <n v="105022"/>
    <n v="31918425"/>
    <n v="0"/>
    <n v="0"/>
    <n v="0"/>
    <n v="0"/>
  </r>
  <r>
    <s v="KPHI DataMart"/>
    <n v="15"/>
    <x v="12"/>
    <x v="1"/>
    <x v="1"/>
    <x v="2"/>
    <n v="12"/>
    <n v="6"/>
    <n v="420"/>
    <n v="105022"/>
    <n v="31918425"/>
    <n v="0"/>
    <n v="0"/>
    <n v="35"/>
    <n v="70"/>
  </r>
  <r>
    <s v="KPHI DataMart"/>
    <n v="15"/>
    <x v="12"/>
    <x v="1"/>
    <x v="1"/>
    <x v="3"/>
    <n v="2"/>
    <n v="2"/>
    <n v="180"/>
    <n v="105022"/>
    <n v="31918425"/>
    <n v="0"/>
    <n v="0"/>
    <n v="90"/>
    <n v="90"/>
  </r>
  <r>
    <s v="KPHI DataMart"/>
    <n v="15"/>
    <x v="12"/>
    <x v="1"/>
    <x v="1"/>
    <x v="4"/>
    <n v="0"/>
    <n v="0"/>
    <n v="0"/>
    <n v="105022"/>
    <n v="31918425"/>
    <n v="0"/>
    <n v="0"/>
    <n v="0"/>
    <n v="0"/>
  </r>
  <r>
    <s v="KPHI DataMart"/>
    <n v="15"/>
    <x v="12"/>
    <x v="1"/>
    <x v="1"/>
    <x v="5"/>
    <n v="0"/>
    <n v="0"/>
    <n v="0"/>
    <n v="105022"/>
    <n v="31918425"/>
    <n v="0"/>
    <n v="0"/>
    <n v="0"/>
    <n v="0"/>
  </r>
  <r>
    <s v="KPHI DataMart"/>
    <n v="15"/>
    <x v="12"/>
    <x v="1"/>
    <x v="1"/>
    <x v="6"/>
    <n v="70"/>
    <n v="40"/>
    <n v="1969"/>
    <n v="105022"/>
    <n v="31918425"/>
    <n v="0"/>
    <n v="0"/>
    <n v="28"/>
    <n v="49"/>
  </r>
  <r>
    <s v="KPHI DataMart"/>
    <n v="15"/>
    <x v="12"/>
    <x v="1"/>
    <x v="0"/>
    <x v="0"/>
    <n v="5"/>
    <n v="1"/>
    <n v="420"/>
    <n v="17188"/>
    <n v="5936253"/>
    <n v="0"/>
    <n v="0"/>
    <n v="84"/>
    <n v="420"/>
  </r>
  <r>
    <s v="KPHI DataMart"/>
    <n v="15"/>
    <x v="12"/>
    <x v="1"/>
    <x v="0"/>
    <x v="1"/>
    <n v="0"/>
    <n v="0"/>
    <n v="0"/>
    <n v="17188"/>
    <n v="5936253"/>
    <n v="0"/>
    <n v="0"/>
    <n v="0"/>
    <n v="0"/>
  </r>
  <r>
    <s v="KPHI DataMart"/>
    <n v="15"/>
    <x v="12"/>
    <x v="1"/>
    <x v="0"/>
    <x v="2"/>
    <n v="0"/>
    <n v="0"/>
    <n v="0"/>
    <n v="17188"/>
    <n v="5936253"/>
    <n v="0"/>
    <n v="0"/>
    <n v="0"/>
    <n v="0"/>
  </r>
  <r>
    <s v="KPHI DataMart"/>
    <n v="15"/>
    <x v="12"/>
    <x v="1"/>
    <x v="0"/>
    <x v="3"/>
    <n v="0"/>
    <n v="0"/>
    <n v="0"/>
    <n v="17188"/>
    <n v="5936253"/>
    <n v="0"/>
    <n v="0"/>
    <n v="0"/>
    <n v="0"/>
  </r>
  <r>
    <s v="KPHI DataMart"/>
    <n v="15"/>
    <x v="12"/>
    <x v="1"/>
    <x v="0"/>
    <x v="4"/>
    <n v="0"/>
    <n v="0"/>
    <n v="0"/>
    <n v="17188"/>
    <n v="5936253"/>
    <n v="0"/>
    <n v="0"/>
    <n v="0"/>
    <n v="0"/>
  </r>
  <r>
    <s v="KPHI DataMart"/>
    <n v="15"/>
    <x v="12"/>
    <x v="1"/>
    <x v="0"/>
    <x v="5"/>
    <n v="0"/>
    <n v="0"/>
    <n v="0"/>
    <n v="17188"/>
    <n v="5936253"/>
    <n v="0"/>
    <n v="0"/>
    <n v="0"/>
    <n v="0"/>
  </r>
  <r>
    <s v="KPHI DataMart"/>
    <n v="15"/>
    <x v="12"/>
    <x v="1"/>
    <x v="0"/>
    <x v="6"/>
    <n v="14"/>
    <n v="9"/>
    <n v="420"/>
    <n v="17188"/>
    <n v="5936253"/>
    <n v="0"/>
    <n v="0"/>
    <n v="30"/>
    <n v="46"/>
  </r>
  <r>
    <s v="KPHI DataMart"/>
    <n v="15"/>
    <x v="12"/>
    <x v="0"/>
    <x v="1"/>
    <x v="0"/>
    <n v="0"/>
    <n v="0"/>
    <n v="0"/>
    <n v="106986"/>
    <n v="31728163"/>
    <n v="0"/>
    <n v="0"/>
    <n v="0"/>
    <n v="0"/>
  </r>
  <r>
    <s v="KPHI DataMart"/>
    <n v="15"/>
    <x v="12"/>
    <x v="0"/>
    <x v="1"/>
    <x v="1"/>
    <n v="0"/>
    <n v="0"/>
    <n v="0"/>
    <n v="106986"/>
    <n v="31728163"/>
    <n v="0"/>
    <n v="0"/>
    <n v="0"/>
    <n v="0"/>
  </r>
  <r>
    <s v="KPHI DataMart"/>
    <n v="15"/>
    <x v="12"/>
    <x v="0"/>
    <x v="1"/>
    <x v="2"/>
    <n v="1009"/>
    <n v="284"/>
    <n v="35074"/>
    <n v="106986"/>
    <n v="31728163"/>
    <n v="0"/>
    <n v="0"/>
    <n v="34"/>
    <n v="123"/>
  </r>
  <r>
    <s v="KPHI DataMart"/>
    <n v="15"/>
    <x v="12"/>
    <x v="0"/>
    <x v="1"/>
    <x v="3"/>
    <n v="185"/>
    <n v="58"/>
    <n v="10982"/>
    <n v="106986"/>
    <n v="31728163"/>
    <n v="0"/>
    <n v="0"/>
    <n v="59"/>
    <n v="189"/>
  </r>
  <r>
    <s v="KPHI DataMart"/>
    <n v="15"/>
    <x v="12"/>
    <x v="0"/>
    <x v="1"/>
    <x v="4"/>
    <n v="0"/>
    <n v="0"/>
    <n v="0"/>
    <n v="106986"/>
    <n v="31728163"/>
    <n v="0"/>
    <n v="0"/>
    <n v="0"/>
    <n v="0"/>
  </r>
  <r>
    <s v="KPHI DataMart"/>
    <n v="15"/>
    <x v="12"/>
    <x v="0"/>
    <x v="1"/>
    <x v="5"/>
    <n v="0"/>
    <n v="0"/>
    <n v="0"/>
    <n v="106986"/>
    <n v="31728163"/>
    <n v="0"/>
    <n v="0"/>
    <n v="0"/>
    <n v="0"/>
  </r>
  <r>
    <s v="KPHI DataMart"/>
    <n v="15"/>
    <x v="12"/>
    <x v="0"/>
    <x v="1"/>
    <x v="6"/>
    <n v="12"/>
    <n v="7"/>
    <n v="540"/>
    <n v="106986"/>
    <n v="31728163"/>
    <n v="0"/>
    <n v="0"/>
    <n v="45"/>
    <n v="77"/>
  </r>
  <r>
    <s v="KPHI DataMart"/>
    <n v="15"/>
    <x v="12"/>
    <x v="0"/>
    <x v="0"/>
    <x v="0"/>
    <n v="5"/>
    <n v="1"/>
    <n v="150"/>
    <n v="14422"/>
    <n v="4911073"/>
    <n v="0"/>
    <n v="0"/>
    <n v="30"/>
    <n v="150"/>
  </r>
  <r>
    <s v="KPHI DataMart"/>
    <n v="15"/>
    <x v="12"/>
    <x v="0"/>
    <x v="0"/>
    <x v="1"/>
    <n v="0"/>
    <n v="0"/>
    <n v="0"/>
    <n v="14422"/>
    <n v="4911073"/>
    <n v="0"/>
    <n v="0"/>
    <n v="0"/>
    <n v="0"/>
  </r>
  <r>
    <s v="KPHI DataMart"/>
    <n v="15"/>
    <x v="12"/>
    <x v="0"/>
    <x v="0"/>
    <x v="2"/>
    <n v="305"/>
    <n v="89"/>
    <n v="10982"/>
    <n v="14422"/>
    <n v="4911073"/>
    <n v="0"/>
    <n v="0"/>
    <n v="36"/>
    <n v="123"/>
  </r>
  <r>
    <s v="KPHI DataMart"/>
    <n v="15"/>
    <x v="12"/>
    <x v="0"/>
    <x v="0"/>
    <x v="3"/>
    <n v="16"/>
    <n v="6"/>
    <n v="1062"/>
    <n v="14422"/>
    <n v="4911073"/>
    <n v="0"/>
    <n v="0"/>
    <n v="66"/>
    <n v="177"/>
  </r>
  <r>
    <s v="KPHI DataMart"/>
    <n v="15"/>
    <x v="12"/>
    <x v="0"/>
    <x v="0"/>
    <x v="4"/>
    <n v="0"/>
    <n v="0"/>
    <n v="0"/>
    <n v="14422"/>
    <n v="4911073"/>
    <n v="0"/>
    <n v="0"/>
    <n v="0"/>
    <n v="0"/>
  </r>
  <r>
    <s v="KPHI DataMart"/>
    <n v="15"/>
    <x v="12"/>
    <x v="0"/>
    <x v="0"/>
    <x v="5"/>
    <n v="0"/>
    <n v="0"/>
    <n v="0"/>
    <n v="14422"/>
    <n v="4911073"/>
    <n v="0"/>
    <n v="0"/>
    <n v="0"/>
    <n v="0"/>
  </r>
  <r>
    <s v="KPHI DataMart"/>
    <n v="15"/>
    <x v="12"/>
    <x v="0"/>
    <x v="0"/>
    <x v="6"/>
    <n v="7"/>
    <n v="2"/>
    <n v="210"/>
    <n v="14422"/>
    <n v="4911073"/>
    <n v="0"/>
    <n v="0"/>
    <n v="30"/>
    <n v="105"/>
  </r>
  <r>
    <s v="KPHI DataMart"/>
    <n v="15"/>
    <x v="1"/>
    <x v="1"/>
    <x v="1"/>
    <x v="0"/>
    <n v="14"/>
    <n v="8"/>
    <n v="808"/>
    <n v="104999"/>
    <n v="31783353"/>
    <n v="0"/>
    <n v="0"/>
    <n v="57"/>
    <n v="101"/>
  </r>
  <r>
    <s v="KPHI DataMart"/>
    <n v="15"/>
    <x v="1"/>
    <x v="1"/>
    <x v="1"/>
    <x v="1"/>
    <n v="0"/>
    <n v="0"/>
    <n v="0"/>
    <n v="104999"/>
    <n v="31783353"/>
    <n v="0"/>
    <n v="0"/>
    <n v="0"/>
    <n v="0"/>
  </r>
  <r>
    <s v="KPHI DataMart"/>
    <n v="15"/>
    <x v="1"/>
    <x v="1"/>
    <x v="1"/>
    <x v="2"/>
    <n v="13"/>
    <n v="4"/>
    <n v="390"/>
    <n v="104999"/>
    <n v="31783353"/>
    <n v="0"/>
    <n v="0"/>
    <n v="30"/>
    <n v="97"/>
  </r>
  <r>
    <s v="KPHI DataMart"/>
    <n v="15"/>
    <x v="1"/>
    <x v="1"/>
    <x v="1"/>
    <x v="3"/>
    <n v="2"/>
    <n v="2"/>
    <n v="58"/>
    <n v="104999"/>
    <n v="31783353"/>
    <n v="0"/>
    <n v="0"/>
    <n v="29"/>
    <n v="29"/>
  </r>
  <r>
    <s v="KPHI DataMart"/>
    <n v="15"/>
    <x v="1"/>
    <x v="1"/>
    <x v="1"/>
    <x v="4"/>
    <n v="0"/>
    <n v="0"/>
    <n v="0"/>
    <n v="104999"/>
    <n v="31783353"/>
    <n v="0"/>
    <n v="0"/>
    <n v="0"/>
    <n v="0"/>
  </r>
  <r>
    <s v="KPHI DataMart"/>
    <n v="15"/>
    <x v="1"/>
    <x v="1"/>
    <x v="1"/>
    <x v="5"/>
    <n v="0"/>
    <n v="0"/>
    <n v="0"/>
    <n v="104999"/>
    <n v="31783353"/>
    <n v="0"/>
    <n v="0"/>
    <n v="0"/>
    <n v="0"/>
  </r>
  <r>
    <s v="KPHI DataMart"/>
    <n v="15"/>
    <x v="1"/>
    <x v="1"/>
    <x v="1"/>
    <x v="6"/>
    <n v="57"/>
    <n v="31"/>
    <n v="1724"/>
    <n v="104999"/>
    <n v="31783353"/>
    <n v="0"/>
    <n v="0"/>
    <n v="30"/>
    <n v="55"/>
  </r>
  <r>
    <s v="KPHI DataMart"/>
    <n v="15"/>
    <x v="1"/>
    <x v="1"/>
    <x v="0"/>
    <x v="0"/>
    <n v="4"/>
    <n v="1"/>
    <n v="336"/>
    <n v="17831"/>
    <n v="6147731"/>
    <n v="0"/>
    <n v="0"/>
    <n v="84"/>
    <n v="336"/>
  </r>
  <r>
    <s v="KPHI DataMart"/>
    <n v="15"/>
    <x v="1"/>
    <x v="1"/>
    <x v="0"/>
    <x v="1"/>
    <n v="0"/>
    <n v="0"/>
    <n v="0"/>
    <n v="17831"/>
    <n v="6147731"/>
    <n v="0"/>
    <n v="0"/>
    <n v="0"/>
    <n v="0"/>
  </r>
  <r>
    <s v="KPHI DataMart"/>
    <n v="15"/>
    <x v="1"/>
    <x v="1"/>
    <x v="0"/>
    <x v="2"/>
    <n v="1"/>
    <n v="1"/>
    <n v="30"/>
    <n v="17831"/>
    <n v="6147731"/>
    <n v="0"/>
    <n v="0"/>
    <n v="30"/>
    <n v="30"/>
  </r>
  <r>
    <s v="KPHI DataMart"/>
    <n v="15"/>
    <x v="1"/>
    <x v="1"/>
    <x v="0"/>
    <x v="3"/>
    <n v="1"/>
    <n v="1"/>
    <n v="90"/>
    <n v="17831"/>
    <n v="6147731"/>
    <n v="0"/>
    <n v="0"/>
    <n v="90"/>
    <n v="90"/>
  </r>
  <r>
    <s v="KPHI DataMart"/>
    <n v="15"/>
    <x v="1"/>
    <x v="1"/>
    <x v="0"/>
    <x v="4"/>
    <n v="0"/>
    <n v="0"/>
    <n v="0"/>
    <n v="17831"/>
    <n v="6147731"/>
    <n v="0"/>
    <n v="0"/>
    <n v="0"/>
    <n v="0"/>
  </r>
  <r>
    <s v="KPHI DataMart"/>
    <n v="15"/>
    <x v="1"/>
    <x v="1"/>
    <x v="0"/>
    <x v="5"/>
    <n v="0"/>
    <n v="0"/>
    <n v="0"/>
    <n v="17831"/>
    <n v="6147731"/>
    <n v="0"/>
    <n v="0"/>
    <n v="0"/>
    <n v="0"/>
  </r>
  <r>
    <s v="KPHI DataMart"/>
    <n v="15"/>
    <x v="1"/>
    <x v="1"/>
    <x v="0"/>
    <x v="6"/>
    <n v="4"/>
    <n v="3"/>
    <n v="120"/>
    <n v="17831"/>
    <n v="6147731"/>
    <n v="0"/>
    <n v="0"/>
    <n v="30"/>
    <n v="40"/>
  </r>
  <r>
    <s v="KPHI DataMart"/>
    <n v="15"/>
    <x v="1"/>
    <x v="0"/>
    <x v="1"/>
    <x v="0"/>
    <n v="0"/>
    <n v="0"/>
    <n v="0"/>
    <n v="106671"/>
    <n v="31484124"/>
    <n v="0"/>
    <n v="0"/>
    <n v="0"/>
    <n v="0"/>
  </r>
  <r>
    <s v="KPHI DataMart"/>
    <n v="15"/>
    <x v="1"/>
    <x v="0"/>
    <x v="1"/>
    <x v="1"/>
    <n v="0"/>
    <n v="0"/>
    <n v="0"/>
    <n v="106671"/>
    <n v="31484124"/>
    <n v="0"/>
    <n v="0"/>
    <n v="0"/>
    <n v="0"/>
  </r>
  <r>
    <s v="KPHI DataMart"/>
    <n v="15"/>
    <x v="1"/>
    <x v="0"/>
    <x v="1"/>
    <x v="2"/>
    <n v="1106"/>
    <n v="282"/>
    <n v="37803"/>
    <n v="106671"/>
    <n v="31484124"/>
    <n v="0"/>
    <n v="0"/>
    <n v="34"/>
    <n v="134"/>
  </r>
  <r>
    <s v="KPHI DataMart"/>
    <n v="15"/>
    <x v="1"/>
    <x v="0"/>
    <x v="1"/>
    <x v="3"/>
    <n v="328"/>
    <n v="74"/>
    <n v="13235"/>
    <n v="106671"/>
    <n v="31484124"/>
    <n v="0"/>
    <n v="0"/>
    <n v="40"/>
    <n v="178"/>
  </r>
  <r>
    <s v="KPHI DataMart"/>
    <n v="15"/>
    <x v="1"/>
    <x v="0"/>
    <x v="1"/>
    <x v="4"/>
    <n v="0"/>
    <n v="0"/>
    <n v="0"/>
    <n v="106671"/>
    <n v="31484124"/>
    <n v="0"/>
    <n v="0"/>
    <n v="0"/>
    <n v="0"/>
  </r>
  <r>
    <s v="KPHI DataMart"/>
    <n v="15"/>
    <x v="1"/>
    <x v="0"/>
    <x v="1"/>
    <x v="5"/>
    <n v="1"/>
    <n v="1"/>
    <n v="90"/>
    <n v="106671"/>
    <n v="31484124"/>
    <n v="0"/>
    <n v="0"/>
    <n v="90"/>
    <n v="90"/>
  </r>
  <r>
    <s v="KPHI DataMart"/>
    <n v="15"/>
    <x v="1"/>
    <x v="0"/>
    <x v="1"/>
    <x v="6"/>
    <n v="16"/>
    <n v="5"/>
    <n v="449"/>
    <n v="106671"/>
    <n v="31484124"/>
    <n v="0"/>
    <n v="0"/>
    <n v="28"/>
    <n v="89"/>
  </r>
  <r>
    <s v="KPHI DataMart"/>
    <n v="15"/>
    <x v="1"/>
    <x v="0"/>
    <x v="0"/>
    <x v="0"/>
    <n v="0"/>
    <n v="0"/>
    <n v="0"/>
    <n v="14905"/>
    <n v="5057717"/>
    <n v="0"/>
    <n v="0"/>
    <n v="0"/>
    <n v="0"/>
  </r>
  <r>
    <s v="KPHI DataMart"/>
    <n v="15"/>
    <x v="1"/>
    <x v="0"/>
    <x v="0"/>
    <x v="1"/>
    <n v="0"/>
    <n v="0"/>
    <n v="0"/>
    <n v="14905"/>
    <n v="5057717"/>
    <n v="0"/>
    <n v="0"/>
    <n v="0"/>
    <n v="0"/>
  </r>
  <r>
    <s v="KPHI DataMart"/>
    <n v="15"/>
    <x v="1"/>
    <x v="0"/>
    <x v="0"/>
    <x v="2"/>
    <n v="405"/>
    <n v="108"/>
    <n v="14448"/>
    <n v="14905"/>
    <n v="5057717"/>
    <n v="0"/>
    <n v="0"/>
    <n v="35"/>
    <n v="133"/>
  </r>
  <r>
    <s v="KPHI DataMart"/>
    <n v="15"/>
    <x v="1"/>
    <x v="0"/>
    <x v="0"/>
    <x v="3"/>
    <n v="87"/>
    <n v="20"/>
    <n v="3002"/>
    <n v="14905"/>
    <n v="5057717"/>
    <n v="0"/>
    <n v="0"/>
    <n v="34"/>
    <n v="150"/>
  </r>
  <r>
    <s v="KPHI DataMart"/>
    <n v="15"/>
    <x v="1"/>
    <x v="0"/>
    <x v="0"/>
    <x v="4"/>
    <n v="0"/>
    <n v="0"/>
    <n v="0"/>
    <n v="14905"/>
    <n v="5057717"/>
    <n v="0"/>
    <n v="0"/>
    <n v="0"/>
    <n v="0"/>
  </r>
  <r>
    <s v="KPHI DataMart"/>
    <n v="15"/>
    <x v="1"/>
    <x v="0"/>
    <x v="0"/>
    <x v="5"/>
    <n v="0"/>
    <n v="0"/>
    <n v="0"/>
    <n v="14905"/>
    <n v="5057717"/>
    <n v="0"/>
    <n v="0"/>
    <n v="0"/>
    <n v="0"/>
  </r>
  <r>
    <s v="KPHI DataMart"/>
    <n v="15"/>
    <x v="1"/>
    <x v="0"/>
    <x v="0"/>
    <x v="6"/>
    <n v="6"/>
    <n v="2"/>
    <n v="180"/>
    <n v="14905"/>
    <n v="5057717"/>
    <n v="0"/>
    <n v="0"/>
    <n v="30"/>
    <n v="90"/>
  </r>
  <r>
    <s v="KPHI DataMart"/>
    <n v="15"/>
    <x v="0"/>
    <x v="1"/>
    <x v="1"/>
    <x v="0"/>
    <n v="8"/>
    <n v="4"/>
    <n v="532"/>
    <n v="101426"/>
    <n v="31151770"/>
    <n v="0"/>
    <n v="0"/>
    <n v="66"/>
    <n v="133"/>
  </r>
  <r>
    <s v="KPHI DataMart"/>
    <n v="15"/>
    <x v="0"/>
    <x v="1"/>
    <x v="1"/>
    <x v="1"/>
    <n v="0"/>
    <n v="0"/>
    <n v="0"/>
    <n v="101426"/>
    <n v="31151770"/>
    <n v="0"/>
    <n v="0"/>
    <n v="0"/>
    <n v="0"/>
  </r>
  <r>
    <s v="KPHI DataMart"/>
    <n v="15"/>
    <x v="0"/>
    <x v="1"/>
    <x v="1"/>
    <x v="2"/>
    <n v="2"/>
    <n v="2"/>
    <n v="60"/>
    <n v="101426"/>
    <n v="31151770"/>
    <n v="0"/>
    <n v="0"/>
    <n v="30"/>
    <n v="30"/>
  </r>
  <r>
    <s v="KPHI DataMart"/>
    <n v="15"/>
    <x v="0"/>
    <x v="1"/>
    <x v="1"/>
    <x v="3"/>
    <n v="3"/>
    <n v="2"/>
    <n v="209"/>
    <n v="101426"/>
    <n v="31151770"/>
    <n v="0"/>
    <n v="0"/>
    <n v="69"/>
    <n v="104"/>
  </r>
  <r>
    <s v="KPHI DataMart"/>
    <n v="15"/>
    <x v="0"/>
    <x v="1"/>
    <x v="1"/>
    <x v="4"/>
    <n v="0"/>
    <n v="0"/>
    <n v="0"/>
    <n v="101426"/>
    <n v="31151770"/>
    <n v="0"/>
    <n v="0"/>
    <n v="0"/>
    <n v="0"/>
  </r>
  <r>
    <s v="KPHI DataMart"/>
    <n v="15"/>
    <x v="0"/>
    <x v="1"/>
    <x v="1"/>
    <x v="5"/>
    <n v="0"/>
    <n v="0"/>
    <n v="0"/>
    <n v="101426"/>
    <n v="31151770"/>
    <n v="0"/>
    <n v="0"/>
    <n v="0"/>
    <n v="0"/>
  </r>
  <r>
    <s v="KPHI DataMart"/>
    <n v="15"/>
    <x v="0"/>
    <x v="1"/>
    <x v="1"/>
    <x v="6"/>
    <n v="31"/>
    <n v="25"/>
    <n v="930"/>
    <n v="101426"/>
    <n v="31151770"/>
    <n v="0"/>
    <n v="0"/>
    <n v="30"/>
    <n v="37"/>
  </r>
  <r>
    <s v="KPHI DataMart"/>
    <n v="15"/>
    <x v="0"/>
    <x v="1"/>
    <x v="0"/>
    <x v="0"/>
    <n v="5"/>
    <n v="1"/>
    <n v="420"/>
    <n v="18633"/>
    <n v="6406155"/>
    <n v="0"/>
    <n v="0"/>
    <n v="84"/>
    <n v="420"/>
  </r>
  <r>
    <s v="KPHI DataMart"/>
    <n v="15"/>
    <x v="0"/>
    <x v="1"/>
    <x v="0"/>
    <x v="1"/>
    <n v="0"/>
    <n v="0"/>
    <n v="0"/>
    <n v="18633"/>
    <n v="6406155"/>
    <n v="0"/>
    <n v="0"/>
    <n v="0"/>
    <n v="0"/>
  </r>
  <r>
    <s v="KPHI DataMart"/>
    <n v="15"/>
    <x v="0"/>
    <x v="1"/>
    <x v="0"/>
    <x v="2"/>
    <n v="0"/>
    <n v="0"/>
    <n v="0"/>
    <n v="18633"/>
    <n v="6406155"/>
    <n v="0"/>
    <n v="0"/>
    <n v="0"/>
    <n v="0"/>
  </r>
  <r>
    <s v="KPHI DataMart"/>
    <n v="15"/>
    <x v="0"/>
    <x v="1"/>
    <x v="0"/>
    <x v="3"/>
    <n v="0"/>
    <n v="0"/>
    <n v="0"/>
    <n v="18633"/>
    <n v="6406155"/>
    <n v="0"/>
    <n v="0"/>
    <n v="0"/>
    <n v="0"/>
  </r>
  <r>
    <s v="KPHI DataMart"/>
    <n v="15"/>
    <x v="0"/>
    <x v="1"/>
    <x v="0"/>
    <x v="4"/>
    <n v="0"/>
    <n v="0"/>
    <n v="0"/>
    <n v="18633"/>
    <n v="6406155"/>
    <n v="0"/>
    <n v="0"/>
    <n v="0"/>
    <n v="0"/>
  </r>
  <r>
    <s v="KPHI DataMart"/>
    <n v="15"/>
    <x v="0"/>
    <x v="1"/>
    <x v="0"/>
    <x v="5"/>
    <n v="0"/>
    <n v="0"/>
    <n v="0"/>
    <n v="18633"/>
    <n v="6406155"/>
    <n v="0"/>
    <n v="0"/>
    <n v="0"/>
    <n v="0"/>
  </r>
  <r>
    <s v="KPHI DataMart"/>
    <n v="15"/>
    <x v="0"/>
    <x v="1"/>
    <x v="0"/>
    <x v="6"/>
    <n v="5"/>
    <n v="3"/>
    <n v="150"/>
    <n v="18633"/>
    <n v="6406155"/>
    <n v="0"/>
    <n v="0"/>
    <n v="30"/>
    <n v="50"/>
  </r>
  <r>
    <s v="KPHI DataMart"/>
    <n v="15"/>
    <x v="0"/>
    <x v="0"/>
    <x v="1"/>
    <x v="0"/>
    <n v="0"/>
    <n v="0"/>
    <n v="0"/>
    <n v="101924"/>
    <n v="30852586"/>
    <n v="0"/>
    <n v="0"/>
    <n v="0"/>
    <n v="0"/>
  </r>
  <r>
    <s v="KPHI DataMart"/>
    <n v="15"/>
    <x v="0"/>
    <x v="0"/>
    <x v="1"/>
    <x v="1"/>
    <n v="0"/>
    <n v="0"/>
    <n v="0"/>
    <n v="101924"/>
    <n v="30852586"/>
    <n v="0"/>
    <n v="0"/>
    <n v="0"/>
    <n v="0"/>
  </r>
  <r>
    <s v="KPHI DataMart"/>
    <n v="15"/>
    <x v="0"/>
    <x v="0"/>
    <x v="1"/>
    <x v="2"/>
    <n v="1388"/>
    <n v="366"/>
    <n v="46771"/>
    <n v="101924"/>
    <n v="30852586"/>
    <n v="0"/>
    <n v="0"/>
    <n v="33"/>
    <n v="127"/>
  </r>
  <r>
    <s v="KPHI DataMart"/>
    <n v="15"/>
    <x v="0"/>
    <x v="0"/>
    <x v="1"/>
    <x v="3"/>
    <n v="414"/>
    <n v="103"/>
    <n v="18453"/>
    <n v="101924"/>
    <n v="30852586"/>
    <n v="0"/>
    <n v="0"/>
    <n v="44"/>
    <n v="179"/>
  </r>
  <r>
    <s v="KPHI DataMart"/>
    <n v="15"/>
    <x v="0"/>
    <x v="0"/>
    <x v="1"/>
    <x v="4"/>
    <n v="0"/>
    <n v="0"/>
    <n v="0"/>
    <n v="101924"/>
    <n v="30852586"/>
    <n v="0"/>
    <n v="0"/>
    <n v="0"/>
    <n v="0"/>
  </r>
  <r>
    <s v="KPHI DataMart"/>
    <n v="15"/>
    <x v="0"/>
    <x v="0"/>
    <x v="1"/>
    <x v="5"/>
    <n v="0"/>
    <n v="0"/>
    <n v="0"/>
    <n v="101924"/>
    <n v="30852586"/>
    <n v="0"/>
    <n v="0"/>
    <n v="0"/>
    <n v="0"/>
  </r>
  <r>
    <s v="KPHI DataMart"/>
    <n v="15"/>
    <x v="0"/>
    <x v="0"/>
    <x v="1"/>
    <x v="6"/>
    <n v="7"/>
    <n v="2"/>
    <n v="210"/>
    <n v="101924"/>
    <n v="30852586"/>
    <n v="0"/>
    <n v="0"/>
    <n v="30"/>
    <n v="105"/>
  </r>
  <r>
    <s v="KPHI DataMart"/>
    <n v="15"/>
    <x v="0"/>
    <x v="0"/>
    <x v="0"/>
    <x v="0"/>
    <n v="0"/>
    <n v="0"/>
    <n v="0"/>
    <n v="15535"/>
    <n v="5291532"/>
    <n v="0"/>
    <n v="0"/>
    <n v="0"/>
    <n v="0"/>
  </r>
  <r>
    <s v="KPHI DataMart"/>
    <n v="15"/>
    <x v="0"/>
    <x v="0"/>
    <x v="0"/>
    <x v="1"/>
    <n v="0"/>
    <n v="0"/>
    <n v="0"/>
    <n v="15535"/>
    <n v="5291532"/>
    <n v="0"/>
    <n v="0"/>
    <n v="0"/>
    <n v="0"/>
  </r>
  <r>
    <s v="KPHI DataMart"/>
    <n v="15"/>
    <x v="0"/>
    <x v="0"/>
    <x v="0"/>
    <x v="2"/>
    <n v="526"/>
    <n v="147"/>
    <n v="18611"/>
    <n v="15535"/>
    <n v="5291532"/>
    <n v="0"/>
    <n v="0"/>
    <n v="35"/>
    <n v="126"/>
  </r>
  <r>
    <s v="KPHI DataMart"/>
    <n v="15"/>
    <x v="0"/>
    <x v="0"/>
    <x v="0"/>
    <x v="3"/>
    <n v="97"/>
    <n v="29"/>
    <n v="4431"/>
    <n v="15535"/>
    <n v="5291532"/>
    <n v="0"/>
    <n v="0"/>
    <n v="45"/>
    <n v="152"/>
  </r>
  <r>
    <s v="KPHI DataMart"/>
    <n v="15"/>
    <x v="0"/>
    <x v="0"/>
    <x v="0"/>
    <x v="4"/>
    <n v="0"/>
    <n v="0"/>
    <n v="0"/>
    <n v="15535"/>
    <n v="5291532"/>
    <n v="0"/>
    <n v="0"/>
    <n v="0"/>
    <n v="0"/>
  </r>
  <r>
    <s v="KPHI DataMart"/>
    <n v="15"/>
    <x v="0"/>
    <x v="0"/>
    <x v="0"/>
    <x v="5"/>
    <n v="0"/>
    <n v="0"/>
    <n v="0"/>
    <n v="15535"/>
    <n v="5291532"/>
    <n v="0"/>
    <n v="0"/>
    <n v="0"/>
    <n v="0"/>
  </r>
  <r>
    <s v="KPHI DataMart"/>
    <n v="15"/>
    <x v="0"/>
    <x v="0"/>
    <x v="0"/>
    <x v="6"/>
    <n v="7"/>
    <n v="4"/>
    <n v="210"/>
    <n v="15535"/>
    <n v="5291532"/>
    <n v="0"/>
    <n v="0"/>
    <n v="30"/>
    <n v="52"/>
  </r>
  <r>
    <s v="KPHI DataMart"/>
    <n v="15"/>
    <x v="13"/>
    <x v="1"/>
    <x v="1"/>
    <x v="0"/>
    <n v="0"/>
    <n v="0"/>
    <n v="0"/>
    <n v="0"/>
    <n v="0"/>
    <n v="0"/>
    <n v="0"/>
    <n v="0"/>
    <n v="0"/>
  </r>
  <r>
    <s v="KPHI DataMart"/>
    <n v="15"/>
    <x v="13"/>
    <x v="1"/>
    <x v="1"/>
    <x v="1"/>
    <n v="0"/>
    <n v="0"/>
    <n v="0"/>
    <n v="0"/>
    <n v="0"/>
    <n v="0"/>
    <n v="0"/>
    <n v="0"/>
    <n v="0"/>
  </r>
  <r>
    <s v="KPHI DataMart"/>
    <n v="15"/>
    <x v="13"/>
    <x v="1"/>
    <x v="1"/>
    <x v="2"/>
    <n v="0"/>
    <n v="0"/>
    <n v="0"/>
    <n v="0"/>
    <n v="0"/>
    <n v="0"/>
    <n v="0"/>
    <n v="0"/>
    <n v="0"/>
  </r>
  <r>
    <s v="KPHI DataMart"/>
    <n v="15"/>
    <x v="13"/>
    <x v="1"/>
    <x v="1"/>
    <x v="3"/>
    <n v="0"/>
    <n v="0"/>
    <n v="0"/>
    <n v="0"/>
    <n v="0"/>
    <n v="0"/>
    <n v="0"/>
    <n v="0"/>
    <n v="0"/>
  </r>
  <r>
    <s v="KPHI DataMart"/>
    <n v="15"/>
    <x v="13"/>
    <x v="1"/>
    <x v="1"/>
    <x v="4"/>
    <n v="0"/>
    <n v="0"/>
    <n v="0"/>
    <n v="0"/>
    <n v="0"/>
    <n v="0"/>
    <n v="0"/>
    <n v="0"/>
    <n v="0"/>
  </r>
  <r>
    <s v="KPHI DataMart"/>
    <n v="15"/>
    <x v="13"/>
    <x v="1"/>
    <x v="1"/>
    <x v="5"/>
    <n v="0"/>
    <n v="0"/>
    <n v="0"/>
    <n v="0"/>
    <n v="0"/>
    <n v="0"/>
    <n v="0"/>
    <n v="0"/>
    <n v="0"/>
  </r>
  <r>
    <s v="KPHI DataMart"/>
    <n v="15"/>
    <x v="13"/>
    <x v="1"/>
    <x v="1"/>
    <x v="6"/>
    <n v="0"/>
    <n v="0"/>
    <n v="0"/>
    <n v="0"/>
    <n v="0"/>
    <n v="0"/>
    <n v="0"/>
    <n v="0"/>
    <n v="0"/>
  </r>
  <r>
    <s v="KPHI DataMart"/>
    <n v="15"/>
    <x v="13"/>
    <x v="1"/>
    <x v="0"/>
    <x v="0"/>
    <n v="0"/>
    <n v="0"/>
    <n v="0"/>
    <n v="0"/>
    <n v="0"/>
    <n v="0"/>
    <n v="0"/>
    <n v="0"/>
    <n v="0"/>
  </r>
  <r>
    <s v="KPHI DataMart"/>
    <n v="15"/>
    <x v="13"/>
    <x v="1"/>
    <x v="0"/>
    <x v="1"/>
    <n v="0"/>
    <n v="0"/>
    <n v="0"/>
    <n v="0"/>
    <n v="0"/>
    <n v="0"/>
    <n v="0"/>
    <n v="0"/>
    <n v="0"/>
  </r>
  <r>
    <s v="KPHI DataMart"/>
    <n v="15"/>
    <x v="13"/>
    <x v="1"/>
    <x v="0"/>
    <x v="2"/>
    <n v="0"/>
    <n v="0"/>
    <n v="0"/>
    <n v="0"/>
    <n v="0"/>
    <n v="0"/>
    <n v="0"/>
    <n v="0"/>
    <n v="0"/>
  </r>
  <r>
    <s v="KPHI DataMart"/>
    <n v="15"/>
    <x v="13"/>
    <x v="1"/>
    <x v="0"/>
    <x v="3"/>
    <n v="0"/>
    <n v="0"/>
    <n v="0"/>
    <n v="0"/>
    <n v="0"/>
    <n v="0"/>
    <n v="0"/>
    <n v="0"/>
    <n v="0"/>
  </r>
  <r>
    <s v="KPHI DataMart"/>
    <n v="15"/>
    <x v="13"/>
    <x v="1"/>
    <x v="0"/>
    <x v="4"/>
    <n v="0"/>
    <n v="0"/>
    <n v="0"/>
    <n v="0"/>
    <n v="0"/>
    <n v="0"/>
    <n v="0"/>
    <n v="0"/>
    <n v="0"/>
  </r>
  <r>
    <s v="KPHI DataMart"/>
    <n v="15"/>
    <x v="13"/>
    <x v="1"/>
    <x v="0"/>
    <x v="5"/>
    <n v="0"/>
    <n v="0"/>
    <n v="0"/>
    <n v="0"/>
    <n v="0"/>
    <n v="0"/>
    <n v="0"/>
    <n v="0"/>
    <n v="0"/>
  </r>
  <r>
    <s v="KPHI DataMart"/>
    <n v="15"/>
    <x v="13"/>
    <x v="1"/>
    <x v="0"/>
    <x v="6"/>
    <n v="0"/>
    <n v="0"/>
    <n v="0"/>
    <n v="0"/>
    <n v="0"/>
    <n v="0"/>
    <n v="0"/>
    <n v="0"/>
    <n v="0"/>
  </r>
  <r>
    <s v="KPHI DataMart"/>
    <n v="15"/>
    <x v="13"/>
    <x v="0"/>
    <x v="1"/>
    <x v="0"/>
    <n v="0"/>
    <n v="0"/>
    <n v="0"/>
    <n v="0"/>
    <n v="0"/>
    <n v="0"/>
    <n v="0"/>
    <n v="0"/>
    <n v="0"/>
  </r>
  <r>
    <s v="KPHI DataMart"/>
    <n v="15"/>
    <x v="13"/>
    <x v="0"/>
    <x v="1"/>
    <x v="1"/>
    <n v="0"/>
    <n v="0"/>
    <n v="0"/>
    <n v="0"/>
    <n v="0"/>
    <n v="0"/>
    <n v="0"/>
    <n v="0"/>
    <n v="0"/>
  </r>
  <r>
    <s v="KPHI DataMart"/>
    <n v="15"/>
    <x v="13"/>
    <x v="0"/>
    <x v="1"/>
    <x v="2"/>
    <n v="0"/>
    <n v="0"/>
    <n v="0"/>
    <n v="0"/>
    <n v="0"/>
    <n v="0"/>
    <n v="0"/>
    <n v="0"/>
    <n v="0"/>
  </r>
  <r>
    <s v="KPHI DataMart"/>
    <n v="15"/>
    <x v="13"/>
    <x v="0"/>
    <x v="1"/>
    <x v="3"/>
    <n v="0"/>
    <n v="0"/>
    <n v="0"/>
    <n v="0"/>
    <n v="0"/>
    <n v="0"/>
    <n v="0"/>
    <n v="0"/>
    <n v="0"/>
  </r>
  <r>
    <s v="KPHI DataMart"/>
    <n v="15"/>
    <x v="13"/>
    <x v="0"/>
    <x v="1"/>
    <x v="4"/>
    <n v="0"/>
    <n v="0"/>
    <n v="0"/>
    <n v="0"/>
    <n v="0"/>
    <n v="0"/>
    <n v="0"/>
    <n v="0"/>
    <n v="0"/>
  </r>
  <r>
    <s v="KPHI DataMart"/>
    <n v="15"/>
    <x v="13"/>
    <x v="0"/>
    <x v="1"/>
    <x v="5"/>
    <n v="0"/>
    <n v="0"/>
    <n v="0"/>
    <n v="0"/>
    <n v="0"/>
    <n v="0"/>
    <n v="0"/>
    <n v="0"/>
    <n v="0"/>
  </r>
  <r>
    <s v="KPHI DataMart"/>
    <n v="15"/>
    <x v="13"/>
    <x v="0"/>
    <x v="1"/>
    <x v="6"/>
    <n v="0"/>
    <n v="0"/>
    <n v="0"/>
    <n v="0"/>
    <n v="0"/>
    <n v="0"/>
    <n v="0"/>
    <n v="0"/>
    <n v="0"/>
  </r>
  <r>
    <s v="KPHI DataMart"/>
    <n v="15"/>
    <x v="13"/>
    <x v="0"/>
    <x v="0"/>
    <x v="0"/>
    <n v="0"/>
    <n v="0"/>
    <n v="0"/>
    <n v="0"/>
    <n v="0"/>
    <n v="0"/>
    <n v="0"/>
    <n v="0"/>
    <n v="0"/>
  </r>
  <r>
    <s v="KPHI DataMart"/>
    <n v="15"/>
    <x v="13"/>
    <x v="0"/>
    <x v="0"/>
    <x v="1"/>
    <n v="0"/>
    <n v="0"/>
    <n v="0"/>
    <n v="0"/>
    <n v="0"/>
    <n v="0"/>
    <n v="0"/>
    <n v="0"/>
    <n v="0"/>
  </r>
  <r>
    <s v="KPHI DataMart"/>
    <n v="15"/>
    <x v="13"/>
    <x v="0"/>
    <x v="0"/>
    <x v="2"/>
    <n v="0"/>
    <n v="0"/>
    <n v="0"/>
    <n v="0"/>
    <n v="0"/>
    <n v="0"/>
    <n v="0"/>
    <n v="0"/>
    <n v="0"/>
  </r>
  <r>
    <s v="KPHI DataMart"/>
    <n v="15"/>
    <x v="13"/>
    <x v="0"/>
    <x v="0"/>
    <x v="3"/>
    <n v="0"/>
    <n v="0"/>
    <n v="0"/>
    <n v="0"/>
    <n v="0"/>
    <n v="0"/>
    <n v="0"/>
    <n v="0"/>
    <n v="0"/>
  </r>
  <r>
    <s v="KPHI DataMart"/>
    <n v="15"/>
    <x v="13"/>
    <x v="0"/>
    <x v="0"/>
    <x v="4"/>
    <n v="0"/>
    <n v="0"/>
    <n v="0"/>
    <n v="0"/>
    <n v="0"/>
    <n v="0"/>
    <n v="0"/>
    <n v="0"/>
    <n v="0"/>
  </r>
  <r>
    <s v="KPHI DataMart"/>
    <n v="15"/>
    <x v="13"/>
    <x v="0"/>
    <x v="0"/>
    <x v="5"/>
    <n v="0"/>
    <n v="0"/>
    <n v="0"/>
    <n v="0"/>
    <n v="0"/>
    <n v="0"/>
    <n v="0"/>
    <n v="0"/>
    <n v="0"/>
  </r>
  <r>
    <s v="KPHI DataMart"/>
    <n v="15"/>
    <x v="13"/>
    <x v="0"/>
    <x v="0"/>
    <x v="6"/>
    <n v="0"/>
    <n v="0"/>
    <n v="0"/>
    <n v="0"/>
    <n v="0"/>
    <n v="0"/>
    <n v="0"/>
    <n v="0"/>
    <n v="0"/>
  </r>
  <r>
    <s v="KPGA DataMart"/>
    <n v="14"/>
    <x v="2"/>
    <x v="1"/>
    <x v="1"/>
    <x v="0"/>
    <n v="23"/>
    <n v="9"/>
    <n v="1766"/>
    <n v="155433"/>
    <n v="42616313"/>
    <n v="0"/>
    <n v="0"/>
    <n v="76"/>
    <n v="196"/>
  </r>
  <r>
    <s v="KPGA DataMart"/>
    <n v="14"/>
    <x v="2"/>
    <x v="1"/>
    <x v="1"/>
    <x v="1"/>
    <n v="0"/>
    <n v="0"/>
    <n v="0"/>
    <n v="155433"/>
    <n v="42616313"/>
    <n v="0"/>
    <n v="0"/>
    <n v="0"/>
    <n v="0"/>
  </r>
  <r>
    <s v="KPGA DataMart"/>
    <n v="14"/>
    <x v="2"/>
    <x v="1"/>
    <x v="1"/>
    <x v="2"/>
    <n v="0"/>
    <n v="0"/>
    <n v="0"/>
    <n v="155433"/>
    <n v="42616313"/>
    <n v="0"/>
    <n v="0"/>
    <n v="0"/>
    <n v="0"/>
  </r>
  <r>
    <s v="KPGA DataMart"/>
    <n v="14"/>
    <x v="2"/>
    <x v="1"/>
    <x v="1"/>
    <x v="3"/>
    <n v="2"/>
    <n v="2"/>
    <n v="120"/>
    <n v="155433"/>
    <n v="42616313"/>
    <n v="0"/>
    <n v="0"/>
    <n v="60"/>
    <n v="60"/>
  </r>
  <r>
    <s v="KPGA DataMart"/>
    <n v="14"/>
    <x v="2"/>
    <x v="1"/>
    <x v="1"/>
    <x v="4"/>
    <n v="0"/>
    <n v="0"/>
    <n v="0"/>
    <n v="155433"/>
    <n v="42616313"/>
    <n v="0"/>
    <n v="0"/>
    <n v="0"/>
    <n v="0"/>
  </r>
  <r>
    <s v="KPGA DataMart"/>
    <n v="14"/>
    <x v="2"/>
    <x v="1"/>
    <x v="1"/>
    <x v="5"/>
    <n v="0"/>
    <n v="0"/>
    <n v="0"/>
    <n v="155433"/>
    <n v="42616313"/>
    <n v="0"/>
    <n v="0"/>
    <n v="0"/>
    <n v="0"/>
  </r>
  <r>
    <s v="KPGA DataMart"/>
    <n v="14"/>
    <x v="2"/>
    <x v="1"/>
    <x v="1"/>
    <x v="6"/>
    <n v="0"/>
    <n v="0"/>
    <n v="0"/>
    <n v="155433"/>
    <n v="42616313"/>
    <n v="0"/>
    <n v="0"/>
    <n v="0"/>
    <n v="0"/>
  </r>
  <r>
    <s v="KPGA DataMart"/>
    <n v="14"/>
    <x v="2"/>
    <x v="1"/>
    <x v="0"/>
    <x v="0"/>
    <n v="0"/>
    <n v="0"/>
    <n v="0"/>
    <n v="8376"/>
    <n v="2320465"/>
    <n v="0"/>
    <n v="0"/>
    <n v="0"/>
    <n v="0"/>
  </r>
  <r>
    <s v="KPGA DataMart"/>
    <n v="14"/>
    <x v="2"/>
    <x v="1"/>
    <x v="0"/>
    <x v="1"/>
    <n v="0"/>
    <n v="0"/>
    <n v="0"/>
    <n v="8376"/>
    <n v="2320465"/>
    <n v="0"/>
    <n v="0"/>
    <n v="0"/>
    <n v="0"/>
  </r>
  <r>
    <s v="KPGA DataMart"/>
    <n v="14"/>
    <x v="2"/>
    <x v="1"/>
    <x v="0"/>
    <x v="2"/>
    <n v="0"/>
    <n v="0"/>
    <n v="0"/>
    <n v="8376"/>
    <n v="2320465"/>
    <n v="0"/>
    <n v="0"/>
    <n v="0"/>
    <n v="0"/>
  </r>
  <r>
    <s v="KPGA DataMart"/>
    <n v="14"/>
    <x v="2"/>
    <x v="1"/>
    <x v="0"/>
    <x v="3"/>
    <n v="1"/>
    <n v="1"/>
    <n v="30"/>
    <n v="8376"/>
    <n v="2320465"/>
    <n v="0"/>
    <n v="0"/>
    <n v="30"/>
    <n v="30"/>
  </r>
  <r>
    <s v="KPGA DataMart"/>
    <n v="14"/>
    <x v="2"/>
    <x v="1"/>
    <x v="0"/>
    <x v="4"/>
    <n v="0"/>
    <n v="0"/>
    <n v="0"/>
    <n v="8376"/>
    <n v="2320465"/>
    <n v="0"/>
    <n v="0"/>
    <n v="0"/>
    <n v="0"/>
  </r>
  <r>
    <s v="KPGA DataMart"/>
    <n v="14"/>
    <x v="2"/>
    <x v="1"/>
    <x v="0"/>
    <x v="5"/>
    <n v="0"/>
    <n v="0"/>
    <n v="0"/>
    <n v="8376"/>
    <n v="2320465"/>
    <n v="0"/>
    <n v="0"/>
    <n v="0"/>
    <n v="0"/>
  </r>
  <r>
    <s v="KPGA DataMart"/>
    <n v="14"/>
    <x v="2"/>
    <x v="1"/>
    <x v="0"/>
    <x v="6"/>
    <n v="0"/>
    <n v="0"/>
    <n v="0"/>
    <n v="8376"/>
    <n v="2320465"/>
    <n v="0"/>
    <n v="0"/>
    <n v="0"/>
    <n v="0"/>
  </r>
  <r>
    <s v="KPGA DataMart"/>
    <n v="14"/>
    <x v="2"/>
    <x v="0"/>
    <x v="1"/>
    <x v="0"/>
    <n v="97"/>
    <n v="34"/>
    <n v="2698"/>
    <n v="143868"/>
    <n v="39175512"/>
    <n v="0"/>
    <n v="0"/>
    <n v="27"/>
    <n v="79"/>
  </r>
  <r>
    <s v="KPGA DataMart"/>
    <n v="14"/>
    <x v="2"/>
    <x v="0"/>
    <x v="1"/>
    <x v="1"/>
    <n v="0"/>
    <n v="0"/>
    <n v="0"/>
    <n v="143868"/>
    <n v="39175512"/>
    <n v="0"/>
    <n v="0"/>
    <n v="0"/>
    <n v="0"/>
  </r>
  <r>
    <s v="KPGA DataMart"/>
    <n v="14"/>
    <x v="2"/>
    <x v="0"/>
    <x v="1"/>
    <x v="2"/>
    <n v="127"/>
    <n v="38"/>
    <n v="4560"/>
    <n v="143868"/>
    <n v="39175512"/>
    <n v="0"/>
    <n v="0"/>
    <n v="35"/>
    <n v="120"/>
  </r>
  <r>
    <s v="KPGA DataMart"/>
    <n v="14"/>
    <x v="2"/>
    <x v="0"/>
    <x v="1"/>
    <x v="3"/>
    <n v="88"/>
    <n v="40"/>
    <n v="4130"/>
    <n v="143868"/>
    <n v="39175512"/>
    <n v="0"/>
    <n v="0"/>
    <n v="46"/>
    <n v="103"/>
  </r>
  <r>
    <s v="KPGA DataMart"/>
    <n v="14"/>
    <x v="2"/>
    <x v="0"/>
    <x v="1"/>
    <x v="4"/>
    <n v="0"/>
    <n v="0"/>
    <n v="0"/>
    <n v="143868"/>
    <n v="39175512"/>
    <n v="0"/>
    <n v="0"/>
    <n v="0"/>
    <n v="0"/>
  </r>
  <r>
    <s v="KPGA DataMart"/>
    <n v="14"/>
    <x v="2"/>
    <x v="0"/>
    <x v="1"/>
    <x v="5"/>
    <n v="18"/>
    <n v="5"/>
    <n v="960"/>
    <n v="143868"/>
    <n v="39175512"/>
    <n v="0"/>
    <n v="0"/>
    <n v="53"/>
    <n v="192"/>
  </r>
  <r>
    <s v="KPGA DataMart"/>
    <n v="14"/>
    <x v="2"/>
    <x v="0"/>
    <x v="1"/>
    <x v="6"/>
    <n v="1"/>
    <n v="1"/>
    <n v="60"/>
    <n v="143868"/>
    <n v="39175512"/>
    <n v="0"/>
    <n v="0"/>
    <n v="60"/>
    <n v="60"/>
  </r>
  <r>
    <s v="KPGA DataMart"/>
    <n v="14"/>
    <x v="2"/>
    <x v="0"/>
    <x v="0"/>
    <x v="0"/>
    <n v="24"/>
    <n v="6"/>
    <n v="870"/>
    <n v="6474"/>
    <n v="1824909"/>
    <n v="0"/>
    <n v="0"/>
    <n v="36"/>
    <n v="145"/>
  </r>
  <r>
    <s v="KPGA DataMart"/>
    <n v="14"/>
    <x v="2"/>
    <x v="0"/>
    <x v="0"/>
    <x v="1"/>
    <n v="0"/>
    <n v="0"/>
    <n v="0"/>
    <n v="6474"/>
    <n v="1824909"/>
    <n v="0"/>
    <n v="0"/>
    <n v="0"/>
    <n v="0"/>
  </r>
  <r>
    <s v="KPGA DataMart"/>
    <n v="14"/>
    <x v="2"/>
    <x v="0"/>
    <x v="0"/>
    <x v="2"/>
    <n v="24"/>
    <n v="7"/>
    <n v="720"/>
    <n v="6474"/>
    <n v="1824909"/>
    <n v="0"/>
    <n v="0"/>
    <n v="30"/>
    <n v="102"/>
  </r>
  <r>
    <s v="KPGA DataMart"/>
    <n v="14"/>
    <x v="2"/>
    <x v="0"/>
    <x v="0"/>
    <x v="3"/>
    <n v="29"/>
    <n v="10"/>
    <n v="1110"/>
    <n v="6474"/>
    <n v="1824909"/>
    <n v="0"/>
    <n v="0"/>
    <n v="38"/>
    <n v="111"/>
  </r>
  <r>
    <s v="KPGA DataMart"/>
    <n v="14"/>
    <x v="2"/>
    <x v="0"/>
    <x v="0"/>
    <x v="4"/>
    <n v="0"/>
    <n v="0"/>
    <n v="0"/>
    <n v="6474"/>
    <n v="1824909"/>
    <n v="0"/>
    <n v="0"/>
    <n v="0"/>
    <n v="0"/>
  </r>
  <r>
    <s v="KPGA DataMart"/>
    <n v="14"/>
    <x v="2"/>
    <x v="0"/>
    <x v="0"/>
    <x v="5"/>
    <n v="1"/>
    <n v="1"/>
    <n v="90"/>
    <n v="6474"/>
    <n v="1824909"/>
    <n v="0"/>
    <n v="0"/>
    <n v="90"/>
    <n v="90"/>
  </r>
  <r>
    <s v="KPGA DataMart"/>
    <n v="14"/>
    <x v="2"/>
    <x v="0"/>
    <x v="0"/>
    <x v="6"/>
    <n v="0"/>
    <n v="0"/>
    <n v="0"/>
    <n v="6474"/>
    <n v="1824909"/>
    <n v="0"/>
    <n v="0"/>
    <n v="0"/>
    <n v="0"/>
  </r>
  <r>
    <s v="KPGA DataMart"/>
    <n v="14"/>
    <x v="6"/>
    <x v="1"/>
    <x v="1"/>
    <x v="0"/>
    <n v="16"/>
    <n v="8"/>
    <n v="940"/>
    <n v="158890"/>
    <n v="46231139"/>
    <n v="0"/>
    <n v="0"/>
    <n v="58"/>
    <n v="117"/>
  </r>
  <r>
    <s v="KPGA DataMart"/>
    <n v="14"/>
    <x v="6"/>
    <x v="1"/>
    <x v="1"/>
    <x v="1"/>
    <n v="0"/>
    <n v="0"/>
    <n v="0"/>
    <n v="158890"/>
    <n v="46231139"/>
    <n v="0"/>
    <n v="0"/>
    <n v="0"/>
    <n v="0"/>
  </r>
  <r>
    <s v="KPGA DataMart"/>
    <n v="14"/>
    <x v="6"/>
    <x v="1"/>
    <x v="1"/>
    <x v="2"/>
    <n v="0"/>
    <n v="0"/>
    <n v="0"/>
    <n v="158890"/>
    <n v="46231139"/>
    <n v="0"/>
    <n v="0"/>
    <n v="0"/>
    <n v="0"/>
  </r>
  <r>
    <s v="KPGA DataMart"/>
    <n v="14"/>
    <x v="6"/>
    <x v="1"/>
    <x v="1"/>
    <x v="3"/>
    <n v="0"/>
    <n v="0"/>
    <n v="0"/>
    <n v="158890"/>
    <n v="46231139"/>
    <n v="0"/>
    <n v="0"/>
    <n v="0"/>
    <n v="0"/>
  </r>
  <r>
    <s v="KPGA DataMart"/>
    <n v="14"/>
    <x v="6"/>
    <x v="1"/>
    <x v="1"/>
    <x v="4"/>
    <n v="0"/>
    <n v="0"/>
    <n v="0"/>
    <n v="158890"/>
    <n v="46231139"/>
    <n v="0"/>
    <n v="0"/>
    <n v="0"/>
    <n v="0"/>
  </r>
  <r>
    <s v="KPGA DataMart"/>
    <n v="14"/>
    <x v="6"/>
    <x v="1"/>
    <x v="1"/>
    <x v="5"/>
    <n v="3"/>
    <n v="2"/>
    <n v="270"/>
    <n v="158890"/>
    <n v="46231139"/>
    <n v="0"/>
    <n v="0"/>
    <n v="90"/>
    <n v="135"/>
  </r>
  <r>
    <s v="KPGA DataMart"/>
    <n v="14"/>
    <x v="6"/>
    <x v="1"/>
    <x v="1"/>
    <x v="6"/>
    <n v="0"/>
    <n v="0"/>
    <n v="0"/>
    <n v="158890"/>
    <n v="46231139"/>
    <n v="0"/>
    <n v="0"/>
    <n v="0"/>
    <n v="0"/>
  </r>
  <r>
    <s v="KPGA DataMart"/>
    <n v="14"/>
    <x v="6"/>
    <x v="1"/>
    <x v="0"/>
    <x v="0"/>
    <n v="1"/>
    <n v="1"/>
    <n v="10"/>
    <n v="9926"/>
    <n v="2967283"/>
    <n v="0"/>
    <n v="0"/>
    <n v="10"/>
    <n v="10"/>
  </r>
  <r>
    <s v="KPGA DataMart"/>
    <n v="14"/>
    <x v="6"/>
    <x v="1"/>
    <x v="0"/>
    <x v="1"/>
    <n v="0"/>
    <n v="0"/>
    <n v="0"/>
    <n v="9926"/>
    <n v="2967283"/>
    <n v="0"/>
    <n v="0"/>
    <n v="0"/>
    <n v="0"/>
  </r>
  <r>
    <s v="KPGA DataMart"/>
    <n v="14"/>
    <x v="6"/>
    <x v="1"/>
    <x v="0"/>
    <x v="2"/>
    <n v="0"/>
    <n v="0"/>
    <n v="0"/>
    <n v="9926"/>
    <n v="2967283"/>
    <n v="0"/>
    <n v="0"/>
    <n v="0"/>
    <n v="0"/>
  </r>
  <r>
    <s v="KPGA DataMart"/>
    <n v="14"/>
    <x v="6"/>
    <x v="1"/>
    <x v="0"/>
    <x v="3"/>
    <n v="0"/>
    <n v="0"/>
    <n v="0"/>
    <n v="9926"/>
    <n v="2967283"/>
    <n v="0"/>
    <n v="0"/>
    <n v="0"/>
    <n v="0"/>
  </r>
  <r>
    <s v="KPGA DataMart"/>
    <n v="14"/>
    <x v="6"/>
    <x v="1"/>
    <x v="0"/>
    <x v="4"/>
    <n v="0"/>
    <n v="0"/>
    <n v="0"/>
    <n v="9926"/>
    <n v="2967283"/>
    <n v="0"/>
    <n v="0"/>
    <n v="0"/>
    <n v="0"/>
  </r>
  <r>
    <s v="KPGA DataMart"/>
    <n v="14"/>
    <x v="6"/>
    <x v="1"/>
    <x v="0"/>
    <x v="5"/>
    <n v="0"/>
    <n v="0"/>
    <n v="0"/>
    <n v="9926"/>
    <n v="2967283"/>
    <n v="0"/>
    <n v="0"/>
    <n v="0"/>
    <n v="0"/>
  </r>
  <r>
    <s v="KPGA DataMart"/>
    <n v="14"/>
    <x v="6"/>
    <x v="1"/>
    <x v="0"/>
    <x v="6"/>
    <n v="0"/>
    <n v="0"/>
    <n v="0"/>
    <n v="9926"/>
    <n v="2967283"/>
    <n v="0"/>
    <n v="0"/>
    <n v="0"/>
    <n v="0"/>
  </r>
  <r>
    <s v="KPGA DataMart"/>
    <n v="14"/>
    <x v="6"/>
    <x v="0"/>
    <x v="1"/>
    <x v="0"/>
    <n v="80"/>
    <n v="26"/>
    <n v="2424"/>
    <n v="146684"/>
    <n v="42387345"/>
    <n v="0"/>
    <n v="0"/>
    <n v="30"/>
    <n v="93"/>
  </r>
  <r>
    <s v="KPGA DataMart"/>
    <n v="14"/>
    <x v="6"/>
    <x v="0"/>
    <x v="1"/>
    <x v="1"/>
    <n v="0"/>
    <n v="0"/>
    <n v="0"/>
    <n v="146684"/>
    <n v="42387345"/>
    <n v="0"/>
    <n v="0"/>
    <n v="0"/>
    <n v="0"/>
  </r>
  <r>
    <s v="KPGA DataMart"/>
    <n v="14"/>
    <x v="6"/>
    <x v="0"/>
    <x v="1"/>
    <x v="2"/>
    <n v="155"/>
    <n v="38"/>
    <n v="5225"/>
    <n v="146684"/>
    <n v="42387345"/>
    <n v="0"/>
    <n v="0"/>
    <n v="33"/>
    <n v="137"/>
  </r>
  <r>
    <s v="KPGA DataMart"/>
    <n v="14"/>
    <x v="6"/>
    <x v="0"/>
    <x v="1"/>
    <x v="3"/>
    <n v="107"/>
    <n v="33"/>
    <n v="4657"/>
    <n v="146684"/>
    <n v="42387345"/>
    <n v="0"/>
    <n v="0"/>
    <n v="43"/>
    <n v="141"/>
  </r>
  <r>
    <s v="KPGA DataMart"/>
    <n v="14"/>
    <x v="6"/>
    <x v="0"/>
    <x v="1"/>
    <x v="4"/>
    <n v="0"/>
    <n v="0"/>
    <n v="0"/>
    <n v="146684"/>
    <n v="42387345"/>
    <n v="0"/>
    <n v="0"/>
    <n v="0"/>
    <n v="0"/>
  </r>
  <r>
    <s v="KPGA DataMart"/>
    <n v="14"/>
    <x v="6"/>
    <x v="0"/>
    <x v="1"/>
    <x v="5"/>
    <n v="19"/>
    <n v="6"/>
    <n v="806"/>
    <n v="146684"/>
    <n v="42387345"/>
    <n v="0"/>
    <n v="0"/>
    <n v="42"/>
    <n v="134"/>
  </r>
  <r>
    <s v="KPGA DataMart"/>
    <n v="14"/>
    <x v="6"/>
    <x v="0"/>
    <x v="1"/>
    <x v="6"/>
    <n v="0"/>
    <n v="0"/>
    <n v="0"/>
    <n v="146684"/>
    <n v="42387345"/>
    <n v="0"/>
    <n v="0"/>
    <n v="0"/>
    <n v="0"/>
  </r>
  <r>
    <s v="KPGA DataMart"/>
    <n v="14"/>
    <x v="6"/>
    <x v="0"/>
    <x v="0"/>
    <x v="0"/>
    <n v="28"/>
    <n v="6"/>
    <n v="1190"/>
    <n v="7630"/>
    <n v="2266691"/>
    <n v="0"/>
    <n v="0"/>
    <n v="42"/>
    <n v="198"/>
  </r>
  <r>
    <s v="KPGA DataMart"/>
    <n v="14"/>
    <x v="6"/>
    <x v="0"/>
    <x v="0"/>
    <x v="1"/>
    <n v="0"/>
    <n v="0"/>
    <n v="0"/>
    <n v="7630"/>
    <n v="2266691"/>
    <n v="0"/>
    <n v="0"/>
    <n v="0"/>
    <n v="0"/>
  </r>
  <r>
    <s v="KPGA DataMart"/>
    <n v="14"/>
    <x v="6"/>
    <x v="0"/>
    <x v="0"/>
    <x v="2"/>
    <n v="9"/>
    <n v="4"/>
    <n v="270"/>
    <n v="7630"/>
    <n v="2266691"/>
    <n v="0"/>
    <n v="0"/>
    <n v="30"/>
    <n v="67"/>
  </r>
  <r>
    <s v="KPGA DataMart"/>
    <n v="14"/>
    <x v="6"/>
    <x v="0"/>
    <x v="0"/>
    <x v="3"/>
    <n v="29"/>
    <n v="11"/>
    <n v="990"/>
    <n v="7630"/>
    <n v="2266691"/>
    <n v="0"/>
    <n v="0"/>
    <n v="34"/>
    <n v="90"/>
  </r>
  <r>
    <s v="KPGA DataMart"/>
    <n v="14"/>
    <x v="6"/>
    <x v="0"/>
    <x v="0"/>
    <x v="4"/>
    <n v="0"/>
    <n v="0"/>
    <n v="0"/>
    <n v="7630"/>
    <n v="2266691"/>
    <n v="0"/>
    <n v="0"/>
    <n v="0"/>
    <n v="0"/>
  </r>
  <r>
    <s v="KPGA DataMart"/>
    <n v="14"/>
    <x v="6"/>
    <x v="0"/>
    <x v="0"/>
    <x v="5"/>
    <n v="3"/>
    <n v="1"/>
    <n v="270"/>
    <n v="7630"/>
    <n v="2266691"/>
    <n v="0"/>
    <n v="0"/>
    <n v="90"/>
    <n v="270"/>
  </r>
  <r>
    <s v="KPGA DataMart"/>
    <n v="14"/>
    <x v="6"/>
    <x v="0"/>
    <x v="0"/>
    <x v="6"/>
    <n v="0"/>
    <n v="0"/>
    <n v="0"/>
    <n v="7630"/>
    <n v="2266691"/>
    <n v="0"/>
    <n v="0"/>
    <n v="0"/>
    <n v="0"/>
  </r>
  <r>
    <s v="KPGA DataMart"/>
    <n v="14"/>
    <x v="7"/>
    <x v="1"/>
    <x v="1"/>
    <x v="0"/>
    <n v="7"/>
    <n v="5"/>
    <n v="300"/>
    <n v="158965"/>
    <n v="46683150"/>
    <n v="0"/>
    <n v="0"/>
    <n v="42"/>
    <n v="60"/>
  </r>
  <r>
    <s v="KPGA DataMart"/>
    <n v="14"/>
    <x v="7"/>
    <x v="1"/>
    <x v="1"/>
    <x v="1"/>
    <n v="0"/>
    <n v="0"/>
    <n v="0"/>
    <n v="158965"/>
    <n v="46683150"/>
    <n v="0"/>
    <n v="0"/>
    <n v="0"/>
    <n v="0"/>
  </r>
  <r>
    <s v="KPGA DataMart"/>
    <n v="14"/>
    <x v="7"/>
    <x v="1"/>
    <x v="1"/>
    <x v="2"/>
    <n v="0"/>
    <n v="0"/>
    <n v="0"/>
    <n v="158965"/>
    <n v="46683150"/>
    <n v="0"/>
    <n v="0"/>
    <n v="0"/>
    <n v="0"/>
  </r>
  <r>
    <s v="KPGA DataMart"/>
    <n v="14"/>
    <x v="7"/>
    <x v="1"/>
    <x v="1"/>
    <x v="3"/>
    <n v="1"/>
    <n v="1"/>
    <n v="30"/>
    <n v="158965"/>
    <n v="46683150"/>
    <n v="0"/>
    <n v="0"/>
    <n v="30"/>
    <n v="30"/>
  </r>
  <r>
    <s v="KPGA DataMart"/>
    <n v="14"/>
    <x v="7"/>
    <x v="1"/>
    <x v="1"/>
    <x v="4"/>
    <n v="0"/>
    <n v="0"/>
    <n v="0"/>
    <n v="158965"/>
    <n v="46683150"/>
    <n v="0"/>
    <n v="0"/>
    <n v="0"/>
    <n v="0"/>
  </r>
  <r>
    <s v="KPGA DataMart"/>
    <n v="14"/>
    <x v="7"/>
    <x v="1"/>
    <x v="1"/>
    <x v="5"/>
    <n v="1"/>
    <n v="1"/>
    <n v="150"/>
    <n v="158965"/>
    <n v="46683150"/>
    <n v="0"/>
    <n v="0"/>
    <n v="150"/>
    <n v="150"/>
  </r>
  <r>
    <s v="KPGA DataMart"/>
    <n v="14"/>
    <x v="7"/>
    <x v="1"/>
    <x v="1"/>
    <x v="6"/>
    <n v="0"/>
    <n v="0"/>
    <n v="0"/>
    <n v="158965"/>
    <n v="46683150"/>
    <n v="0"/>
    <n v="0"/>
    <n v="0"/>
    <n v="0"/>
  </r>
  <r>
    <s v="KPGA DataMart"/>
    <n v="14"/>
    <x v="7"/>
    <x v="1"/>
    <x v="0"/>
    <x v="0"/>
    <n v="0"/>
    <n v="0"/>
    <n v="0"/>
    <n v="9887"/>
    <n v="3133304"/>
    <n v="0"/>
    <n v="0"/>
    <n v="0"/>
    <n v="0"/>
  </r>
  <r>
    <s v="KPGA DataMart"/>
    <n v="14"/>
    <x v="7"/>
    <x v="1"/>
    <x v="0"/>
    <x v="1"/>
    <n v="0"/>
    <n v="0"/>
    <n v="0"/>
    <n v="9887"/>
    <n v="3133304"/>
    <n v="0"/>
    <n v="0"/>
    <n v="0"/>
    <n v="0"/>
  </r>
  <r>
    <s v="KPGA DataMart"/>
    <n v="14"/>
    <x v="7"/>
    <x v="1"/>
    <x v="0"/>
    <x v="2"/>
    <n v="1"/>
    <n v="1"/>
    <n v="60"/>
    <n v="9887"/>
    <n v="3133304"/>
    <n v="0"/>
    <n v="0"/>
    <n v="60"/>
    <n v="60"/>
  </r>
  <r>
    <s v="KPGA DataMart"/>
    <n v="14"/>
    <x v="7"/>
    <x v="1"/>
    <x v="0"/>
    <x v="3"/>
    <n v="0"/>
    <n v="0"/>
    <n v="0"/>
    <n v="9887"/>
    <n v="3133304"/>
    <n v="0"/>
    <n v="0"/>
    <n v="0"/>
    <n v="0"/>
  </r>
  <r>
    <s v="KPGA DataMart"/>
    <n v="14"/>
    <x v="7"/>
    <x v="1"/>
    <x v="0"/>
    <x v="4"/>
    <n v="0"/>
    <n v="0"/>
    <n v="0"/>
    <n v="9887"/>
    <n v="3133304"/>
    <n v="0"/>
    <n v="0"/>
    <n v="0"/>
    <n v="0"/>
  </r>
  <r>
    <s v="KPGA DataMart"/>
    <n v="14"/>
    <x v="7"/>
    <x v="1"/>
    <x v="0"/>
    <x v="5"/>
    <n v="0"/>
    <n v="0"/>
    <n v="0"/>
    <n v="9887"/>
    <n v="3133304"/>
    <n v="0"/>
    <n v="0"/>
    <n v="0"/>
    <n v="0"/>
  </r>
  <r>
    <s v="KPGA DataMart"/>
    <n v="14"/>
    <x v="7"/>
    <x v="1"/>
    <x v="0"/>
    <x v="6"/>
    <n v="0"/>
    <n v="0"/>
    <n v="0"/>
    <n v="9887"/>
    <n v="3133304"/>
    <n v="0"/>
    <n v="0"/>
    <n v="0"/>
    <n v="0"/>
  </r>
  <r>
    <s v="KPGA DataMart"/>
    <n v="14"/>
    <x v="7"/>
    <x v="0"/>
    <x v="1"/>
    <x v="0"/>
    <n v="228"/>
    <n v="70"/>
    <n v="6735"/>
    <n v="146731"/>
    <n v="42978362"/>
    <n v="0"/>
    <n v="0"/>
    <n v="29"/>
    <n v="96"/>
  </r>
  <r>
    <s v="KPGA DataMart"/>
    <n v="14"/>
    <x v="7"/>
    <x v="0"/>
    <x v="1"/>
    <x v="1"/>
    <n v="0"/>
    <n v="0"/>
    <n v="0"/>
    <n v="146731"/>
    <n v="42978362"/>
    <n v="0"/>
    <n v="0"/>
    <n v="0"/>
    <n v="0"/>
  </r>
  <r>
    <s v="KPGA DataMart"/>
    <n v="14"/>
    <x v="7"/>
    <x v="0"/>
    <x v="1"/>
    <x v="2"/>
    <n v="181"/>
    <n v="54"/>
    <n v="6115"/>
    <n v="146731"/>
    <n v="42978362"/>
    <n v="0"/>
    <n v="0"/>
    <n v="33"/>
    <n v="113"/>
  </r>
  <r>
    <s v="KPGA DataMart"/>
    <n v="14"/>
    <x v="7"/>
    <x v="0"/>
    <x v="1"/>
    <x v="3"/>
    <n v="66"/>
    <n v="34"/>
    <n v="2404"/>
    <n v="146731"/>
    <n v="42978362"/>
    <n v="0"/>
    <n v="0"/>
    <n v="36"/>
    <n v="70"/>
  </r>
  <r>
    <s v="KPGA DataMart"/>
    <n v="14"/>
    <x v="7"/>
    <x v="0"/>
    <x v="1"/>
    <x v="4"/>
    <n v="0"/>
    <n v="0"/>
    <n v="0"/>
    <n v="146731"/>
    <n v="42978362"/>
    <n v="0"/>
    <n v="0"/>
    <n v="0"/>
    <n v="0"/>
  </r>
  <r>
    <s v="KPGA DataMart"/>
    <n v="14"/>
    <x v="7"/>
    <x v="0"/>
    <x v="1"/>
    <x v="5"/>
    <n v="25"/>
    <n v="13"/>
    <n v="1263"/>
    <n v="146731"/>
    <n v="42978362"/>
    <n v="0"/>
    <n v="0"/>
    <n v="50"/>
    <n v="97"/>
  </r>
  <r>
    <s v="KPGA DataMart"/>
    <n v="14"/>
    <x v="7"/>
    <x v="0"/>
    <x v="1"/>
    <x v="6"/>
    <n v="0"/>
    <n v="0"/>
    <n v="0"/>
    <n v="146731"/>
    <n v="42978362"/>
    <n v="0"/>
    <n v="0"/>
    <n v="0"/>
    <n v="0"/>
  </r>
  <r>
    <s v="KPGA DataMart"/>
    <n v="14"/>
    <x v="7"/>
    <x v="0"/>
    <x v="0"/>
    <x v="0"/>
    <n v="74"/>
    <n v="23"/>
    <n v="2404"/>
    <n v="7510"/>
    <n v="2390809"/>
    <n v="0"/>
    <n v="0"/>
    <n v="32"/>
    <n v="104"/>
  </r>
  <r>
    <s v="KPGA DataMart"/>
    <n v="14"/>
    <x v="7"/>
    <x v="0"/>
    <x v="0"/>
    <x v="1"/>
    <n v="0"/>
    <n v="0"/>
    <n v="0"/>
    <n v="7510"/>
    <n v="2390809"/>
    <n v="0"/>
    <n v="0"/>
    <n v="0"/>
    <n v="0"/>
  </r>
  <r>
    <s v="KPGA DataMart"/>
    <n v="14"/>
    <x v="7"/>
    <x v="0"/>
    <x v="0"/>
    <x v="2"/>
    <n v="22"/>
    <n v="9"/>
    <n v="660"/>
    <n v="7510"/>
    <n v="2390809"/>
    <n v="0"/>
    <n v="0"/>
    <n v="30"/>
    <n v="73"/>
  </r>
  <r>
    <s v="KPGA DataMart"/>
    <n v="14"/>
    <x v="7"/>
    <x v="0"/>
    <x v="0"/>
    <x v="3"/>
    <n v="21"/>
    <n v="7"/>
    <n v="810"/>
    <n v="7510"/>
    <n v="2390809"/>
    <n v="0"/>
    <n v="0"/>
    <n v="38"/>
    <n v="115"/>
  </r>
  <r>
    <s v="KPGA DataMart"/>
    <n v="14"/>
    <x v="7"/>
    <x v="0"/>
    <x v="0"/>
    <x v="4"/>
    <n v="0"/>
    <n v="0"/>
    <n v="0"/>
    <n v="7510"/>
    <n v="2390809"/>
    <n v="0"/>
    <n v="0"/>
    <n v="0"/>
    <n v="0"/>
  </r>
  <r>
    <s v="KPGA DataMart"/>
    <n v="14"/>
    <x v="7"/>
    <x v="0"/>
    <x v="0"/>
    <x v="5"/>
    <n v="9"/>
    <n v="4"/>
    <n v="360"/>
    <n v="7510"/>
    <n v="2390809"/>
    <n v="0"/>
    <n v="0"/>
    <n v="40"/>
    <n v="90"/>
  </r>
  <r>
    <s v="KPGA DataMart"/>
    <n v="14"/>
    <x v="7"/>
    <x v="0"/>
    <x v="0"/>
    <x v="6"/>
    <n v="0"/>
    <n v="0"/>
    <n v="0"/>
    <n v="7510"/>
    <n v="2390809"/>
    <n v="0"/>
    <n v="0"/>
    <n v="0"/>
    <n v="0"/>
  </r>
  <r>
    <s v="KPGA DataMart"/>
    <n v="14"/>
    <x v="3"/>
    <x v="1"/>
    <x v="1"/>
    <x v="0"/>
    <n v="17"/>
    <n v="9"/>
    <n v="620"/>
    <n v="157295"/>
    <n v="46148355"/>
    <n v="0"/>
    <n v="0"/>
    <n v="36"/>
    <n v="68"/>
  </r>
  <r>
    <s v="KPGA DataMart"/>
    <n v="14"/>
    <x v="3"/>
    <x v="1"/>
    <x v="1"/>
    <x v="1"/>
    <n v="0"/>
    <n v="0"/>
    <n v="0"/>
    <n v="157295"/>
    <n v="46148355"/>
    <n v="0"/>
    <n v="0"/>
    <n v="0"/>
    <n v="0"/>
  </r>
  <r>
    <s v="KPGA DataMart"/>
    <n v="14"/>
    <x v="3"/>
    <x v="1"/>
    <x v="1"/>
    <x v="2"/>
    <n v="1"/>
    <n v="1"/>
    <n v="30"/>
    <n v="157295"/>
    <n v="46148355"/>
    <n v="0"/>
    <n v="0"/>
    <n v="30"/>
    <n v="30"/>
  </r>
  <r>
    <s v="KPGA DataMart"/>
    <n v="14"/>
    <x v="3"/>
    <x v="1"/>
    <x v="1"/>
    <x v="3"/>
    <n v="5"/>
    <n v="2"/>
    <n v="150"/>
    <n v="157295"/>
    <n v="46148355"/>
    <n v="0"/>
    <n v="0"/>
    <n v="30"/>
    <n v="75"/>
  </r>
  <r>
    <s v="KPGA DataMart"/>
    <n v="14"/>
    <x v="3"/>
    <x v="1"/>
    <x v="1"/>
    <x v="4"/>
    <n v="0"/>
    <n v="0"/>
    <n v="0"/>
    <n v="157295"/>
    <n v="46148355"/>
    <n v="0"/>
    <n v="0"/>
    <n v="0"/>
    <n v="0"/>
  </r>
  <r>
    <s v="KPGA DataMart"/>
    <n v="14"/>
    <x v="3"/>
    <x v="1"/>
    <x v="1"/>
    <x v="5"/>
    <n v="1"/>
    <n v="1"/>
    <n v="30"/>
    <n v="157295"/>
    <n v="46148355"/>
    <n v="0"/>
    <n v="0"/>
    <n v="30"/>
    <n v="30"/>
  </r>
  <r>
    <s v="KPGA DataMart"/>
    <n v="14"/>
    <x v="3"/>
    <x v="1"/>
    <x v="1"/>
    <x v="6"/>
    <n v="0"/>
    <n v="0"/>
    <n v="0"/>
    <n v="157295"/>
    <n v="46148355"/>
    <n v="0"/>
    <n v="0"/>
    <n v="0"/>
    <n v="0"/>
  </r>
  <r>
    <s v="KPGA DataMart"/>
    <n v="14"/>
    <x v="3"/>
    <x v="1"/>
    <x v="0"/>
    <x v="0"/>
    <n v="0"/>
    <n v="0"/>
    <n v="0"/>
    <n v="10129"/>
    <n v="3206242"/>
    <n v="0"/>
    <n v="0"/>
    <n v="0"/>
    <n v="0"/>
  </r>
  <r>
    <s v="KPGA DataMart"/>
    <n v="14"/>
    <x v="3"/>
    <x v="1"/>
    <x v="0"/>
    <x v="1"/>
    <n v="0"/>
    <n v="0"/>
    <n v="0"/>
    <n v="10129"/>
    <n v="3206242"/>
    <n v="0"/>
    <n v="0"/>
    <n v="0"/>
    <n v="0"/>
  </r>
  <r>
    <s v="KPGA DataMart"/>
    <n v="14"/>
    <x v="3"/>
    <x v="1"/>
    <x v="0"/>
    <x v="2"/>
    <n v="0"/>
    <n v="0"/>
    <n v="0"/>
    <n v="10129"/>
    <n v="3206242"/>
    <n v="0"/>
    <n v="0"/>
    <n v="0"/>
    <n v="0"/>
  </r>
  <r>
    <s v="KPGA DataMart"/>
    <n v="14"/>
    <x v="3"/>
    <x v="1"/>
    <x v="0"/>
    <x v="3"/>
    <n v="0"/>
    <n v="0"/>
    <n v="0"/>
    <n v="10129"/>
    <n v="3206242"/>
    <n v="0"/>
    <n v="0"/>
    <n v="0"/>
    <n v="0"/>
  </r>
  <r>
    <s v="KPGA DataMart"/>
    <n v="14"/>
    <x v="3"/>
    <x v="1"/>
    <x v="0"/>
    <x v="4"/>
    <n v="0"/>
    <n v="0"/>
    <n v="0"/>
    <n v="10129"/>
    <n v="3206242"/>
    <n v="0"/>
    <n v="0"/>
    <n v="0"/>
    <n v="0"/>
  </r>
  <r>
    <s v="KPGA DataMart"/>
    <n v="14"/>
    <x v="3"/>
    <x v="1"/>
    <x v="0"/>
    <x v="5"/>
    <n v="0"/>
    <n v="0"/>
    <n v="0"/>
    <n v="10129"/>
    <n v="3206242"/>
    <n v="0"/>
    <n v="0"/>
    <n v="0"/>
    <n v="0"/>
  </r>
  <r>
    <s v="KPGA DataMart"/>
    <n v="14"/>
    <x v="3"/>
    <x v="1"/>
    <x v="0"/>
    <x v="6"/>
    <n v="0"/>
    <n v="0"/>
    <n v="0"/>
    <n v="10129"/>
    <n v="3206242"/>
    <n v="0"/>
    <n v="0"/>
    <n v="0"/>
    <n v="0"/>
  </r>
  <r>
    <s v="KPGA DataMart"/>
    <n v="14"/>
    <x v="3"/>
    <x v="0"/>
    <x v="1"/>
    <x v="0"/>
    <n v="130"/>
    <n v="34"/>
    <n v="4147"/>
    <n v="144940"/>
    <n v="42246579"/>
    <n v="0"/>
    <n v="0"/>
    <n v="31"/>
    <n v="121"/>
  </r>
  <r>
    <s v="KPGA DataMart"/>
    <n v="14"/>
    <x v="3"/>
    <x v="0"/>
    <x v="1"/>
    <x v="1"/>
    <n v="0"/>
    <n v="0"/>
    <n v="0"/>
    <n v="144940"/>
    <n v="42246579"/>
    <n v="0"/>
    <n v="0"/>
    <n v="0"/>
    <n v="0"/>
  </r>
  <r>
    <s v="KPGA DataMart"/>
    <n v="14"/>
    <x v="3"/>
    <x v="0"/>
    <x v="1"/>
    <x v="2"/>
    <n v="231"/>
    <n v="55"/>
    <n v="7950"/>
    <n v="144940"/>
    <n v="42246579"/>
    <n v="0"/>
    <n v="0"/>
    <n v="34"/>
    <n v="144"/>
  </r>
  <r>
    <s v="KPGA DataMart"/>
    <n v="14"/>
    <x v="3"/>
    <x v="0"/>
    <x v="1"/>
    <x v="3"/>
    <n v="76"/>
    <n v="30"/>
    <n v="3190"/>
    <n v="144940"/>
    <n v="42246579"/>
    <n v="0"/>
    <n v="0"/>
    <n v="41"/>
    <n v="106"/>
  </r>
  <r>
    <s v="KPGA DataMart"/>
    <n v="14"/>
    <x v="3"/>
    <x v="0"/>
    <x v="1"/>
    <x v="4"/>
    <n v="0"/>
    <n v="0"/>
    <n v="0"/>
    <n v="144940"/>
    <n v="42246579"/>
    <n v="0"/>
    <n v="0"/>
    <n v="0"/>
    <n v="0"/>
  </r>
  <r>
    <s v="KPGA DataMart"/>
    <n v="14"/>
    <x v="3"/>
    <x v="0"/>
    <x v="1"/>
    <x v="5"/>
    <n v="34"/>
    <n v="15"/>
    <n v="1591"/>
    <n v="144940"/>
    <n v="42246579"/>
    <n v="0"/>
    <n v="0"/>
    <n v="46"/>
    <n v="106"/>
  </r>
  <r>
    <s v="KPGA DataMart"/>
    <n v="14"/>
    <x v="3"/>
    <x v="0"/>
    <x v="1"/>
    <x v="6"/>
    <n v="0"/>
    <n v="0"/>
    <n v="0"/>
    <n v="144940"/>
    <n v="42246579"/>
    <n v="0"/>
    <n v="0"/>
    <n v="0"/>
    <n v="0"/>
  </r>
  <r>
    <s v="KPGA DataMart"/>
    <n v="14"/>
    <x v="3"/>
    <x v="0"/>
    <x v="0"/>
    <x v="0"/>
    <n v="23"/>
    <n v="8"/>
    <n v="795"/>
    <n v="7913"/>
    <n v="2508344"/>
    <n v="0"/>
    <n v="0"/>
    <n v="34"/>
    <n v="99"/>
  </r>
  <r>
    <s v="KPGA DataMart"/>
    <n v="14"/>
    <x v="3"/>
    <x v="0"/>
    <x v="0"/>
    <x v="1"/>
    <n v="0"/>
    <n v="0"/>
    <n v="0"/>
    <n v="7913"/>
    <n v="2508344"/>
    <n v="0"/>
    <n v="0"/>
    <n v="0"/>
    <n v="0"/>
  </r>
  <r>
    <s v="KPGA DataMart"/>
    <n v="14"/>
    <x v="3"/>
    <x v="0"/>
    <x v="0"/>
    <x v="2"/>
    <n v="32"/>
    <n v="10"/>
    <n v="960"/>
    <n v="7913"/>
    <n v="2508344"/>
    <n v="0"/>
    <n v="0"/>
    <n v="30"/>
    <n v="96"/>
  </r>
  <r>
    <s v="KPGA DataMart"/>
    <n v="14"/>
    <x v="3"/>
    <x v="0"/>
    <x v="0"/>
    <x v="3"/>
    <n v="6"/>
    <n v="4"/>
    <n v="279"/>
    <n v="7913"/>
    <n v="2508344"/>
    <n v="0"/>
    <n v="0"/>
    <n v="46"/>
    <n v="69"/>
  </r>
  <r>
    <s v="KPGA DataMart"/>
    <n v="14"/>
    <x v="3"/>
    <x v="0"/>
    <x v="0"/>
    <x v="4"/>
    <n v="0"/>
    <n v="0"/>
    <n v="0"/>
    <n v="7913"/>
    <n v="2508344"/>
    <n v="0"/>
    <n v="0"/>
    <n v="0"/>
    <n v="0"/>
  </r>
  <r>
    <s v="KPGA DataMart"/>
    <n v="14"/>
    <x v="3"/>
    <x v="0"/>
    <x v="0"/>
    <x v="5"/>
    <n v="12"/>
    <n v="3"/>
    <n v="329"/>
    <n v="7913"/>
    <n v="2508344"/>
    <n v="0"/>
    <n v="0"/>
    <n v="27"/>
    <n v="109"/>
  </r>
  <r>
    <s v="KPGA DataMart"/>
    <n v="14"/>
    <x v="3"/>
    <x v="0"/>
    <x v="0"/>
    <x v="6"/>
    <n v="0"/>
    <n v="0"/>
    <n v="0"/>
    <n v="7913"/>
    <n v="2508344"/>
    <n v="0"/>
    <n v="0"/>
    <n v="0"/>
    <n v="0"/>
  </r>
  <r>
    <s v="KPGA DataMart"/>
    <n v="14"/>
    <x v="4"/>
    <x v="1"/>
    <x v="1"/>
    <x v="0"/>
    <n v="17"/>
    <n v="8"/>
    <n v="660"/>
    <n v="156028"/>
    <n v="46017929"/>
    <n v="0"/>
    <n v="0"/>
    <n v="38"/>
    <n v="82"/>
  </r>
  <r>
    <s v="KPGA DataMart"/>
    <n v="14"/>
    <x v="4"/>
    <x v="1"/>
    <x v="1"/>
    <x v="1"/>
    <n v="0"/>
    <n v="0"/>
    <n v="0"/>
    <n v="156028"/>
    <n v="46017929"/>
    <n v="0"/>
    <n v="0"/>
    <n v="0"/>
    <n v="0"/>
  </r>
  <r>
    <s v="KPGA DataMart"/>
    <n v="14"/>
    <x v="4"/>
    <x v="1"/>
    <x v="1"/>
    <x v="2"/>
    <n v="2"/>
    <n v="2"/>
    <n v="60"/>
    <n v="156028"/>
    <n v="46017929"/>
    <n v="0"/>
    <n v="0"/>
    <n v="30"/>
    <n v="30"/>
  </r>
  <r>
    <s v="KPGA DataMart"/>
    <n v="14"/>
    <x v="4"/>
    <x v="1"/>
    <x v="1"/>
    <x v="3"/>
    <n v="5"/>
    <n v="1"/>
    <n v="150"/>
    <n v="156028"/>
    <n v="46017929"/>
    <n v="0"/>
    <n v="0"/>
    <n v="30"/>
    <n v="150"/>
  </r>
  <r>
    <s v="KPGA DataMart"/>
    <n v="14"/>
    <x v="4"/>
    <x v="1"/>
    <x v="1"/>
    <x v="4"/>
    <n v="0"/>
    <n v="0"/>
    <n v="0"/>
    <n v="156028"/>
    <n v="46017929"/>
    <n v="0"/>
    <n v="0"/>
    <n v="0"/>
    <n v="0"/>
  </r>
  <r>
    <s v="KPGA DataMart"/>
    <n v="14"/>
    <x v="4"/>
    <x v="1"/>
    <x v="1"/>
    <x v="5"/>
    <n v="1"/>
    <n v="1"/>
    <n v="90"/>
    <n v="156028"/>
    <n v="46017929"/>
    <n v="0"/>
    <n v="0"/>
    <n v="90"/>
    <n v="90"/>
  </r>
  <r>
    <s v="KPGA DataMart"/>
    <n v="14"/>
    <x v="4"/>
    <x v="1"/>
    <x v="1"/>
    <x v="6"/>
    <n v="0"/>
    <n v="0"/>
    <n v="0"/>
    <n v="156028"/>
    <n v="46017929"/>
    <n v="0"/>
    <n v="0"/>
    <n v="0"/>
    <n v="0"/>
  </r>
  <r>
    <s v="KPGA DataMart"/>
    <n v="14"/>
    <x v="4"/>
    <x v="1"/>
    <x v="0"/>
    <x v="0"/>
    <n v="0"/>
    <n v="0"/>
    <n v="0"/>
    <n v="10836"/>
    <n v="3457501"/>
    <n v="0"/>
    <n v="0"/>
    <n v="0"/>
    <n v="0"/>
  </r>
  <r>
    <s v="KPGA DataMart"/>
    <n v="14"/>
    <x v="4"/>
    <x v="1"/>
    <x v="0"/>
    <x v="1"/>
    <n v="0"/>
    <n v="0"/>
    <n v="0"/>
    <n v="10836"/>
    <n v="3457501"/>
    <n v="0"/>
    <n v="0"/>
    <n v="0"/>
    <n v="0"/>
  </r>
  <r>
    <s v="KPGA DataMart"/>
    <n v="14"/>
    <x v="4"/>
    <x v="1"/>
    <x v="0"/>
    <x v="2"/>
    <n v="0"/>
    <n v="0"/>
    <n v="0"/>
    <n v="10836"/>
    <n v="3457501"/>
    <n v="0"/>
    <n v="0"/>
    <n v="0"/>
    <n v="0"/>
  </r>
  <r>
    <s v="KPGA DataMart"/>
    <n v="14"/>
    <x v="4"/>
    <x v="1"/>
    <x v="0"/>
    <x v="3"/>
    <n v="0"/>
    <n v="0"/>
    <n v="0"/>
    <n v="10836"/>
    <n v="3457501"/>
    <n v="0"/>
    <n v="0"/>
    <n v="0"/>
    <n v="0"/>
  </r>
  <r>
    <s v="KPGA DataMart"/>
    <n v="14"/>
    <x v="4"/>
    <x v="1"/>
    <x v="0"/>
    <x v="4"/>
    <n v="0"/>
    <n v="0"/>
    <n v="0"/>
    <n v="10836"/>
    <n v="3457501"/>
    <n v="0"/>
    <n v="0"/>
    <n v="0"/>
    <n v="0"/>
  </r>
  <r>
    <s v="KPGA DataMart"/>
    <n v="14"/>
    <x v="4"/>
    <x v="1"/>
    <x v="0"/>
    <x v="5"/>
    <n v="0"/>
    <n v="0"/>
    <n v="0"/>
    <n v="10836"/>
    <n v="3457501"/>
    <n v="0"/>
    <n v="0"/>
    <n v="0"/>
    <n v="0"/>
  </r>
  <r>
    <s v="KPGA DataMart"/>
    <n v="14"/>
    <x v="4"/>
    <x v="1"/>
    <x v="0"/>
    <x v="6"/>
    <n v="0"/>
    <n v="0"/>
    <n v="0"/>
    <n v="10836"/>
    <n v="3457501"/>
    <n v="0"/>
    <n v="0"/>
    <n v="0"/>
    <n v="0"/>
  </r>
  <r>
    <s v="KPGA DataMart"/>
    <n v="14"/>
    <x v="4"/>
    <x v="0"/>
    <x v="1"/>
    <x v="0"/>
    <n v="107"/>
    <n v="21"/>
    <n v="3448"/>
    <n v="142464"/>
    <n v="41834455"/>
    <n v="0"/>
    <n v="0"/>
    <n v="32"/>
    <n v="164"/>
  </r>
  <r>
    <s v="KPGA DataMart"/>
    <n v="14"/>
    <x v="4"/>
    <x v="0"/>
    <x v="1"/>
    <x v="1"/>
    <n v="0"/>
    <n v="0"/>
    <n v="0"/>
    <n v="142464"/>
    <n v="41834455"/>
    <n v="0"/>
    <n v="0"/>
    <n v="0"/>
    <n v="0"/>
  </r>
  <r>
    <s v="KPGA DataMart"/>
    <n v="14"/>
    <x v="4"/>
    <x v="0"/>
    <x v="1"/>
    <x v="2"/>
    <n v="333"/>
    <n v="83"/>
    <n v="11017"/>
    <n v="142464"/>
    <n v="41834455"/>
    <n v="0"/>
    <n v="0"/>
    <n v="33"/>
    <n v="132"/>
  </r>
  <r>
    <s v="KPGA DataMart"/>
    <n v="14"/>
    <x v="4"/>
    <x v="0"/>
    <x v="1"/>
    <x v="3"/>
    <n v="89"/>
    <n v="36"/>
    <n v="3734"/>
    <n v="142464"/>
    <n v="41834455"/>
    <n v="0"/>
    <n v="0"/>
    <n v="41"/>
    <n v="103"/>
  </r>
  <r>
    <s v="KPGA DataMart"/>
    <n v="14"/>
    <x v="4"/>
    <x v="0"/>
    <x v="1"/>
    <x v="4"/>
    <n v="0"/>
    <n v="0"/>
    <n v="0"/>
    <n v="142464"/>
    <n v="41834455"/>
    <n v="0"/>
    <n v="0"/>
    <n v="0"/>
    <n v="0"/>
  </r>
  <r>
    <s v="KPGA DataMart"/>
    <n v="14"/>
    <x v="4"/>
    <x v="0"/>
    <x v="1"/>
    <x v="5"/>
    <n v="27"/>
    <n v="11"/>
    <n v="1454"/>
    <n v="142464"/>
    <n v="41834455"/>
    <n v="0"/>
    <n v="0"/>
    <n v="53"/>
    <n v="132"/>
  </r>
  <r>
    <s v="KPGA DataMart"/>
    <n v="14"/>
    <x v="4"/>
    <x v="0"/>
    <x v="1"/>
    <x v="6"/>
    <n v="0"/>
    <n v="0"/>
    <n v="0"/>
    <n v="142464"/>
    <n v="41834455"/>
    <n v="0"/>
    <n v="0"/>
    <n v="0"/>
    <n v="0"/>
  </r>
  <r>
    <s v="KPGA DataMart"/>
    <n v="14"/>
    <x v="4"/>
    <x v="0"/>
    <x v="0"/>
    <x v="0"/>
    <n v="10"/>
    <n v="4"/>
    <n v="459"/>
    <n v="8516"/>
    <n v="2724297"/>
    <n v="0"/>
    <n v="0"/>
    <n v="45"/>
    <n v="114"/>
  </r>
  <r>
    <s v="KPGA DataMart"/>
    <n v="14"/>
    <x v="4"/>
    <x v="0"/>
    <x v="0"/>
    <x v="1"/>
    <n v="0"/>
    <n v="0"/>
    <n v="0"/>
    <n v="8516"/>
    <n v="2724297"/>
    <n v="0"/>
    <n v="0"/>
    <n v="0"/>
    <n v="0"/>
  </r>
  <r>
    <s v="KPGA DataMart"/>
    <n v="14"/>
    <x v="4"/>
    <x v="0"/>
    <x v="0"/>
    <x v="2"/>
    <n v="64"/>
    <n v="14"/>
    <n v="1920"/>
    <n v="8516"/>
    <n v="2724297"/>
    <n v="0"/>
    <n v="0"/>
    <n v="30"/>
    <n v="137"/>
  </r>
  <r>
    <s v="KPGA DataMart"/>
    <n v="14"/>
    <x v="4"/>
    <x v="0"/>
    <x v="0"/>
    <x v="3"/>
    <n v="4"/>
    <n v="4"/>
    <n v="180"/>
    <n v="8516"/>
    <n v="2724297"/>
    <n v="0"/>
    <n v="0"/>
    <n v="45"/>
    <n v="45"/>
  </r>
  <r>
    <s v="KPGA DataMart"/>
    <n v="14"/>
    <x v="4"/>
    <x v="0"/>
    <x v="0"/>
    <x v="4"/>
    <n v="0"/>
    <n v="0"/>
    <n v="0"/>
    <n v="8516"/>
    <n v="2724297"/>
    <n v="0"/>
    <n v="0"/>
    <n v="0"/>
    <n v="0"/>
  </r>
  <r>
    <s v="KPGA DataMart"/>
    <n v="14"/>
    <x v="4"/>
    <x v="0"/>
    <x v="0"/>
    <x v="5"/>
    <n v="8"/>
    <n v="3"/>
    <n v="284"/>
    <n v="8516"/>
    <n v="2724297"/>
    <n v="0"/>
    <n v="0"/>
    <n v="35"/>
    <n v="94"/>
  </r>
  <r>
    <s v="KPGA DataMart"/>
    <n v="14"/>
    <x v="4"/>
    <x v="0"/>
    <x v="0"/>
    <x v="6"/>
    <n v="0"/>
    <n v="0"/>
    <n v="0"/>
    <n v="8516"/>
    <n v="2724297"/>
    <n v="0"/>
    <n v="0"/>
    <n v="0"/>
    <n v="0"/>
  </r>
  <r>
    <s v="KPGA DataMart"/>
    <n v="14"/>
    <x v="5"/>
    <x v="1"/>
    <x v="1"/>
    <x v="0"/>
    <n v="19"/>
    <n v="7"/>
    <n v="900"/>
    <n v="163965"/>
    <n v="46838552"/>
    <n v="0"/>
    <n v="0"/>
    <n v="47"/>
    <n v="128"/>
  </r>
  <r>
    <s v="KPGA DataMart"/>
    <n v="14"/>
    <x v="5"/>
    <x v="1"/>
    <x v="1"/>
    <x v="1"/>
    <n v="0"/>
    <n v="0"/>
    <n v="0"/>
    <n v="163965"/>
    <n v="46838552"/>
    <n v="0"/>
    <n v="0"/>
    <n v="0"/>
    <n v="0"/>
  </r>
  <r>
    <s v="KPGA DataMart"/>
    <n v="14"/>
    <x v="5"/>
    <x v="1"/>
    <x v="1"/>
    <x v="2"/>
    <n v="4"/>
    <n v="2"/>
    <n v="120"/>
    <n v="163965"/>
    <n v="46838552"/>
    <n v="0"/>
    <n v="0"/>
    <n v="30"/>
    <n v="60"/>
  </r>
  <r>
    <s v="KPGA DataMart"/>
    <n v="14"/>
    <x v="5"/>
    <x v="1"/>
    <x v="1"/>
    <x v="3"/>
    <n v="3"/>
    <n v="1"/>
    <n v="90"/>
    <n v="163965"/>
    <n v="46838552"/>
    <n v="0"/>
    <n v="0"/>
    <n v="30"/>
    <n v="90"/>
  </r>
  <r>
    <s v="KPGA DataMart"/>
    <n v="14"/>
    <x v="5"/>
    <x v="1"/>
    <x v="1"/>
    <x v="4"/>
    <n v="0"/>
    <n v="0"/>
    <n v="0"/>
    <n v="163965"/>
    <n v="46838552"/>
    <n v="0"/>
    <n v="0"/>
    <n v="0"/>
    <n v="0"/>
  </r>
  <r>
    <s v="KPGA DataMart"/>
    <n v="14"/>
    <x v="5"/>
    <x v="1"/>
    <x v="1"/>
    <x v="5"/>
    <n v="2"/>
    <n v="1"/>
    <n v="180"/>
    <n v="163965"/>
    <n v="46838552"/>
    <n v="0"/>
    <n v="0"/>
    <n v="90"/>
    <n v="180"/>
  </r>
  <r>
    <s v="KPGA DataMart"/>
    <n v="14"/>
    <x v="5"/>
    <x v="1"/>
    <x v="1"/>
    <x v="6"/>
    <n v="0"/>
    <n v="0"/>
    <n v="0"/>
    <n v="163965"/>
    <n v="46838552"/>
    <n v="0"/>
    <n v="0"/>
    <n v="0"/>
    <n v="0"/>
  </r>
  <r>
    <s v="KPGA DataMart"/>
    <n v="14"/>
    <x v="5"/>
    <x v="1"/>
    <x v="0"/>
    <x v="0"/>
    <n v="0"/>
    <n v="0"/>
    <n v="0"/>
    <n v="10930"/>
    <n v="3483584"/>
    <n v="0"/>
    <n v="0"/>
    <n v="0"/>
    <n v="0"/>
  </r>
  <r>
    <s v="KPGA DataMart"/>
    <n v="14"/>
    <x v="5"/>
    <x v="1"/>
    <x v="0"/>
    <x v="1"/>
    <n v="0"/>
    <n v="0"/>
    <n v="0"/>
    <n v="10930"/>
    <n v="3483584"/>
    <n v="0"/>
    <n v="0"/>
    <n v="0"/>
    <n v="0"/>
  </r>
  <r>
    <s v="KPGA DataMart"/>
    <n v="14"/>
    <x v="5"/>
    <x v="1"/>
    <x v="0"/>
    <x v="2"/>
    <n v="0"/>
    <n v="0"/>
    <n v="0"/>
    <n v="10930"/>
    <n v="3483584"/>
    <n v="0"/>
    <n v="0"/>
    <n v="0"/>
    <n v="0"/>
  </r>
  <r>
    <s v="KPGA DataMart"/>
    <n v="14"/>
    <x v="5"/>
    <x v="1"/>
    <x v="0"/>
    <x v="3"/>
    <n v="0"/>
    <n v="0"/>
    <n v="0"/>
    <n v="10930"/>
    <n v="3483584"/>
    <n v="0"/>
    <n v="0"/>
    <n v="0"/>
    <n v="0"/>
  </r>
  <r>
    <s v="KPGA DataMart"/>
    <n v="14"/>
    <x v="5"/>
    <x v="1"/>
    <x v="0"/>
    <x v="4"/>
    <n v="0"/>
    <n v="0"/>
    <n v="0"/>
    <n v="10930"/>
    <n v="3483584"/>
    <n v="0"/>
    <n v="0"/>
    <n v="0"/>
    <n v="0"/>
  </r>
  <r>
    <s v="KPGA DataMart"/>
    <n v="14"/>
    <x v="5"/>
    <x v="1"/>
    <x v="0"/>
    <x v="5"/>
    <n v="0"/>
    <n v="0"/>
    <n v="0"/>
    <n v="10930"/>
    <n v="3483584"/>
    <n v="0"/>
    <n v="0"/>
    <n v="0"/>
    <n v="0"/>
  </r>
  <r>
    <s v="KPGA DataMart"/>
    <n v="14"/>
    <x v="5"/>
    <x v="1"/>
    <x v="0"/>
    <x v="6"/>
    <n v="0"/>
    <n v="0"/>
    <n v="0"/>
    <n v="10930"/>
    <n v="3483584"/>
    <n v="0"/>
    <n v="0"/>
    <n v="0"/>
    <n v="0"/>
  </r>
  <r>
    <s v="KPGA DataMart"/>
    <n v="14"/>
    <x v="5"/>
    <x v="0"/>
    <x v="1"/>
    <x v="0"/>
    <n v="120"/>
    <n v="30"/>
    <n v="3858"/>
    <n v="148184"/>
    <n v="42065776"/>
    <n v="0"/>
    <n v="0"/>
    <n v="32"/>
    <n v="128"/>
  </r>
  <r>
    <s v="KPGA DataMart"/>
    <n v="14"/>
    <x v="5"/>
    <x v="0"/>
    <x v="1"/>
    <x v="1"/>
    <n v="0"/>
    <n v="0"/>
    <n v="0"/>
    <n v="148184"/>
    <n v="42065776"/>
    <n v="0"/>
    <n v="0"/>
    <n v="0"/>
    <n v="0"/>
  </r>
  <r>
    <s v="KPGA DataMart"/>
    <n v="14"/>
    <x v="5"/>
    <x v="0"/>
    <x v="1"/>
    <x v="2"/>
    <n v="429"/>
    <n v="110"/>
    <n v="13914"/>
    <n v="148184"/>
    <n v="42065776"/>
    <n v="0"/>
    <n v="0"/>
    <n v="32"/>
    <n v="126"/>
  </r>
  <r>
    <s v="KPGA DataMart"/>
    <n v="14"/>
    <x v="5"/>
    <x v="0"/>
    <x v="1"/>
    <x v="3"/>
    <n v="76"/>
    <n v="40"/>
    <n v="3363"/>
    <n v="148184"/>
    <n v="42065776"/>
    <n v="0"/>
    <n v="0"/>
    <n v="44"/>
    <n v="84"/>
  </r>
  <r>
    <s v="KPGA DataMart"/>
    <n v="14"/>
    <x v="5"/>
    <x v="0"/>
    <x v="1"/>
    <x v="4"/>
    <n v="0"/>
    <n v="0"/>
    <n v="0"/>
    <n v="148184"/>
    <n v="42065776"/>
    <n v="0"/>
    <n v="0"/>
    <n v="0"/>
    <n v="0"/>
  </r>
  <r>
    <s v="KPGA DataMart"/>
    <n v="14"/>
    <x v="5"/>
    <x v="0"/>
    <x v="1"/>
    <x v="5"/>
    <n v="34"/>
    <n v="14"/>
    <n v="1596"/>
    <n v="148184"/>
    <n v="42065776"/>
    <n v="0"/>
    <n v="0"/>
    <n v="46"/>
    <n v="114"/>
  </r>
  <r>
    <s v="KPGA DataMart"/>
    <n v="14"/>
    <x v="5"/>
    <x v="0"/>
    <x v="1"/>
    <x v="6"/>
    <n v="1"/>
    <n v="1"/>
    <n v="10"/>
    <n v="148184"/>
    <n v="42065776"/>
    <n v="0"/>
    <n v="0"/>
    <n v="10"/>
    <n v="10"/>
  </r>
  <r>
    <s v="KPGA DataMart"/>
    <n v="14"/>
    <x v="5"/>
    <x v="0"/>
    <x v="0"/>
    <x v="0"/>
    <n v="28"/>
    <n v="8"/>
    <n v="1350"/>
    <n v="8674"/>
    <n v="2768649"/>
    <n v="0"/>
    <n v="0"/>
    <n v="48"/>
    <n v="168"/>
  </r>
  <r>
    <s v="KPGA DataMart"/>
    <n v="14"/>
    <x v="5"/>
    <x v="0"/>
    <x v="0"/>
    <x v="1"/>
    <n v="0"/>
    <n v="0"/>
    <n v="0"/>
    <n v="8674"/>
    <n v="2768649"/>
    <n v="0"/>
    <n v="0"/>
    <n v="0"/>
    <n v="0"/>
  </r>
  <r>
    <s v="KPGA DataMart"/>
    <n v="14"/>
    <x v="5"/>
    <x v="0"/>
    <x v="0"/>
    <x v="2"/>
    <n v="48"/>
    <n v="11"/>
    <n v="1362"/>
    <n v="8674"/>
    <n v="2768649"/>
    <n v="0"/>
    <n v="0"/>
    <n v="28"/>
    <n v="123"/>
  </r>
  <r>
    <s v="KPGA DataMart"/>
    <n v="14"/>
    <x v="5"/>
    <x v="0"/>
    <x v="0"/>
    <x v="3"/>
    <n v="5"/>
    <n v="2"/>
    <n v="390"/>
    <n v="8674"/>
    <n v="2768649"/>
    <n v="0"/>
    <n v="0"/>
    <n v="78"/>
    <n v="195"/>
  </r>
  <r>
    <s v="KPGA DataMart"/>
    <n v="14"/>
    <x v="5"/>
    <x v="0"/>
    <x v="0"/>
    <x v="4"/>
    <n v="0"/>
    <n v="0"/>
    <n v="0"/>
    <n v="8674"/>
    <n v="2768649"/>
    <n v="0"/>
    <n v="0"/>
    <n v="0"/>
    <n v="0"/>
  </r>
  <r>
    <s v="KPGA DataMart"/>
    <n v="14"/>
    <x v="5"/>
    <x v="0"/>
    <x v="0"/>
    <x v="5"/>
    <n v="5"/>
    <n v="4"/>
    <n v="164"/>
    <n v="8674"/>
    <n v="2768649"/>
    <n v="0"/>
    <n v="0"/>
    <n v="32"/>
    <n v="41"/>
  </r>
  <r>
    <s v="KPGA DataMart"/>
    <n v="14"/>
    <x v="5"/>
    <x v="0"/>
    <x v="0"/>
    <x v="6"/>
    <n v="0"/>
    <n v="0"/>
    <n v="0"/>
    <n v="8674"/>
    <n v="2768649"/>
    <n v="0"/>
    <n v="0"/>
    <n v="0"/>
    <n v="0"/>
  </r>
  <r>
    <s v="KPGA DataMart"/>
    <n v="14"/>
    <x v="8"/>
    <x v="1"/>
    <x v="1"/>
    <x v="0"/>
    <n v="8"/>
    <n v="4"/>
    <n v="199"/>
    <n v="168360"/>
    <n v="48251695"/>
    <n v="0"/>
    <n v="0"/>
    <n v="24"/>
    <n v="49"/>
  </r>
  <r>
    <s v="KPGA DataMart"/>
    <n v="14"/>
    <x v="8"/>
    <x v="1"/>
    <x v="1"/>
    <x v="1"/>
    <n v="0"/>
    <n v="0"/>
    <n v="0"/>
    <n v="168360"/>
    <n v="48251695"/>
    <n v="0"/>
    <n v="0"/>
    <n v="0"/>
    <n v="0"/>
  </r>
  <r>
    <s v="KPGA DataMart"/>
    <n v="14"/>
    <x v="8"/>
    <x v="1"/>
    <x v="1"/>
    <x v="2"/>
    <n v="6"/>
    <n v="3"/>
    <n v="180"/>
    <n v="168360"/>
    <n v="48251695"/>
    <n v="0"/>
    <n v="0"/>
    <n v="30"/>
    <n v="60"/>
  </r>
  <r>
    <s v="KPGA DataMart"/>
    <n v="14"/>
    <x v="8"/>
    <x v="1"/>
    <x v="1"/>
    <x v="3"/>
    <n v="3"/>
    <n v="1"/>
    <n v="90"/>
    <n v="168360"/>
    <n v="48251695"/>
    <n v="0"/>
    <n v="0"/>
    <n v="30"/>
    <n v="90"/>
  </r>
  <r>
    <s v="KPGA DataMart"/>
    <n v="14"/>
    <x v="8"/>
    <x v="1"/>
    <x v="1"/>
    <x v="4"/>
    <n v="0"/>
    <n v="0"/>
    <n v="0"/>
    <n v="168360"/>
    <n v="48251695"/>
    <n v="0"/>
    <n v="0"/>
    <n v="0"/>
    <n v="0"/>
  </r>
  <r>
    <s v="KPGA DataMart"/>
    <n v="14"/>
    <x v="8"/>
    <x v="1"/>
    <x v="1"/>
    <x v="5"/>
    <n v="0"/>
    <n v="0"/>
    <n v="0"/>
    <n v="168360"/>
    <n v="48251695"/>
    <n v="0"/>
    <n v="0"/>
    <n v="0"/>
    <n v="0"/>
  </r>
  <r>
    <s v="KPGA DataMart"/>
    <n v="14"/>
    <x v="8"/>
    <x v="1"/>
    <x v="1"/>
    <x v="6"/>
    <n v="0"/>
    <n v="0"/>
    <n v="0"/>
    <n v="168360"/>
    <n v="48251695"/>
    <n v="0"/>
    <n v="0"/>
    <n v="0"/>
    <n v="0"/>
  </r>
  <r>
    <s v="KPGA DataMart"/>
    <n v="14"/>
    <x v="8"/>
    <x v="1"/>
    <x v="0"/>
    <x v="0"/>
    <n v="0"/>
    <n v="0"/>
    <n v="0"/>
    <n v="11535"/>
    <n v="3620451"/>
    <n v="0"/>
    <n v="0"/>
    <n v="0"/>
    <n v="0"/>
  </r>
  <r>
    <s v="KPGA DataMart"/>
    <n v="14"/>
    <x v="8"/>
    <x v="1"/>
    <x v="0"/>
    <x v="1"/>
    <n v="0"/>
    <n v="0"/>
    <n v="0"/>
    <n v="11535"/>
    <n v="3620451"/>
    <n v="0"/>
    <n v="0"/>
    <n v="0"/>
    <n v="0"/>
  </r>
  <r>
    <s v="KPGA DataMart"/>
    <n v="14"/>
    <x v="8"/>
    <x v="1"/>
    <x v="0"/>
    <x v="2"/>
    <n v="0"/>
    <n v="0"/>
    <n v="0"/>
    <n v="11535"/>
    <n v="3620451"/>
    <n v="0"/>
    <n v="0"/>
    <n v="0"/>
    <n v="0"/>
  </r>
  <r>
    <s v="KPGA DataMart"/>
    <n v="14"/>
    <x v="8"/>
    <x v="1"/>
    <x v="0"/>
    <x v="3"/>
    <n v="0"/>
    <n v="0"/>
    <n v="0"/>
    <n v="11535"/>
    <n v="3620451"/>
    <n v="0"/>
    <n v="0"/>
    <n v="0"/>
    <n v="0"/>
  </r>
  <r>
    <s v="KPGA DataMart"/>
    <n v="14"/>
    <x v="8"/>
    <x v="1"/>
    <x v="0"/>
    <x v="4"/>
    <n v="0"/>
    <n v="0"/>
    <n v="0"/>
    <n v="11535"/>
    <n v="3620451"/>
    <n v="0"/>
    <n v="0"/>
    <n v="0"/>
    <n v="0"/>
  </r>
  <r>
    <s v="KPGA DataMart"/>
    <n v="14"/>
    <x v="8"/>
    <x v="1"/>
    <x v="0"/>
    <x v="5"/>
    <n v="0"/>
    <n v="0"/>
    <n v="0"/>
    <n v="11535"/>
    <n v="3620451"/>
    <n v="0"/>
    <n v="0"/>
    <n v="0"/>
    <n v="0"/>
  </r>
  <r>
    <s v="KPGA DataMart"/>
    <n v="14"/>
    <x v="8"/>
    <x v="1"/>
    <x v="0"/>
    <x v="6"/>
    <n v="0"/>
    <n v="0"/>
    <n v="0"/>
    <n v="11535"/>
    <n v="3620451"/>
    <n v="0"/>
    <n v="0"/>
    <n v="0"/>
    <n v="0"/>
  </r>
  <r>
    <s v="KPGA DataMart"/>
    <n v="14"/>
    <x v="8"/>
    <x v="0"/>
    <x v="1"/>
    <x v="0"/>
    <n v="110"/>
    <n v="24"/>
    <n v="3322"/>
    <n v="151720"/>
    <n v="43351074"/>
    <n v="0"/>
    <n v="0"/>
    <n v="30"/>
    <n v="138"/>
  </r>
  <r>
    <s v="KPGA DataMart"/>
    <n v="14"/>
    <x v="8"/>
    <x v="0"/>
    <x v="1"/>
    <x v="1"/>
    <n v="0"/>
    <n v="0"/>
    <n v="0"/>
    <n v="151720"/>
    <n v="43351074"/>
    <n v="0"/>
    <n v="0"/>
    <n v="0"/>
    <n v="0"/>
  </r>
  <r>
    <s v="KPGA DataMart"/>
    <n v="14"/>
    <x v="8"/>
    <x v="0"/>
    <x v="1"/>
    <x v="2"/>
    <n v="527"/>
    <n v="115"/>
    <n v="16917"/>
    <n v="151720"/>
    <n v="43351074"/>
    <n v="0"/>
    <n v="0"/>
    <n v="32"/>
    <n v="147"/>
  </r>
  <r>
    <s v="KPGA DataMart"/>
    <n v="14"/>
    <x v="8"/>
    <x v="0"/>
    <x v="1"/>
    <x v="3"/>
    <n v="84"/>
    <n v="37"/>
    <n v="4037"/>
    <n v="151720"/>
    <n v="43351074"/>
    <n v="0"/>
    <n v="0"/>
    <n v="48"/>
    <n v="109"/>
  </r>
  <r>
    <s v="KPGA DataMart"/>
    <n v="14"/>
    <x v="8"/>
    <x v="0"/>
    <x v="1"/>
    <x v="4"/>
    <n v="0"/>
    <n v="0"/>
    <n v="0"/>
    <n v="151720"/>
    <n v="43351074"/>
    <n v="0"/>
    <n v="0"/>
    <n v="0"/>
    <n v="0"/>
  </r>
  <r>
    <s v="KPGA DataMart"/>
    <n v="14"/>
    <x v="8"/>
    <x v="0"/>
    <x v="1"/>
    <x v="5"/>
    <n v="34"/>
    <n v="16"/>
    <n v="2286"/>
    <n v="151720"/>
    <n v="43351074"/>
    <n v="0"/>
    <n v="0"/>
    <n v="67"/>
    <n v="142"/>
  </r>
  <r>
    <s v="KPGA DataMart"/>
    <n v="14"/>
    <x v="8"/>
    <x v="0"/>
    <x v="1"/>
    <x v="6"/>
    <n v="0"/>
    <n v="0"/>
    <n v="0"/>
    <n v="151720"/>
    <n v="43351074"/>
    <n v="0"/>
    <n v="0"/>
    <n v="0"/>
    <n v="0"/>
  </r>
  <r>
    <s v="KPGA DataMart"/>
    <n v="14"/>
    <x v="8"/>
    <x v="0"/>
    <x v="0"/>
    <x v="0"/>
    <n v="29"/>
    <n v="7"/>
    <n v="1070"/>
    <n v="9236"/>
    <n v="2894117"/>
    <n v="0"/>
    <n v="0"/>
    <n v="36"/>
    <n v="152"/>
  </r>
  <r>
    <s v="KPGA DataMart"/>
    <n v="14"/>
    <x v="8"/>
    <x v="0"/>
    <x v="0"/>
    <x v="1"/>
    <n v="0"/>
    <n v="0"/>
    <n v="0"/>
    <n v="9236"/>
    <n v="2894117"/>
    <n v="0"/>
    <n v="0"/>
    <n v="0"/>
    <n v="0"/>
  </r>
  <r>
    <s v="KPGA DataMart"/>
    <n v="14"/>
    <x v="8"/>
    <x v="0"/>
    <x v="0"/>
    <x v="2"/>
    <n v="70"/>
    <n v="15"/>
    <n v="2325"/>
    <n v="9236"/>
    <n v="2894117"/>
    <n v="0"/>
    <n v="0"/>
    <n v="33"/>
    <n v="155"/>
  </r>
  <r>
    <s v="KPGA DataMart"/>
    <n v="14"/>
    <x v="8"/>
    <x v="0"/>
    <x v="0"/>
    <x v="3"/>
    <n v="8"/>
    <n v="3"/>
    <n v="360"/>
    <n v="9236"/>
    <n v="2894117"/>
    <n v="0"/>
    <n v="0"/>
    <n v="45"/>
    <n v="120"/>
  </r>
  <r>
    <s v="KPGA DataMart"/>
    <n v="14"/>
    <x v="8"/>
    <x v="0"/>
    <x v="0"/>
    <x v="4"/>
    <n v="0"/>
    <n v="0"/>
    <n v="0"/>
    <n v="9236"/>
    <n v="2894117"/>
    <n v="0"/>
    <n v="0"/>
    <n v="0"/>
    <n v="0"/>
  </r>
  <r>
    <s v="KPGA DataMart"/>
    <n v="14"/>
    <x v="8"/>
    <x v="0"/>
    <x v="0"/>
    <x v="5"/>
    <n v="6"/>
    <n v="3"/>
    <n v="360"/>
    <n v="9236"/>
    <n v="2894117"/>
    <n v="0"/>
    <n v="0"/>
    <n v="60"/>
    <n v="120"/>
  </r>
  <r>
    <s v="KPGA DataMart"/>
    <n v="14"/>
    <x v="8"/>
    <x v="0"/>
    <x v="0"/>
    <x v="6"/>
    <n v="0"/>
    <n v="0"/>
    <n v="0"/>
    <n v="9236"/>
    <n v="2894117"/>
    <n v="0"/>
    <n v="0"/>
    <n v="0"/>
    <n v="0"/>
  </r>
  <r>
    <s v="KPGA DataMart"/>
    <n v="14"/>
    <x v="9"/>
    <x v="1"/>
    <x v="1"/>
    <x v="0"/>
    <n v="4"/>
    <n v="2"/>
    <n v="120"/>
    <n v="163732"/>
    <n v="47035998"/>
    <n v="0"/>
    <n v="0"/>
    <n v="30"/>
    <n v="60"/>
  </r>
  <r>
    <s v="KPGA DataMart"/>
    <n v="14"/>
    <x v="9"/>
    <x v="1"/>
    <x v="1"/>
    <x v="1"/>
    <n v="0"/>
    <n v="0"/>
    <n v="0"/>
    <n v="163732"/>
    <n v="47035998"/>
    <n v="0"/>
    <n v="0"/>
    <n v="0"/>
    <n v="0"/>
  </r>
  <r>
    <s v="KPGA DataMart"/>
    <n v="14"/>
    <x v="9"/>
    <x v="1"/>
    <x v="1"/>
    <x v="2"/>
    <n v="8"/>
    <n v="3"/>
    <n v="164"/>
    <n v="163732"/>
    <n v="47035998"/>
    <n v="0"/>
    <n v="0"/>
    <n v="20"/>
    <n v="54"/>
  </r>
  <r>
    <s v="KPGA DataMart"/>
    <n v="14"/>
    <x v="9"/>
    <x v="1"/>
    <x v="1"/>
    <x v="3"/>
    <n v="2"/>
    <n v="2"/>
    <n v="40"/>
    <n v="163732"/>
    <n v="47035998"/>
    <n v="0"/>
    <n v="0"/>
    <n v="20"/>
    <n v="20"/>
  </r>
  <r>
    <s v="KPGA DataMart"/>
    <n v="14"/>
    <x v="9"/>
    <x v="1"/>
    <x v="1"/>
    <x v="4"/>
    <n v="0"/>
    <n v="0"/>
    <n v="0"/>
    <n v="163732"/>
    <n v="47035998"/>
    <n v="0"/>
    <n v="0"/>
    <n v="0"/>
    <n v="0"/>
  </r>
  <r>
    <s v="KPGA DataMart"/>
    <n v="14"/>
    <x v="9"/>
    <x v="1"/>
    <x v="1"/>
    <x v="5"/>
    <n v="0"/>
    <n v="0"/>
    <n v="0"/>
    <n v="163732"/>
    <n v="47035998"/>
    <n v="0"/>
    <n v="0"/>
    <n v="0"/>
    <n v="0"/>
  </r>
  <r>
    <s v="KPGA DataMart"/>
    <n v="14"/>
    <x v="9"/>
    <x v="1"/>
    <x v="1"/>
    <x v="6"/>
    <n v="0"/>
    <n v="0"/>
    <n v="0"/>
    <n v="163732"/>
    <n v="47035998"/>
    <n v="0"/>
    <n v="0"/>
    <n v="0"/>
    <n v="0"/>
  </r>
  <r>
    <s v="KPGA DataMart"/>
    <n v="14"/>
    <x v="9"/>
    <x v="1"/>
    <x v="0"/>
    <x v="0"/>
    <n v="0"/>
    <n v="0"/>
    <n v="0"/>
    <n v="11569"/>
    <n v="3617749"/>
    <n v="0"/>
    <n v="0"/>
    <n v="0"/>
    <n v="0"/>
  </r>
  <r>
    <s v="KPGA DataMart"/>
    <n v="14"/>
    <x v="9"/>
    <x v="1"/>
    <x v="0"/>
    <x v="1"/>
    <n v="0"/>
    <n v="0"/>
    <n v="0"/>
    <n v="11569"/>
    <n v="3617749"/>
    <n v="0"/>
    <n v="0"/>
    <n v="0"/>
    <n v="0"/>
  </r>
  <r>
    <s v="KPGA DataMart"/>
    <n v="14"/>
    <x v="9"/>
    <x v="1"/>
    <x v="0"/>
    <x v="2"/>
    <n v="0"/>
    <n v="0"/>
    <n v="0"/>
    <n v="11569"/>
    <n v="3617749"/>
    <n v="0"/>
    <n v="0"/>
    <n v="0"/>
    <n v="0"/>
  </r>
  <r>
    <s v="KPGA DataMart"/>
    <n v="14"/>
    <x v="9"/>
    <x v="1"/>
    <x v="0"/>
    <x v="3"/>
    <n v="0"/>
    <n v="0"/>
    <n v="0"/>
    <n v="11569"/>
    <n v="3617749"/>
    <n v="0"/>
    <n v="0"/>
    <n v="0"/>
    <n v="0"/>
  </r>
  <r>
    <s v="KPGA DataMart"/>
    <n v="14"/>
    <x v="9"/>
    <x v="1"/>
    <x v="0"/>
    <x v="4"/>
    <n v="0"/>
    <n v="0"/>
    <n v="0"/>
    <n v="11569"/>
    <n v="3617749"/>
    <n v="0"/>
    <n v="0"/>
    <n v="0"/>
    <n v="0"/>
  </r>
  <r>
    <s v="KPGA DataMart"/>
    <n v="14"/>
    <x v="9"/>
    <x v="1"/>
    <x v="0"/>
    <x v="5"/>
    <n v="0"/>
    <n v="0"/>
    <n v="0"/>
    <n v="11569"/>
    <n v="3617749"/>
    <n v="0"/>
    <n v="0"/>
    <n v="0"/>
    <n v="0"/>
  </r>
  <r>
    <s v="KPGA DataMart"/>
    <n v="14"/>
    <x v="9"/>
    <x v="1"/>
    <x v="0"/>
    <x v="6"/>
    <n v="0"/>
    <n v="0"/>
    <n v="0"/>
    <n v="11569"/>
    <n v="3617749"/>
    <n v="0"/>
    <n v="0"/>
    <n v="0"/>
    <n v="0"/>
  </r>
  <r>
    <s v="KPGA DataMart"/>
    <n v="14"/>
    <x v="9"/>
    <x v="0"/>
    <x v="1"/>
    <x v="0"/>
    <n v="99"/>
    <n v="22"/>
    <n v="3001"/>
    <n v="147428"/>
    <n v="42162721"/>
    <n v="0"/>
    <n v="0"/>
    <n v="30"/>
    <n v="136"/>
  </r>
  <r>
    <s v="KPGA DataMart"/>
    <n v="14"/>
    <x v="9"/>
    <x v="0"/>
    <x v="1"/>
    <x v="1"/>
    <n v="0"/>
    <n v="0"/>
    <n v="0"/>
    <n v="147428"/>
    <n v="42162721"/>
    <n v="0"/>
    <n v="0"/>
    <n v="0"/>
    <n v="0"/>
  </r>
  <r>
    <s v="KPGA DataMart"/>
    <n v="14"/>
    <x v="9"/>
    <x v="0"/>
    <x v="1"/>
    <x v="2"/>
    <n v="664"/>
    <n v="147"/>
    <n v="21197"/>
    <n v="147428"/>
    <n v="42162721"/>
    <n v="0"/>
    <n v="0"/>
    <n v="31"/>
    <n v="144"/>
  </r>
  <r>
    <s v="KPGA DataMart"/>
    <n v="14"/>
    <x v="9"/>
    <x v="0"/>
    <x v="1"/>
    <x v="3"/>
    <n v="125"/>
    <n v="58"/>
    <n v="6224"/>
    <n v="147428"/>
    <n v="42162721"/>
    <n v="0"/>
    <n v="0"/>
    <n v="49"/>
    <n v="107"/>
  </r>
  <r>
    <s v="KPGA DataMart"/>
    <n v="14"/>
    <x v="9"/>
    <x v="0"/>
    <x v="1"/>
    <x v="4"/>
    <n v="0"/>
    <n v="0"/>
    <n v="0"/>
    <n v="147428"/>
    <n v="42162721"/>
    <n v="0"/>
    <n v="0"/>
    <n v="0"/>
    <n v="0"/>
  </r>
  <r>
    <s v="KPGA DataMart"/>
    <n v="14"/>
    <x v="9"/>
    <x v="0"/>
    <x v="1"/>
    <x v="5"/>
    <n v="42"/>
    <n v="13"/>
    <n v="1913"/>
    <n v="147428"/>
    <n v="42162721"/>
    <n v="0"/>
    <n v="0"/>
    <n v="45"/>
    <n v="147"/>
  </r>
  <r>
    <s v="KPGA DataMart"/>
    <n v="14"/>
    <x v="9"/>
    <x v="0"/>
    <x v="1"/>
    <x v="6"/>
    <n v="0"/>
    <n v="0"/>
    <n v="0"/>
    <n v="147428"/>
    <n v="42162721"/>
    <n v="0"/>
    <n v="0"/>
    <n v="0"/>
    <n v="0"/>
  </r>
  <r>
    <s v="KPGA DataMart"/>
    <n v="14"/>
    <x v="9"/>
    <x v="0"/>
    <x v="0"/>
    <x v="0"/>
    <n v="31"/>
    <n v="6"/>
    <n v="1055"/>
    <n v="9406"/>
    <n v="2923621"/>
    <n v="0"/>
    <n v="0"/>
    <n v="34"/>
    <n v="175"/>
  </r>
  <r>
    <s v="KPGA DataMart"/>
    <n v="14"/>
    <x v="9"/>
    <x v="0"/>
    <x v="0"/>
    <x v="1"/>
    <n v="0"/>
    <n v="0"/>
    <n v="0"/>
    <n v="9406"/>
    <n v="2923621"/>
    <n v="0"/>
    <n v="0"/>
    <n v="0"/>
    <n v="0"/>
  </r>
  <r>
    <s v="KPGA DataMart"/>
    <n v="14"/>
    <x v="9"/>
    <x v="0"/>
    <x v="0"/>
    <x v="2"/>
    <n v="95"/>
    <n v="16"/>
    <n v="2855"/>
    <n v="9406"/>
    <n v="2923621"/>
    <n v="0"/>
    <n v="0"/>
    <n v="30"/>
    <n v="178"/>
  </r>
  <r>
    <s v="KPGA DataMart"/>
    <n v="14"/>
    <x v="9"/>
    <x v="0"/>
    <x v="0"/>
    <x v="3"/>
    <n v="10"/>
    <n v="2"/>
    <n v="275"/>
    <n v="9406"/>
    <n v="2923621"/>
    <n v="0"/>
    <n v="0"/>
    <n v="27"/>
    <n v="137"/>
  </r>
  <r>
    <s v="KPGA DataMart"/>
    <n v="14"/>
    <x v="9"/>
    <x v="0"/>
    <x v="0"/>
    <x v="4"/>
    <n v="0"/>
    <n v="0"/>
    <n v="0"/>
    <n v="9406"/>
    <n v="2923621"/>
    <n v="0"/>
    <n v="0"/>
    <n v="0"/>
    <n v="0"/>
  </r>
  <r>
    <s v="KPGA DataMart"/>
    <n v="14"/>
    <x v="9"/>
    <x v="0"/>
    <x v="0"/>
    <x v="5"/>
    <n v="2"/>
    <n v="2"/>
    <n v="90"/>
    <n v="9406"/>
    <n v="2923621"/>
    <n v="0"/>
    <n v="0"/>
    <n v="45"/>
    <n v="45"/>
  </r>
  <r>
    <s v="KPGA DataMart"/>
    <n v="14"/>
    <x v="9"/>
    <x v="0"/>
    <x v="0"/>
    <x v="6"/>
    <n v="0"/>
    <n v="0"/>
    <n v="0"/>
    <n v="9406"/>
    <n v="2923621"/>
    <n v="0"/>
    <n v="0"/>
    <n v="0"/>
    <n v="0"/>
  </r>
  <r>
    <s v="KPGA DataMart"/>
    <n v="14"/>
    <x v="10"/>
    <x v="1"/>
    <x v="1"/>
    <x v="0"/>
    <n v="5"/>
    <n v="5"/>
    <n v="105"/>
    <n v="159910"/>
    <n v="46150408"/>
    <n v="0"/>
    <n v="0"/>
    <n v="21"/>
    <n v="21"/>
  </r>
  <r>
    <s v="KPGA DataMart"/>
    <n v="14"/>
    <x v="10"/>
    <x v="1"/>
    <x v="1"/>
    <x v="1"/>
    <n v="0"/>
    <n v="0"/>
    <n v="0"/>
    <n v="159910"/>
    <n v="46150408"/>
    <n v="0"/>
    <n v="0"/>
    <n v="0"/>
    <n v="0"/>
  </r>
  <r>
    <s v="KPGA DataMart"/>
    <n v="14"/>
    <x v="10"/>
    <x v="1"/>
    <x v="1"/>
    <x v="2"/>
    <n v="11"/>
    <n v="2"/>
    <n v="250"/>
    <n v="159910"/>
    <n v="46150408"/>
    <n v="0"/>
    <n v="0"/>
    <n v="22"/>
    <n v="125"/>
  </r>
  <r>
    <s v="KPGA DataMart"/>
    <n v="14"/>
    <x v="10"/>
    <x v="1"/>
    <x v="1"/>
    <x v="3"/>
    <n v="4"/>
    <n v="3"/>
    <n v="66"/>
    <n v="159910"/>
    <n v="46150408"/>
    <n v="0"/>
    <n v="0"/>
    <n v="16"/>
    <n v="22"/>
  </r>
  <r>
    <s v="KPGA DataMart"/>
    <n v="14"/>
    <x v="10"/>
    <x v="1"/>
    <x v="1"/>
    <x v="4"/>
    <n v="0"/>
    <n v="0"/>
    <n v="0"/>
    <n v="159910"/>
    <n v="46150408"/>
    <n v="0"/>
    <n v="0"/>
    <n v="0"/>
    <n v="0"/>
  </r>
  <r>
    <s v="KPGA DataMart"/>
    <n v="14"/>
    <x v="10"/>
    <x v="1"/>
    <x v="1"/>
    <x v="5"/>
    <n v="0"/>
    <n v="0"/>
    <n v="0"/>
    <n v="159910"/>
    <n v="46150408"/>
    <n v="0"/>
    <n v="0"/>
    <n v="0"/>
    <n v="0"/>
  </r>
  <r>
    <s v="KPGA DataMart"/>
    <n v="14"/>
    <x v="10"/>
    <x v="1"/>
    <x v="1"/>
    <x v="6"/>
    <n v="4"/>
    <n v="1"/>
    <n v="120"/>
    <n v="159910"/>
    <n v="46150408"/>
    <n v="0"/>
    <n v="0"/>
    <n v="30"/>
    <n v="120"/>
  </r>
  <r>
    <s v="KPGA DataMart"/>
    <n v="14"/>
    <x v="10"/>
    <x v="1"/>
    <x v="0"/>
    <x v="0"/>
    <n v="0"/>
    <n v="0"/>
    <n v="0"/>
    <n v="11541"/>
    <n v="3705849"/>
    <n v="0"/>
    <n v="0"/>
    <n v="0"/>
    <n v="0"/>
  </r>
  <r>
    <s v="KPGA DataMart"/>
    <n v="14"/>
    <x v="10"/>
    <x v="1"/>
    <x v="0"/>
    <x v="1"/>
    <n v="0"/>
    <n v="0"/>
    <n v="0"/>
    <n v="11541"/>
    <n v="3705849"/>
    <n v="0"/>
    <n v="0"/>
    <n v="0"/>
    <n v="0"/>
  </r>
  <r>
    <s v="KPGA DataMart"/>
    <n v="14"/>
    <x v="10"/>
    <x v="1"/>
    <x v="0"/>
    <x v="2"/>
    <n v="0"/>
    <n v="0"/>
    <n v="0"/>
    <n v="11541"/>
    <n v="3705849"/>
    <n v="0"/>
    <n v="0"/>
    <n v="0"/>
    <n v="0"/>
  </r>
  <r>
    <s v="KPGA DataMart"/>
    <n v="14"/>
    <x v="10"/>
    <x v="1"/>
    <x v="0"/>
    <x v="3"/>
    <n v="0"/>
    <n v="0"/>
    <n v="0"/>
    <n v="11541"/>
    <n v="3705849"/>
    <n v="0"/>
    <n v="0"/>
    <n v="0"/>
    <n v="0"/>
  </r>
  <r>
    <s v="KPGA DataMart"/>
    <n v="14"/>
    <x v="10"/>
    <x v="1"/>
    <x v="0"/>
    <x v="4"/>
    <n v="0"/>
    <n v="0"/>
    <n v="0"/>
    <n v="11541"/>
    <n v="3705849"/>
    <n v="0"/>
    <n v="0"/>
    <n v="0"/>
    <n v="0"/>
  </r>
  <r>
    <s v="KPGA DataMart"/>
    <n v="14"/>
    <x v="10"/>
    <x v="1"/>
    <x v="0"/>
    <x v="5"/>
    <n v="0"/>
    <n v="0"/>
    <n v="0"/>
    <n v="11541"/>
    <n v="3705849"/>
    <n v="0"/>
    <n v="0"/>
    <n v="0"/>
    <n v="0"/>
  </r>
  <r>
    <s v="KPGA DataMart"/>
    <n v="14"/>
    <x v="10"/>
    <x v="1"/>
    <x v="0"/>
    <x v="6"/>
    <n v="0"/>
    <n v="0"/>
    <n v="0"/>
    <n v="11541"/>
    <n v="3705849"/>
    <n v="0"/>
    <n v="0"/>
    <n v="0"/>
    <n v="0"/>
  </r>
  <r>
    <s v="KPGA DataMart"/>
    <n v="14"/>
    <x v="10"/>
    <x v="0"/>
    <x v="1"/>
    <x v="0"/>
    <n v="70"/>
    <n v="19"/>
    <n v="2085"/>
    <n v="142074"/>
    <n v="40965851"/>
    <n v="0"/>
    <n v="0"/>
    <n v="29"/>
    <n v="109"/>
  </r>
  <r>
    <s v="KPGA DataMart"/>
    <n v="14"/>
    <x v="10"/>
    <x v="0"/>
    <x v="1"/>
    <x v="1"/>
    <n v="0"/>
    <n v="0"/>
    <n v="0"/>
    <n v="142074"/>
    <n v="40965851"/>
    <n v="0"/>
    <n v="0"/>
    <n v="0"/>
    <n v="0"/>
  </r>
  <r>
    <s v="KPGA DataMart"/>
    <n v="14"/>
    <x v="10"/>
    <x v="0"/>
    <x v="1"/>
    <x v="2"/>
    <n v="810"/>
    <n v="212"/>
    <n v="25900"/>
    <n v="142074"/>
    <n v="40965851"/>
    <n v="0"/>
    <n v="0"/>
    <n v="31"/>
    <n v="122"/>
  </r>
  <r>
    <s v="KPGA DataMart"/>
    <n v="14"/>
    <x v="10"/>
    <x v="0"/>
    <x v="1"/>
    <x v="3"/>
    <n v="204"/>
    <n v="70"/>
    <n v="7818"/>
    <n v="142074"/>
    <n v="40965851"/>
    <n v="0"/>
    <n v="0"/>
    <n v="38"/>
    <n v="111"/>
  </r>
  <r>
    <s v="KPGA DataMart"/>
    <n v="14"/>
    <x v="10"/>
    <x v="0"/>
    <x v="1"/>
    <x v="4"/>
    <n v="0"/>
    <n v="0"/>
    <n v="0"/>
    <n v="142074"/>
    <n v="40965851"/>
    <n v="0"/>
    <n v="0"/>
    <n v="0"/>
    <n v="0"/>
  </r>
  <r>
    <s v="KPGA DataMart"/>
    <n v="14"/>
    <x v="10"/>
    <x v="0"/>
    <x v="1"/>
    <x v="5"/>
    <n v="15"/>
    <n v="6"/>
    <n v="660"/>
    <n v="142074"/>
    <n v="40965851"/>
    <n v="0"/>
    <n v="0"/>
    <n v="44"/>
    <n v="110"/>
  </r>
  <r>
    <s v="KPGA DataMart"/>
    <n v="14"/>
    <x v="10"/>
    <x v="0"/>
    <x v="1"/>
    <x v="6"/>
    <n v="0"/>
    <n v="0"/>
    <n v="0"/>
    <n v="142074"/>
    <n v="40965851"/>
    <n v="0"/>
    <n v="0"/>
    <n v="0"/>
    <n v="0"/>
  </r>
  <r>
    <s v="KPGA DataMart"/>
    <n v="14"/>
    <x v="10"/>
    <x v="0"/>
    <x v="0"/>
    <x v="0"/>
    <n v="14"/>
    <n v="4"/>
    <n v="510"/>
    <n v="9556"/>
    <n v="3024133"/>
    <n v="0"/>
    <n v="0"/>
    <n v="36"/>
    <n v="127"/>
  </r>
  <r>
    <s v="KPGA DataMart"/>
    <n v="14"/>
    <x v="10"/>
    <x v="0"/>
    <x v="0"/>
    <x v="1"/>
    <n v="0"/>
    <n v="0"/>
    <n v="0"/>
    <n v="9556"/>
    <n v="3024133"/>
    <n v="0"/>
    <n v="0"/>
    <n v="0"/>
    <n v="0"/>
  </r>
  <r>
    <s v="KPGA DataMart"/>
    <n v="14"/>
    <x v="10"/>
    <x v="0"/>
    <x v="0"/>
    <x v="2"/>
    <n v="104"/>
    <n v="21"/>
    <n v="3345"/>
    <n v="9556"/>
    <n v="3024133"/>
    <n v="0"/>
    <n v="0"/>
    <n v="32"/>
    <n v="159"/>
  </r>
  <r>
    <s v="KPGA DataMart"/>
    <n v="14"/>
    <x v="10"/>
    <x v="0"/>
    <x v="0"/>
    <x v="3"/>
    <n v="9"/>
    <n v="4"/>
    <n v="324"/>
    <n v="9556"/>
    <n v="3024133"/>
    <n v="0"/>
    <n v="0"/>
    <n v="36"/>
    <n v="81"/>
  </r>
  <r>
    <s v="KPGA DataMart"/>
    <n v="14"/>
    <x v="10"/>
    <x v="0"/>
    <x v="0"/>
    <x v="4"/>
    <n v="0"/>
    <n v="0"/>
    <n v="0"/>
    <n v="9556"/>
    <n v="3024133"/>
    <n v="0"/>
    <n v="0"/>
    <n v="0"/>
    <n v="0"/>
  </r>
  <r>
    <s v="KPGA DataMart"/>
    <n v="14"/>
    <x v="10"/>
    <x v="0"/>
    <x v="0"/>
    <x v="5"/>
    <n v="3"/>
    <n v="2"/>
    <n v="90"/>
    <n v="9556"/>
    <n v="3024133"/>
    <n v="0"/>
    <n v="0"/>
    <n v="30"/>
    <n v="45"/>
  </r>
  <r>
    <s v="KPGA DataMart"/>
    <n v="14"/>
    <x v="10"/>
    <x v="0"/>
    <x v="0"/>
    <x v="6"/>
    <n v="0"/>
    <n v="0"/>
    <n v="0"/>
    <n v="9556"/>
    <n v="3024133"/>
    <n v="0"/>
    <n v="0"/>
    <n v="0"/>
    <n v="0"/>
  </r>
  <r>
    <s v="KPGA DataMart"/>
    <n v="14"/>
    <x v="11"/>
    <x v="1"/>
    <x v="1"/>
    <x v="0"/>
    <n v="0"/>
    <n v="0"/>
    <n v="0"/>
    <n v="153259"/>
    <n v="38854707"/>
    <n v="0"/>
    <n v="0"/>
    <n v="0"/>
    <n v="0"/>
  </r>
  <r>
    <s v="KPGA DataMart"/>
    <n v="14"/>
    <x v="11"/>
    <x v="1"/>
    <x v="1"/>
    <x v="1"/>
    <n v="0"/>
    <n v="0"/>
    <n v="0"/>
    <n v="153259"/>
    <n v="38854707"/>
    <n v="0"/>
    <n v="0"/>
    <n v="0"/>
    <n v="0"/>
  </r>
  <r>
    <s v="KPGA DataMart"/>
    <n v="14"/>
    <x v="11"/>
    <x v="1"/>
    <x v="1"/>
    <x v="2"/>
    <n v="27"/>
    <n v="9"/>
    <n v="775"/>
    <n v="153259"/>
    <n v="38854707"/>
    <n v="0"/>
    <n v="0"/>
    <n v="28"/>
    <n v="86"/>
  </r>
  <r>
    <s v="KPGA DataMart"/>
    <n v="14"/>
    <x v="11"/>
    <x v="1"/>
    <x v="1"/>
    <x v="3"/>
    <n v="3"/>
    <n v="2"/>
    <n v="90"/>
    <n v="153259"/>
    <n v="38854707"/>
    <n v="0"/>
    <n v="0"/>
    <n v="30"/>
    <n v="45"/>
  </r>
  <r>
    <s v="KPGA DataMart"/>
    <n v="14"/>
    <x v="11"/>
    <x v="1"/>
    <x v="1"/>
    <x v="4"/>
    <n v="0"/>
    <n v="0"/>
    <n v="0"/>
    <n v="153259"/>
    <n v="38854707"/>
    <n v="0"/>
    <n v="0"/>
    <n v="0"/>
    <n v="0"/>
  </r>
  <r>
    <s v="KPGA DataMart"/>
    <n v="14"/>
    <x v="11"/>
    <x v="1"/>
    <x v="1"/>
    <x v="5"/>
    <n v="0"/>
    <n v="0"/>
    <n v="0"/>
    <n v="153259"/>
    <n v="38854707"/>
    <n v="0"/>
    <n v="0"/>
    <n v="0"/>
    <n v="0"/>
  </r>
  <r>
    <s v="KPGA DataMart"/>
    <n v="14"/>
    <x v="11"/>
    <x v="1"/>
    <x v="1"/>
    <x v="6"/>
    <n v="2"/>
    <n v="1"/>
    <n v="60"/>
    <n v="153259"/>
    <n v="38854707"/>
    <n v="0"/>
    <n v="0"/>
    <n v="30"/>
    <n v="60"/>
  </r>
  <r>
    <s v="KPGA DataMart"/>
    <n v="14"/>
    <x v="11"/>
    <x v="1"/>
    <x v="0"/>
    <x v="0"/>
    <n v="0"/>
    <n v="0"/>
    <n v="0"/>
    <n v="11813"/>
    <n v="3389667"/>
    <n v="0"/>
    <n v="0"/>
    <n v="0"/>
    <n v="0"/>
  </r>
  <r>
    <s v="KPGA DataMart"/>
    <n v="14"/>
    <x v="11"/>
    <x v="1"/>
    <x v="0"/>
    <x v="1"/>
    <n v="0"/>
    <n v="0"/>
    <n v="0"/>
    <n v="11813"/>
    <n v="3389667"/>
    <n v="0"/>
    <n v="0"/>
    <n v="0"/>
    <n v="0"/>
  </r>
  <r>
    <s v="KPGA DataMart"/>
    <n v="14"/>
    <x v="11"/>
    <x v="1"/>
    <x v="0"/>
    <x v="2"/>
    <n v="0"/>
    <n v="0"/>
    <n v="0"/>
    <n v="11813"/>
    <n v="3389667"/>
    <n v="0"/>
    <n v="0"/>
    <n v="0"/>
    <n v="0"/>
  </r>
  <r>
    <s v="KPGA DataMart"/>
    <n v="14"/>
    <x v="11"/>
    <x v="1"/>
    <x v="0"/>
    <x v="3"/>
    <n v="0"/>
    <n v="0"/>
    <n v="0"/>
    <n v="11813"/>
    <n v="3389667"/>
    <n v="0"/>
    <n v="0"/>
    <n v="0"/>
    <n v="0"/>
  </r>
  <r>
    <s v="KPGA DataMart"/>
    <n v="14"/>
    <x v="11"/>
    <x v="1"/>
    <x v="0"/>
    <x v="4"/>
    <n v="0"/>
    <n v="0"/>
    <n v="0"/>
    <n v="11813"/>
    <n v="3389667"/>
    <n v="0"/>
    <n v="0"/>
    <n v="0"/>
    <n v="0"/>
  </r>
  <r>
    <s v="KPGA DataMart"/>
    <n v="14"/>
    <x v="11"/>
    <x v="1"/>
    <x v="0"/>
    <x v="5"/>
    <n v="0"/>
    <n v="0"/>
    <n v="0"/>
    <n v="11813"/>
    <n v="3389667"/>
    <n v="0"/>
    <n v="0"/>
    <n v="0"/>
    <n v="0"/>
  </r>
  <r>
    <s v="KPGA DataMart"/>
    <n v="14"/>
    <x v="11"/>
    <x v="1"/>
    <x v="0"/>
    <x v="6"/>
    <n v="0"/>
    <n v="0"/>
    <n v="0"/>
    <n v="11813"/>
    <n v="3389667"/>
    <n v="0"/>
    <n v="0"/>
    <n v="0"/>
    <n v="0"/>
  </r>
  <r>
    <s v="KPGA DataMart"/>
    <n v="14"/>
    <x v="11"/>
    <x v="0"/>
    <x v="1"/>
    <x v="0"/>
    <n v="65"/>
    <n v="17"/>
    <n v="1887"/>
    <n v="135626"/>
    <n v="35195538"/>
    <n v="0"/>
    <n v="0"/>
    <n v="29"/>
    <n v="111"/>
  </r>
  <r>
    <s v="KPGA DataMart"/>
    <n v="14"/>
    <x v="11"/>
    <x v="0"/>
    <x v="1"/>
    <x v="1"/>
    <n v="0"/>
    <n v="0"/>
    <n v="0"/>
    <n v="135626"/>
    <n v="35195538"/>
    <n v="0"/>
    <n v="0"/>
    <n v="0"/>
    <n v="0"/>
  </r>
  <r>
    <s v="KPGA DataMart"/>
    <n v="14"/>
    <x v="11"/>
    <x v="0"/>
    <x v="1"/>
    <x v="2"/>
    <n v="991"/>
    <n v="260"/>
    <n v="33153"/>
    <n v="135626"/>
    <n v="35195538"/>
    <n v="0"/>
    <n v="0"/>
    <n v="33"/>
    <n v="127"/>
  </r>
  <r>
    <s v="KPGA DataMart"/>
    <n v="14"/>
    <x v="11"/>
    <x v="0"/>
    <x v="1"/>
    <x v="3"/>
    <n v="248"/>
    <n v="78"/>
    <n v="9716"/>
    <n v="135626"/>
    <n v="35195538"/>
    <n v="0"/>
    <n v="0"/>
    <n v="39"/>
    <n v="124"/>
  </r>
  <r>
    <s v="KPGA DataMart"/>
    <n v="14"/>
    <x v="11"/>
    <x v="0"/>
    <x v="1"/>
    <x v="4"/>
    <n v="0"/>
    <n v="0"/>
    <n v="0"/>
    <n v="135626"/>
    <n v="35195538"/>
    <n v="0"/>
    <n v="0"/>
    <n v="0"/>
    <n v="0"/>
  </r>
  <r>
    <s v="KPGA DataMart"/>
    <n v="14"/>
    <x v="11"/>
    <x v="0"/>
    <x v="1"/>
    <x v="5"/>
    <n v="12"/>
    <n v="8"/>
    <n v="690"/>
    <n v="135626"/>
    <n v="35195538"/>
    <n v="0"/>
    <n v="0"/>
    <n v="57"/>
    <n v="86"/>
  </r>
  <r>
    <s v="KPGA DataMart"/>
    <n v="14"/>
    <x v="11"/>
    <x v="0"/>
    <x v="1"/>
    <x v="6"/>
    <n v="0"/>
    <n v="0"/>
    <n v="0"/>
    <n v="135626"/>
    <n v="35195538"/>
    <n v="0"/>
    <n v="0"/>
    <n v="0"/>
    <n v="0"/>
  </r>
  <r>
    <s v="KPGA DataMart"/>
    <n v="14"/>
    <x v="11"/>
    <x v="0"/>
    <x v="0"/>
    <x v="0"/>
    <n v="7"/>
    <n v="4"/>
    <n v="210"/>
    <n v="9765"/>
    <n v="2814539"/>
    <n v="0"/>
    <n v="0"/>
    <n v="30"/>
    <n v="52"/>
  </r>
  <r>
    <s v="KPGA DataMart"/>
    <n v="14"/>
    <x v="11"/>
    <x v="0"/>
    <x v="0"/>
    <x v="1"/>
    <n v="0"/>
    <n v="0"/>
    <n v="0"/>
    <n v="9765"/>
    <n v="2814539"/>
    <n v="0"/>
    <n v="0"/>
    <n v="0"/>
    <n v="0"/>
  </r>
  <r>
    <s v="KPGA DataMart"/>
    <n v="14"/>
    <x v="11"/>
    <x v="0"/>
    <x v="0"/>
    <x v="2"/>
    <n v="105"/>
    <n v="21"/>
    <n v="3495"/>
    <n v="9765"/>
    <n v="2814539"/>
    <n v="0"/>
    <n v="0"/>
    <n v="33"/>
    <n v="166"/>
  </r>
  <r>
    <s v="KPGA DataMart"/>
    <n v="14"/>
    <x v="11"/>
    <x v="0"/>
    <x v="0"/>
    <x v="3"/>
    <n v="26"/>
    <n v="8"/>
    <n v="1065"/>
    <n v="9765"/>
    <n v="2814539"/>
    <n v="0"/>
    <n v="0"/>
    <n v="40"/>
    <n v="133"/>
  </r>
  <r>
    <s v="KPGA DataMart"/>
    <n v="14"/>
    <x v="11"/>
    <x v="0"/>
    <x v="0"/>
    <x v="4"/>
    <n v="0"/>
    <n v="0"/>
    <n v="0"/>
    <n v="9765"/>
    <n v="2814539"/>
    <n v="0"/>
    <n v="0"/>
    <n v="0"/>
    <n v="0"/>
  </r>
  <r>
    <s v="KPGA DataMart"/>
    <n v="14"/>
    <x v="11"/>
    <x v="0"/>
    <x v="0"/>
    <x v="5"/>
    <n v="2"/>
    <n v="1"/>
    <n v="60"/>
    <n v="9765"/>
    <n v="2814539"/>
    <n v="0"/>
    <n v="0"/>
    <n v="30"/>
    <n v="60"/>
  </r>
  <r>
    <s v="KPGA DataMart"/>
    <n v="14"/>
    <x v="11"/>
    <x v="0"/>
    <x v="0"/>
    <x v="6"/>
    <n v="0"/>
    <n v="0"/>
    <n v="0"/>
    <n v="9765"/>
    <n v="2814539"/>
    <n v="0"/>
    <n v="0"/>
    <n v="0"/>
    <n v="0"/>
  </r>
  <r>
    <s v="KPGA DataMart"/>
    <n v="14"/>
    <x v="12"/>
    <x v="1"/>
    <x v="1"/>
    <x v="0"/>
    <n v="0"/>
    <n v="0"/>
    <n v="0"/>
    <n v="131223"/>
    <n v="38151388"/>
    <n v="0"/>
    <n v="0"/>
    <n v="0"/>
    <n v="0"/>
  </r>
  <r>
    <s v="KPGA DataMart"/>
    <n v="14"/>
    <x v="12"/>
    <x v="1"/>
    <x v="1"/>
    <x v="1"/>
    <n v="0"/>
    <n v="0"/>
    <n v="0"/>
    <n v="131223"/>
    <n v="38151388"/>
    <n v="0"/>
    <n v="0"/>
    <n v="0"/>
    <n v="0"/>
  </r>
  <r>
    <s v="KPGA DataMart"/>
    <n v="14"/>
    <x v="12"/>
    <x v="1"/>
    <x v="1"/>
    <x v="2"/>
    <n v="26"/>
    <n v="7"/>
    <n v="715"/>
    <n v="131223"/>
    <n v="38151388"/>
    <n v="0"/>
    <n v="0"/>
    <n v="27"/>
    <n v="102"/>
  </r>
  <r>
    <s v="KPGA DataMart"/>
    <n v="14"/>
    <x v="12"/>
    <x v="1"/>
    <x v="1"/>
    <x v="3"/>
    <n v="5"/>
    <n v="4"/>
    <n v="410"/>
    <n v="131223"/>
    <n v="38151388"/>
    <n v="0"/>
    <n v="0"/>
    <n v="82"/>
    <n v="102"/>
  </r>
  <r>
    <s v="KPGA DataMart"/>
    <n v="14"/>
    <x v="12"/>
    <x v="1"/>
    <x v="1"/>
    <x v="4"/>
    <n v="0"/>
    <n v="0"/>
    <n v="0"/>
    <n v="131223"/>
    <n v="38151388"/>
    <n v="0"/>
    <n v="0"/>
    <n v="0"/>
    <n v="0"/>
  </r>
  <r>
    <s v="KPGA DataMart"/>
    <n v="14"/>
    <x v="12"/>
    <x v="1"/>
    <x v="1"/>
    <x v="5"/>
    <n v="0"/>
    <n v="0"/>
    <n v="0"/>
    <n v="131223"/>
    <n v="38151388"/>
    <n v="0"/>
    <n v="0"/>
    <n v="0"/>
    <n v="0"/>
  </r>
  <r>
    <s v="KPGA DataMart"/>
    <n v="14"/>
    <x v="12"/>
    <x v="1"/>
    <x v="1"/>
    <x v="6"/>
    <n v="2"/>
    <n v="2"/>
    <n v="60"/>
    <n v="131223"/>
    <n v="38151388"/>
    <n v="0"/>
    <n v="0"/>
    <n v="30"/>
    <n v="30"/>
  </r>
  <r>
    <s v="KPGA DataMart"/>
    <n v="14"/>
    <x v="12"/>
    <x v="1"/>
    <x v="0"/>
    <x v="0"/>
    <n v="0"/>
    <n v="0"/>
    <n v="0"/>
    <n v="11229"/>
    <n v="3613996"/>
    <n v="0"/>
    <n v="0"/>
    <n v="0"/>
    <n v="0"/>
  </r>
  <r>
    <s v="KPGA DataMart"/>
    <n v="14"/>
    <x v="12"/>
    <x v="1"/>
    <x v="0"/>
    <x v="1"/>
    <n v="0"/>
    <n v="0"/>
    <n v="0"/>
    <n v="11229"/>
    <n v="3613996"/>
    <n v="0"/>
    <n v="0"/>
    <n v="0"/>
    <n v="0"/>
  </r>
  <r>
    <s v="KPGA DataMart"/>
    <n v="14"/>
    <x v="12"/>
    <x v="1"/>
    <x v="0"/>
    <x v="2"/>
    <n v="0"/>
    <n v="0"/>
    <n v="0"/>
    <n v="11229"/>
    <n v="3613996"/>
    <n v="0"/>
    <n v="0"/>
    <n v="0"/>
    <n v="0"/>
  </r>
  <r>
    <s v="KPGA DataMart"/>
    <n v="14"/>
    <x v="12"/>
    <x v="1"/>
    <x v="0"/>
    <x v="3"/>
    <n v="0"/>
    <n v="0"/>
    <n v="0"/>
    <n v="11229"/>
    <n v="3613996"/>
    <n v="0"/>
    <n v="0"/>
    <n v="0"/>
    <n v="0"/>
  </r>
  <r>
    <s v="KPGA DataMart"/>
    <n v="14"/>
    <x v="12"/>
    <x v="1"/>
    <x v="0"/>
    <x v="4"/>
    <n v="0"/>
    <n v="0"/>
    <n v="0"/>
    <n v="11229"/>
    <n v="3613996"/>
    <n v="0"/>
    <n v="0"/>
    <n v="0"/>
    <n v="0"/>
  </r>
  <r>
    <s v="KPGA DataMart"/>
    <n v="14"/>
    <x v="12"/>
    <x v="1"/>
    <x v="0"/>
    <x v="5"/>
    <n v="0"/>
    <n v="0"/>
    <n v="0"/>
    <n v="11229"/>
    <n v="3613996"/>
    <n v="0"/>
    <n v="0"/>
    <n v="0"/>
    <n v="0"/>
  </r>
  <r>
    <s v="KPGA DataMart"/>
    <n v="14"/>
    <x v="12"/>
    <x v="1"/>
    <x v="0"/>
    <x v="6"/>
    <n v="0"/>
    <n v="0"/>
    <n v="0"/>
    <n v="11229"/>
    <n v="3613996"/>
    <n v="0"/>
    <n v="0"/>
    <n v="0"/>
    <n v="0"/>
  </r>
  <r>
    <s v="KPGA DataMart"/>
    <n v="14"/>
    <x v="12"/>
    <x v="0"/>
    <x v="1"/>
    <x v="0"/>
    <n v="43"/>
    <n v="10"/>
    <n v="1290"/>
    <n v="118849"/>
    <n v="34558732"/>
    <n v="0"/>
    <n v="0"/>
    <n v="30"/>
    <n v="129"/>
  </r>
  <r>
    <s v="KPGA DataMart"/>
    <n v="14"/>
    <x v="12"/>
    <x v="0"/>
    <x v="1"/>
    <x v="1"/>
    <n v="0"/>
    <n v="0"/>
    <n v="0"/>
    <n v="118849"/>
    <n v="34558732"/>
    <n v="0"/>
    <n v="0"/>
    <n v="0"/>
    <n v="0"/>
  </r>
  <r>
    <s v="KPGA DataMart"/>
    <n v="14"/>
    <x v="12"/>
    <x v="0"/>
    <x v="1"/>
    <x v="2"/>
    <n v="1060"/>
    <n v="273"/>
    <n v="36337"/>
    <n v="118849"/>
    <n v="34558732"/>
    <n v="0"/>
    <n v="0"/>
    <n v="34"/>
    <n v="133"/>
  </r>
  <r>
    <s v="KPGA DataMart"/>
    <n v="14"/>
    <x v="12"/>
    <x v="0"/>
    <x v="1"/>
    <x v="3"/>
    <n v="257"/>
    <n v="85"/>
    <n v="11732"/>
    <n v="118849"/>
    <n v="34558732"/>
    <n v="0"/>
    <n v="0"/>
    <n v="45"/>
    <n v="138"/>
  </r>
  <r>
    <s v="KPGA DataMart"/>
    <n v="14"/>
    <x v="12"/>
    <x v="0"/>
    <x v="1"/>
    <x v="4"/>
    <n v="0"/>
    <n v="0"/>
    <n v="0"/>
    <n v="118849"/>
    <n v="34558732"/>
    <n v="0"/>
    <n v="0"/>
    <n v="0"/>
    <n v="0"/>
  </r>
  <r>
    <s v="KPGA DataMart"/>
    <n v="14"/>
    <x v="12"/>
    <x v="0"/>
    <x v="1"/>
    <x v="5"/>
    <n v="21"/>
    <n v="10"/>
    <n v="1030"/>
    <n v="118849"/>
    <n v="34558732"/>
    <n v="0"/>
    <n v="0"/>
    <n v="49"/>
    <n v="103"/>
  </r>
  <r>
    <s v="KPGA DataMart"/>
    <n v="14"/>
    <x v="12"/>
    <x v="0"/>
    <x v="1"/>
    <x v="6"/>
    <n v="0"/>
    <n v="0"/>
    <n v="0"/>
    <n v="118849"/>
    <n v="34558732"/>
    <n v="0"/>
    <n v="0"/>
    <n v="0"/>
    <n v="0"/>
  </r>
  <r>
    <s v="KPGA DataMart"/>
    <n v="14"/>
    <x v="12"/>
    <x v="0"/>
    <x v="0"/>
    <x v="0"/>
    <n v="4"/>
    <n v="1"/>
    <n v="120"/>
    <n v="9339"/>
    <n v="3011159"/>
    <n v="0"/>
    <n v="0"/>
    <n v="30"/>
    <n v="120"/>
  </r>
  <r>
    <s v="KPGA DataMart"/>
    <n v="14"/>
    <x v="12"/>
    <x v="0"/>
    <x v="0"/>
    <x v="1"/>
    <n v="0"/>
    <n v="0"/>
    <n v="0"/>
    <n v="9339"/>
    <n v="3011159"/>
    <n v="0"/>
    <n v="0"/>
    <n v="0"/>
    <n v="0"/>
  </r>
  <r>
    <s v="KPGA DataMart"/>
    <n v="14"/>
    <x v="12"/>
    <x v="0"/>
    <x v="0"/>
    <x v="2"/>
    <n v="121"/>
    <n v="30"/>
    <n v="3975"/>
    <n v="9339"/>
    <n v="3011159"/>
    <n v="0"/>
    <n v="0"/>
    <n v="32"/>
    <n v="132"/>
  </r>
  <r>
    <s v="KPGA DataMart"/>
    <n v="14"/>
    <x v="12"/>
    <x v="0"/>
    <x v="0"/>
    <x v="3"/>
    <n v="42"/>
    <n v="13"/>
    <n v="1524"/>
    <n v="9339"/>
    <n v="3011159"/>
    <n v="0"/>
    <n v="0"/>
    <n v="36"/>
    <n v="117"/>
  </r>
  <r>
    <s v="KPGA DataMart"/>
    <n v="14"/>
    <x v="12"/>
    <x v="0"/>
    <x v="0"/>
    <x v="4"/>
    <n v="0"/>
    <n v="0"/>
    <n v="0"/>
    <n v="9339"/>
    <n v="3011159"/>
    <n v="0"/>
    <n v="0"/>
    <n v="0"/>
    <n v="0"/>
  </r>
  <r>
    <s v="KPGA DataMart"/>
    <n v="14"/>
    <x v="12"/>
    <x v="0"/>
    <x v="0"/>
    <x v="5"/>
    <n v="0"/>
    <n v="0"/>
    <n v="0"/>
    <n v="9339"/>
    <n v="3011159"/>
    <n v="0"/>
    <n v="0"/>
    <n v="0"/>
    <n v="0"/>
  </r>
  <r>
    <s v="KPGA DataMart"/>
    <n v="14"/>
    <x v="12"/>
    <x v="0"/>
    <x v="0"/>
    <x v="6"/>
    <n v="0"/>
    <n v="0"/>
    <n v="0"/>
    <n v="9339"/>
    <n v="3011159"/>
    <n v="0"/>
    <n v="0"/>
    <n v="0"/>
    <n v="0"/>
  </r>
  <r>
    <s v="KPGA DataMart"/>
    <n v="14"/>
    <x v="1"/>
    <x v="1"/>
    <x v="1"/>
    <x v="0"/>
    <n v="3"/>
    <n v="3"/>
    <n v="85"/>
    <n v="143259"/>
    <n v="40465819"/>
    <n v="0"/>
    <n v="0"/>
    <n v="28"/>
    <n v="28"/>
  </r>
  <r>
    <s v="KPGA DataMart"/>
    <n v="14"/>
    <x v="1"/>
    <x v="1"/>
    <x v="1"/>
    <x v="1"/>
    <n v="0"/>
    <n v="0"/>
    <n v="0"/>
    <n v="143259"/>
    <n v="40465819"/>
    <n v="0"/>
    <n v="0"/>
    <n v="0"/>
    <n v="0"/>
  </r>
  <r>
    <s v="KPGA DataMart"/>
    <n v="14"/>
    <x v="1"/>
    <x v="1"/>
    <x v="1"/>
    <x v="2"/>
    <n v="10"/>
    <n v="8"/>
    <n v="450"/>
    <n v="143259"/>
    <n v="40465819"/>
    <n v="0"/>
    <n v="0"/>
    <n v="45"/>
    <n v="56"/>
  </r>
  <r>
    <s v="KPGA DataMart"/>
    <n v="14"/>
    <x v="1"/>
    <x v="1"/>
    <x v="1"/>
    <x v="3"/>
    <n v="5"/>
    <n v="5"/>
    <n v="210"/>
    <n v="143259"/>
    <n v="40465819"/>
    <n v="0"/>
    <n v="0"/>
    <n v="42"/>
    <n v="42"/>
  </r>
  <r>
    <s v="KPGA DataMart"/>
    <n v="14"/>
    <x v="1"/>
    <x v="1"/>
    <x v="1"/>
    <x v="4"/>
    <n v="0"/>
    <n v="0"/>
    <n v="0"/>
    <n v="143259"/>
    <n v="40465819"/>
    <n v="0"/>
    <n v="0"/>
    <n v="0"/>
    <n v="0"/>
  </r>
  <r>
    <s v="KPGA DataMart"/>
    <n v="14"/>
    <x v="1"/>
    <x v="1"/>
    <x v="1"/>
    <x v="5"/>
    <n v="0"/>
    <n v="0"/>
    <n v="0"/>
    <n v="143259"/>
    <n v="40465819"/>
    <n v="0"/>
    <n v="0"/>
    <n v="0"/>
    <n v="0"/>
  </r>
  <r>
    <s v="KPGA DataMart"/>
    <n v="14"/>
    <x v="1"/>
    <x v="1"/>
    <x v="1"/>
    <x v="6"/>
    <n v="0"/>
    <n v="0"/>
    <n v="0"/>
    <n v="143259"/>
    <n v="40465819"/>
    <n v="0"/>
    <n v="0"/>
    <n v="0"/>
    <n v="0"/>
  </r>
  <r>
    <s v="KPGA DataMart"/>
    <n v="14"/>
    <x v="1"/>
    <x v="1"/>
    <x v="0"/>
    <x v="0"/>
    <n v="0"/>
    <n v="0"/>
    <n v="0"/>
    <n v="12259"/>
    <n v="3944052"/>
    <n v="0"/>
    <n v="0"/>
    <n v="0"/>
    <n v="0"/>
  </r>
  <r>
    <s v="KPGA DataMart"/>
    <n v="14"/>
    <x v="1"/>
    <x v="1"/>
    <x v="0"/>
    <x v="1"/>
    <n v="0"/>
    <n v="0"/>
    <n v="0"/>
    <n v="12259"/>
    <n v="3944052"/>
    <n v="0"/>
    <n v="0"/>
    <n v="0"/>
    <n v="0"/>
  </r>
  <r>
    <s v="KPGA DataMart"/>
    <n v="14"/>
    <x v="1"/>
    <x v="1"/>
    <x v="0"/>
    <x v="2"/>
    <n v="0"/>
    <n v="0"/>
    <n v="0"/>
    <n v="12259"/>
    <n v="3944052"/>
    <n v="0"/>
    <n v="0"/>
    <n v="0"/>
    <n v="0"/>
  </r>
  <r>
    <s v="KPGA DataMart"/>
    <n v="14"/>
    <x v="1"/>
    <x v="1"/>
    <x v="0"/>
    <x v="3"/>
    <n v="0"/>
    <n v="0"/>
    <n v="0"/>
    <n v="12259"/>
    <n v="3944052"/>
    <n v="0"/>
    <n v="0"/>
    <n v="0"/>
    <n v="0"/>
  </r>
  <r>
    <s v="KPGA DataMart"/>
    <n v="14"/>
    <x v="1"/>
    <x v="1"/>
    <x v="0"/>
    <x v="4"/>
    <n v="0"/>
    <n v="0"/>
    <n v="0"/>
    <n v="12259"/>
    <n v="3944052"/>
    <n v="0"/>
    <n v="0"/>
    <n v="0"/>
    <n v="0"/>
  </r>
  <r>
    <s v="KPGA DataMart"/>
    <n v="14"/>
    <x v="1"/>
    <x v="1"/>
    <x v="0"/>
    <x v="5"/>
    <n v="0"/>
    <n v="0"/>
    <n v="0"/>
    <n v="12259"/>
    <n v="3944052"/>
    <n v="0"/>
    <n v="0"/>
    <n v="0"/>
    <n v="0"/>
  </r>
  <r>
    <s v="KPGA DataMart"/>
    <n v="14"/>
    <x v="1"/>
    <x v="1"/>
    <x v="0"/>
    <x v="6"/>
    <n v="0"/>
    <n v="0"/>
    <n v="0"/>
    <n v="12259"/>
    <n v="3944052"/>
    <n v="0"/>
    <n v="0"/>
    <n v="0"/>
    <n v="0"/>
  </r>
  <r>
    <s v="KPGA DataMart"/>
    <n v="14"/>
    <x v="1"/>
    <x v="0"/>
    <x v="1"/>
    <x v="0"/>
    <n v="31"/>
    <n v="5"/>
    <n v="960"/>
    <n v="129293"/>
    <n v="36595632"/>
    <n v="0"/>
    <n v="0"/>
    <n v="30"/>
    <n v="192"/>
  </r>
  <r>
    <s v="KPGA DataMart"/>
    <n v="14"/>
    <x v="1"/>
    <x v="0"/>
    <x v="1"/>
    <x v="1"/>
    <n v="0"/>
    <n v="0"/>
    <n v="0"/>
    <n v="129293"/>
    <n v="36595632"/>
    <n v="0"/>
    <n v="0"/>
    <n v="0"/>
    <n v="0"/>
  </r>
  <r>
    <s v="KPGA DataMart"/>
    <n v="14"/>
    <x v="1"/>
    <x v="0"/>
    <x v="1"/>
    <x v="2"/>
    <n v="1214"/>
    <n v="341"/>
    <n v="43422"/>
    <n v="129293"/>
    <n v="36595632"/>
    <n v="0"/>
    <n v="0"/>
    <n v="35"/>
    <n v="127"/>
  </r>
  <r>
    <s v="KPGA DataMart"/>
    <n v="14"/>
    <x v="1"/>
    <x v="0"/>
    <x v="1"/>
    <x v="3"/>
    <n v="335"/>
    <n v="107"/>
    <n v="14217"/>
    <n v="129293"/>
    <n v="36595632"/>
    <n v="0"/>
    <n v="0"/>
    <n v="42"/>
    <n v="132"/>
  </r>
  <r>
    <s v="KPGA DataMart"/>
    <n v="14"/>
    <x v="1"/>
    <x v="0"/>
    <x v="1"/>
    <x v="4"/>
    <n v="0"/>
    <n v="0"/>
    <n v="0"/>
    <n v="129293"/>
    <n v="36595632"/>
    <n v="0"/>
    <n v="0"/>
    <n v="0"/>
    <n v="0"/>
  </r>
  <r>
    <s v="KPGA DataMart"/>
    <n v="14"/>
    <x v="1"/>
    <x v="0"/>
    <x v="1"/>
    <x v="5"/>
    <n v="19"/>
    <n v="9"/>
    <n v="898"/>
    <n v="129293"/>
    <n v="36595632"/>
    <n v="0"/>
    <n v="0"/>
    <n v="47"/>
    <n v="99"/>
  </r>
  <r>
    <s v="KPGA DataMart"/>
    <n v="14"/>
    <x v="1"/>
    <x v="0"/>
    <x v="1"/>
    <x v="6"/>
    <n v="0"/>
    <n v="0"/>
    <n v="0"/>
    <n v="129293"/>
    <n v="36595632"/>
    <n v="0"/>
    <n v="0"/>
    <n v="0"/>
    <n v="0"/>
  </r>
  <r>
    <s v="KPGA DataMart"/>
    <n v="14"/>
    <x v="1"/>
    <x v="0"/>
    <x v="0"/>
    <x v="0"/>
    <n v="13"/>
    <n v="4"/>
    <n v="450"/>
    <n v="10209"/>
    <n v="3302498"/>
    <n v="0"/>
    <n v="0"/>
    <n v="34"/>
    <n v="112"/>
  </r>
  <r>
    <s v="KPGA DataMart"/>
    <n v="14"/>
    <x v="1"/>
    <x v="0"/>
    <x v="0"/>
    <x v="1"/>
    <n v="0"/>
    <n v="0"/>
    <n v="0"/>
    <n v="10209"/>
    <n v="3302498"/>
    <n v="0"/>
    <n v="0"/>
    <n v="0"/>
    <n v="0"/>
  </r>
  <r>
    <s v="KPGA DataMart"/>
    <n v="14"/>
    <x v="1"/>
    <x v="0"/>
    <x v="0"/>
    <x v="2"/>
    <n v="177"/>
    <n v="44"/>
    <n v="6146"/>
    <n v="10209"/>
    <n v="3302498"/>
    <n v="0"/>
    <n v="0"/>
    <n v="34"/>
    <n v="139"/>
  </r>
  <r>
    <s v="KPGA DataMart"/>
    <n v="14"/>
    <x v="1"/>
    <x v="0"/>
    <x v="0"/>
    <x v="3"/>
    <n v="47"/>
    <n v="11"/>
    <n v="1941"/>
    <n v="10209"/>
    <n v="3302498"/>
    <n v="0"/>
    <n v="0"/>
    <n v="41"/>
    <n v="176"/>
  </r>
  <r>
    <s v="KPGA DataMart"/>
    <n v="14"/>
    <x v="1"/>
    <x v="0"/>
    <x v="0"/>
    <x v="4"/>
    <n v="0"/>
    <n v="0"/>
    <n v="0"/>
    <n v="10209"/>
    <n v="3302498"/>
    <n v="0"/>
    <n v="0"/>
    <n v="0"/>
    <n v="0"/>
  </r>
  <r>
    <s v="KPGA DataMart"/>
    <n v="14"/>
    <x v="1"/>
    <x v="0"/>
    <x v="0"/>
    <x v="5"/>
    <n v="0"/>
    <n v="0"/>
    <n v="0"/>
    <n v="10209"/>
    <n v="3302498"/>
    <n v="0"/>
    <n v="0"/>
    <n v="0"/>
    <n v="0"/>
  </r>
  <r>
    <s v="KPGA DataMart"/>
    <n v="14"/>
    <x v="1"/>
    <x v="0"/>
    <x v="0"/>
    <x v="6"/>
    <n v="0"/>
    <n v="0"/>
    <n v="0"/>
    <n v="10209"/>
    <n v="3302498"/>
    <n v="0"/>
    <n v="0"/>
    <n v="0"/>
    <n v="0"/>
  </r>
  <r>
    <s v="KPGA DataMart"/>
    <n v="14"/>
    <x v="0"/>
    <x v="1"/>
    <x v="1"/>
    <x v="0"/>
    <n v="2"/>
    <n v="2"/>
    <n v="75"/>
    <n v="141351"/>
    <n v="40823029"/>
    <n v="0"/>
    <n v="0"/>
    <n v="37"/>
    <n v="37"/>
  </r>
  <r>
    <s v="KPGA DataMart"/>
    <n v="14"/>
    <x v="0"/>
    <x v="1"/>
    <x v="1"/>
    <x v="1"/>
    <n v="0"/>
    <n v="0"/>
    <n v="0"/>
    <n v="141351"/>
    <n v="40823029"/>
    <n v="0"/>
    <n v="0"/>
    <n v="0"/>
    <n v="0"/>
  </r>
  <r>
    <s v="KPGA DataMart"/>
    <n v="14"/>
    <x v="0"/>
    <x v="1"/>
    <x v="1"/>
    <x v="2"/>
    <n v="4"/>
    <n v="4"/>
    <n v="120"/>
    <n v="141351"/>
    <n v="40823029"/>
    <n v="0"/>
    <n v="0"/>
    <n v="30"/>
    <n v="30"/>
  </r>
  <r>
    <s v="KPGA DataMart"/>
    <n v="14"/>
    <x v="0"/>
    <x v="1"/>
    <x v="1"/>
    <x v="3"/>
    <n v="13"/>
    <n v="6"/>
    <n v="780"/>
    <n v="141351"/>
    <n v="40823029"/>
    <n v="0"/>
    <n v="0"/>
    <n v="60"/>
    <n v="130"/>
  </r>
  <r>
    <s v="KPGA DataMart"/>
    <n v="14"/>
    <x v="0"/>
    <x v="1"/>
    <x v="1"/>
    <x v="4"/>
    <n v="0"/>
    <n v="0"/>
    <n v="0"/>
    <n v="141351"/>
    <n v="40823029"/>
    <n v="0"/>
    <n v="0"/>
    <n v="0"/>
    <n v="0"/>
  </r>
  <r>
    <s v="KPGA DataMart"/>
    <n v="14"/>
    <x v="0"/>
    <x v="1"/>
    <x v="1"/>
    <x v="5"/>
    <n v="0"/>
    <n v="0"/>
    <n v="0"/>
    <n v="141351"/>
    <n v="40823029"/>
    <n v="0"/>
    <n v="0"/>
    <n v="0"/>
    <n v="0"/>
  </r>
  <r>
    <s v="KPGA DataMart"/>
    <n v="14"/>
    <x v="0"/>
    <x v="1"/>
    <x v="1"/>
    <x v="6"/>
    <n v="0"/>
    <n v="0"/>
    <n v="0"/>
    <n v="141351"/>
    <n v="40823029"/>
    <n v="0"/>
    <n v="0"/>
    <n v="0"/>
    <n v="0"/>
  </r>
  <r>
    <s v="KPGA DataMart"/>
    <n v="14"/>
    <x v="0"/>
    <x v="1"/>
    <x v="0"/>
    <x v="0"/>
    <n v="0"/>
    <n v="0"/>
    <n v="0"/>
    <n v="13012"/>
    <n v="4237373"/>
    <n v="0"/>
    <n v="0"/>
    <n v="0"/>
    <n v="0"/>
  </r>
  <r>
    <s v="KPGA DataMart"/>
    <n v="14"/>
    <x v="0"/>
    <x v="1"/>
    <x v="0"/>
    <x v="1"/>
    <n v="0"/>
    <n v="0"/>
    <n v="0"/>
    <n v="13012"/>
    <n v="4237373"/>
    <n v="0"/>
    <n v="0"/>
    <n v="0"/>
    <n v="0"/>
  </r>
  <r>
    <s v="KPGA DataMart"/>
    <n v="14"/>
    <x v="0"/>
    <x v="1"/>
    <x v="0"/>
    <x v="2"/>
    <n v="5"/>
    <n v="1"/>
    <n v="150"/>
    <n v="13012"/>
    <n v="4237373"/>
    <n v="0"/>
    <n v="0"/>
    <n v="30"/>
    <n v="150"/>
  </r>
  <r>
    <s v="KPGA DataMart"/>
    <n v="14"/>
    <x v="0"/>
    <x v="1"/>
    <x v="0"/>
    <x v="3"/>
    <n v="6"/>
    <n v="2"/>
    <n v="160"/>
    <n v="13012"/>
    <n v="4237373"/>
    <n v="0"/>
    <n v="0"/>
    <n v="26"/>
    <n v="80"/>
  </r>
  <r>
    <s v="KPGA DataMart"/>
    <n v="14"/>
    <x v="0"/>
    <x v="1"/>
    <x v="0"/>
    <x v="4"/>
    <n v="0"/>
    <n v="0"/>
    <n v="0"/>
    <n v="13012"/>
    <n v="4237373"/>
    <n v="0"/>
    <n v="0"/>
    <n v="0"/>
    <n v="0"/>
  </r>
  <r>
    <s v="KPGA DataMart"/>
    <n v="14"/>
    <x v="0"/>
    <x v="1"/>
    <x v="0"/>
    <x v="5"/>
    <n v="0"/>
    <n v="0"/>
    <n v="0"/>
    <n v="13012"/>
    <n v="4237373"/>
    <n v="0"/>
    <n v="0"/>
    <n v="0"/>
    <n v="0"/>
  </r>
  <r>
    <s v="KPGA DataMart"/>
    <n v="14"/>
    <x v="0"/>
    <x v="1"/>
    <x v="0"/>
    <x v="6"/>
    <n v="0"/>
    <n v="0"/>
    <n v="0"/>
    <n v="13012"/>
    <n v="4237373"/>
    <n v="0"/>
    <n v="0"/>
    <n v="0"/>
    <n v="0"/>
  </r>
  <r>
    <s v="KPGA DataMart"/>
    <n v="14"/>
    <x v="0"/>
    <x v="0"/>
    <x v="1"/>
    <x v="0"/>
    <n v="12"/>
    <n v="4"/>
    <n v="540"/>
    <n v="128176"/>
    <n v="36886938"/>
    <n v="0"/>
    <n v="0"/>
    <n v="45"/>
    <n v="135"/>
  </r>
  <r>
    <s v="KPGA DataMart"/>
    <n v="14"/>
    <x v="0"/>
    <x v="0"/>
    <x v="1"/>
    <x v="1"/>
    <n v="0"/>
    <n v="0"/>
    <n v="0"/>
    <n v="128176"/>
    <n v="36886938"/>
    <n v="0"/>
    <n v="0"/>
    <n v="0"/>
    <n v="0"/>
  </r>
  <r>
    <s v="KPGA DataMart"/>
    <n v="14"/>
    <x v="0"/>
    <x v="0"/>
    <x v="1"/>
    <x v="2"/>
    <n v="1373"/>
    <n v="379"/>
    <n v="47399"/>
    <n v="128176"/>
    <n v="36886938"/>
    <n v="0"/>
    <n v="0"/>
    <n v="34"/>
    <n v="125"/>
  </r>
  <r>
    <s v="KPGA DataMart"/>
    <n v="14"/>
    <x v="0"/>
    <x v="0"/>
    <x v="1"/>
    <x v="3"/>
    <n v="746"/>
    <n v="198"/>
    <n v="34649"/>
    <n v="128176"/>
    <n v="36886938"/>
    <n v="0"/>
    <n v="0"/>
    <n v="46"/>
    <n v="174"/>
  </r>
  <r>
    <s v="KPGA DataMart"/>
    <n v="14"/>
    <x v="0"/>
    <x v="0"/>
    <x v="1"/>
    <x v="4"/>
    <n v="0"/>
    <n v="0"/>
    <n v="0"/>
    <n v="128176"/>
    <n v="36886938"/>
    <n v="0"/>
    <n v="0"/>
    <n v="0"/>
    <n v="0"/>
  </r>
  <r>
    <s v="KPGA DataMart"/>
    <n v="14"/>
    <x v="0"/>
    <x v="0"/>
    <x v="1"/>
    <x v="5"/>
    <n v="4"/>
    <n v="2"/>
    <n v="300"/>
    <n v="128176"/>
    <n v="36886938"/>
    <n v="0"/>
    <n v="0"/>
    <n v="75"/>
    <n v="150"/>
  </r>
  <r>
    <s v="KPGA DataMart"/>
    <n v="14"/>
    <x v="0"/>
    <x v="0"/>
    <x v="1"/>
    <x v="6"/>
    <n v="0"/>
    <n v="0"/>
    <n v="0"/>
    <n v="128176"/>
    <n v="36886938"/>
    <n v="0"/>
    <n v="0"/>
    <n v="0"/>
    <n v="0"/>
  </r>
  <r>
    <s v="KPGA DataMart"/>
    <n v="14"/>
    <x v="0"/>
    <x v="0"/>
    <x v="0"/>
    <x v="0"/>
    <n v="2"/>
    <n v="1"/>
    <n v="60"/>
    <n v="11091"/>
    <n v="3629510"/>
    <n v="0"/>
    <n v="0"/>
    <n v="30"/>
    <n v="60"/>
  </r>
  <r>
    <s v="KPGA DataMart"/>
    <n v="14"/>
    <x v="0"/>
    <x v="0"/>
    <x v="0"/>
    <x v="1"/>
    <n v="0"/>
    <n v="0"/>
    <n v="0"/>
    <n v="11091"/>
    <n v="3629510"/>
    <n v="0"/>
    <n v="0"/>
    <n v="0"/>
    <n v="0"/>
  </r>
  <r>
    <s v="KPGA DataMart"/>
    <n v="14"/>
    <x v="0"/>
    <x v="0"/>
    <x v="0"/>
    <x v="2"/>
    <n v="295"/>
    <n v="75"/>
    <n v="9980"/>
    <n v="11091"/>
    <n v="3629510"/>
    <n v="0"/>
    <n v="0"/>
    <n v="33"/>
    <n v="133"/>
  </r>
  <r>
    <s v="KPGA DataMart"/>
    <n v="14"/>
    <x v="0"/>
    <x v="0"/>
    <x v="0"/>
    <x v="3"/>
    <n v="116"/>
    <n v="32"/>
    <n v="5469"/>
    <n v="11091"/>
    <n v="3629510"/>
    <n v="0"/>
    <n v="0"/>
    <n v="47"/>
    <n v="170"/>
  </r>
  <r>
    <s v="KPGA DataMart"/>
    <n v="14"/>
    <x v="0"/>
    <x v="0"/>
    <x v="0"/>
    <x v="4"/>
    <n v="0"/>
    <n v="0"/>
    <n v="0"/>
    <n v="11091"/>
    <n v="3629510"/>
    <n v="0"/>
    <n v="0"/>
    <n v="0"/>
    <n v="0"/>
  </r>
  <r>
    <s v="KPGA DataMart"/>
    <n v="14"/>
    <x v="0"/>
    <x v="0"/>
    <x v="0"/>
    <x v="5"/>
    <n v="1"/>
    <n v="1"/>
    <n v="90"/>
    <n v="11091"/>
    <n v="3629510"/>
    <n v="0"/>
    <n v="0"/>
    <n v="90"/>
    <n v="90"/>
  </r>
  <r>
    <s v="KPGA DataMart"/>
    <n v="14"/>
    <x v="0"/>
    <x v="0"/>
    <x v="0"/>
    <x v="6"/>
    <n v="0"/>
    <n v="0"/>
    <n v="0"/>
    <n v="11091"/>
    <n v="3629510"/>
    <n v="0"/>
    <n v="0"/>
    <n v="0"/>
    <n v="0"/>
  </r>
  <r>
    <s v="KPGA DataMart"/>
    <n v="14"/>
    <x v="13"/>
    <x v="1"/>
    <x v="1"/>
    <x v="0"/>
    <n v="0"/>
    <n v="0"/>
    <n v="0"/>
    <n v="135410"/>
    <n v="26765049"/>
    <n v="0"/>
    <n v="0"/>
    <n v="0"/>
    <n v="0"/>
  </r>
  <r>
    <s v="KPGA DataMart"/>
    <n v="14"/>
    <x v="13"/>
    <x v="1"/>
    <x v="1"/>
    <x v="1"/>
    <n v="0"/>
    <n v="0"/>
    <n v="0"/>
    <n v="135410"/>
    <n v="26765049"/>
    <n v="0"/>
    <n v="0"/>
    <n v="0"/>
    <n v="0"/>
  </r>
  <r>
    <s v="KPGA DataMart"/>
    <n v="14"/>
    <x v="13"/>
    <x v="1"/>
    <x v="1"/>
    <x v="2"/>
    <n v="7"/>
    <n v="5"/>
    <n v="330"/>
    <n v="135410"/>
    <n v="26765049"/>
    <n v="0"/>
    <n v="0"/>
    <n v="47"/>
    <n v="66"/>
  </r>
  <r>
    <s v="KPGA DataMart"/>
    <n v="14"/>
    <x v="13"/>
    <x v="1"/>
    <x v="1"/>
    <x v="3"/>
    <n v="15"/>
    <n v="7"/>
    <n v="720"/>
    <n v="135410"/>
    <n v="26765049"/>
    <n v="0"/>
    <n v="0"/>
    <n v="48"/>
    <n v="102"/>
  </r>
  <r>
    <s v="KPGA DataMart"/>
    <n v="14"/>
    <x v="13"/>
    <x v="1"/>
    <x v="1"/>
    <x v="4"/>
    <n v="0"/>
    <n v="0"/>
    <n v="0"/>
    <n v="135410"/>
    <n v="26765049"/>
    <n v="0"/>
    <n v="0"/>
    <n v="0"/>
    <n v="0"/>
  </r>
  <r>
    <s v="KPGA DataMart"/>
    <n v="14"/>
    <x v="13"/>
    <x v="1"/>
    <x v="1"/>
    <x v="5"/>
    <n v="0"/>
    <n v="0"/>
    <n v="0"/>
    <n v="135410"/>
    <n v="26765049"/>
    <n v="0"/>
    <n v="0"/>
    <n v="0"/>
    <n v="0"/>
  </r>
  <r>
    <s v="KPGA DataMart"/>
    <n v="14"/>
    <x v="13"/>
    <x v="1"/>
    <x v="1"/>
    <x v="6"/>
    <n v="0"/>
    <n v="0"/>
    <n v="0"/>
    <n v="135410"/>
    <n v="26765049"/>
    <n v="0"/>
    <n v="0"/>
    <n v="0"/>
    <n v="0"/>
  </r>
  <r>
    <s v="KPGA DataMart"/>
    <n v="14"/>
    <x v="13"/>
    <x v="1"/>
    <x v="0"/>
    <x v="0"/>
    <n v="0"/>
    <n v="0"/>
    <n v="0"/>
    <n v="13770"/>
    <n v="3042707"/>
    <n v="0"/>
    <n v="0"/>
    <n v="0"/>
    <n v="0"/>
  </r>
  <r>
    <s v="KPGA DataMart"/>
    <n v="14"/>
    <x v="13"/>
    <x v="1"/>
    <x v="0"/>
    <x v="1"/>
    <n v="0"/>
    <n v="0"/>
    <n v="0"/>
    <n v="13770"/>
    <n v="3042707"/>
    <n v="0"/>
    <n v="0"/>
    <n v="0"/>
    <n v="0"/>
  </r>
  <r>
    <s v="KPGA DataMart"/>
    <n v="14"/>
    <x v="13"/>
    <x v="1"/>
    <x v="0"/>
    <x v="2"/>
    <n v="0"/>
    <n v="0"/>
    <n v="0"/>
    <n v="13770"/>
    <n v="3042707"/>
    <n v="0"/>
    <n v="0"/>
    <n v="0"/>
    <n v="0"/>
  </r>
  <r>
    <s v="KPGA DataMart"/>
    <n v="14"/>
    <x v="13"/>
    <x v="1"/>
    <x v="0"/>
    <x v="3"/>
    <n v="5"/>
    <n v="1"/>
    <n v="131"/>
    <n v="13770"/>
    <n v="3042707"/>
    <n v="0"/>
    <n v="0"/>
    <n v="26"/>
    <n v="131"/>
  </r>
  <r>
    <s v="KPGA DataMart"/>
    <n v="14"/>
    <x v="13"/>
    <x v="1"/>
    <x v="0"/>
    <x v="4"/>
    <n v="0"/>
    <n v="0"/>
    <n v="0"/>
    <n v="13770"/>
    <n v="3042707"/>
    <n v="0"/>
    <n v="0"/>
    <n v="0"/>
    <n v="0"/>
  </r>
  <r>
    <s v="KPGA DataMart"/>
    <n v="14"/>
    <x v="13"/>
    <x v="1"/>
    <x v="0"/>
    <x v="5"/>
    <n v="0"/>
    <n v="0"/>
    <n v="0"/>
    <n v="13770"/>
    <n v="3042707"/>
    <n v="0"/>
    <n v="0"/>
    <n v="0"/>
    <n v="0"/>
  </r>
  <r>
    <s v="KPGA DataMart"/>
    <n v="14"/>
    <x v="13"/>
    <x v="1"/>
    <x v="0"/>
    <x v="6"/>
    <n v="0"/>
    <n v="0"/>
    <n v="0"/>
    <n v="13770"/>
    <n v="3042707"/>
    <n v="0"/>
    <n v="0"/>
    <n v="0"/>
    <n v="0"/>
  </r>
  <r>
    <s v="KPGA DataMart"/>
    <n v="14"/>
    <x v="13"/>
    <x v="0"/>
    <x v="1"/>
    <x v="0"/>
    <n v="2"/>
    <n v="2"/>
    <n v="60"/>
    <n v="122793"/>
    <n v="24244547"/>
    <n v="0"/>
    <n v="0"/>
    <n v="30"/>
    <n v="30"/>
  </r>
  <r>
    <s v="KPGA DataMart"/>
    <n v="14"/>
    <x v="13"/>
    <x v="0"/>
    <x v="1"/>
    <x v="1"/>
    <n v="0"/>
    <n v="0"/>
    <n v="0"/>
    <n v="122793"/>
    <n v="24244547"/>
    <n v="0"/>
    <n v="0"/>
    <n v="0"/>
    <n v="0"/>
  </r>
  <r>
    <s v="KPGA DataMart"/>
    <n v="14"/>
    <x v="13"/>
    <x v="0"/>
    <x v="1"/>
    <x v="2"/>
    <n v="906"/>
    <n v="300"/>
    <n v="32326"/>
    <n v="122793"/>
    <n v="24244547"/>
    <n v="0"/>
    <n v="0"/>
    <n v="35"/>
    <n v="107"/>
  </r>
  <r>
    <s v="KPGA DataMart"/>
    <n v="14"/>
    <x v="13"/>
    <x v="0"/>
    <x v="1"/>
    <x v="3"/>
    <n v="1023"/>
    <n v="264"/>
    <n v="44300"/>
    <n v="122793"/>
    <n v="24244547"/>
    <n v="0"/>
    <n v="0"/>
    <n v="43"/>
    <n v="167"/>
  </r>
  <r>
    <s v="KPGA DataMart"/>
    <n v="14"/>
    <x v="13"/>
    <x v="0"/>
    <x v="1"/>
    <x v="4"/>
    <n v="0"/>
    <n v="0"/>
    <n v="0"/>
    <n v="122793"/>
    <n v="24244547"/>
    <n v="0"/>
    <n v="0"/>
    <n v="0"/>
    <n v="0"/>
  </r>
  <r>
    <s v="KPGA DataMart"/>
    <n v="14"/>
    <x v="13"/>
    <x v="0"/>
    <x v="1"/>
    <x v="5"/>
    <n v="3"/>
    <n v="1"/>
    <n v="95"/>
    <n v="122793"/>
    <n v="24244547"/>
    <n v="0"/>
    <n v="0"/>
    <n v="31"/>
    <n v="95"/>
  </r>
  <r>
    <s v="KPGA DataMart"/>
    <n v="14"/>
    <x v="13"/>
    <x v="0"/>
    <x v="1"/>
    <x v="6"/>
    <n v="3"/>
    <n v="1"/>
    <n v="180"/>
    <n v="122793"/>
    <n v="24244547"/>
    <n v="0"/>
    <n v="0"/>
    <n v="60"/>
    <n v="180"/>
  </r>
  <r>
    <s v="KPGA DataMart"/>
    <n v="14"/>
    <x v="13"/>
    <x v="0"/>
    <x v="0"/>
    <x v="0"/>
    <n v="1"/>
    <n v="1"/>
    <n v="30"/>
    <n v="11731"/>
    <n v="2581795"/>
    <n v="0"/>
    <n v="0"/>
    <n v="30"/>
    <n v="30"/>
  </r>
  <r>
    <s v="KPGA DataMart"/>
    <n v="14"/>
    <x v="13"/>
    <x v="0"/>
    <x v="0"/>
    <x v="1"/>
    <n v="0"/>
    <n v="0"/>
    <n v="0"/>
    <n v="11731"/>
    <n v="2581795"/>
    <n v="0"/>
    <n v="0"/>
    <n v="0"/>
    <n v="0"/>
  </r>
  <r>
    <s v="KPGA DataMart"/>
    <n v="14"/>
    <x v="13"/>
    <x v="0"/>
    <x v="0"/>
    <x v="2"/>
    <n v="250"/>
    <n v="79"/>
    <n v="8780"/>
    <n v="11731"/>
    <n v="2581795"/>
    <n v="0"/>
    <n v="0"/>
    <n v="35"/>
    <n v="111"/>
  </r>
  <r>
    <s v="KPGA DataMart"/>
    <n v="14"/>
    <x v="13"/>
    <x v="0"/>
    <x v="0"/>
    <x v="3"/>
    <n v="168"/>
    <n v="43"/>
    <n v="7776"/>
    <n v="11731"/>
    <n v="2581795"/>
    <n v="0"/>
    <n v="0"/>
    <n v="46"/>
    <n v="180"/>
  </r>
  <r>
    <s v="KPGA DataMart"/>
    <n v="14"/>
    <x v="13"/>
    <x v="0"/>
    <x v="0"/>
    <x v="4"/>
    <n v="0"/>
    <n v="0"/>
    <n v="0"/>
    <n v="11731"/>
    <n v="2581795"/>
    <n v="0"/>
    <n v="0"/>
    <n v="0"/>
    <n v="0"/>
  </r>
  <r>
    <s v="KPGA DataMart"/>
    <n v="14"/>
    <x v="13"/>
    <x v="0"/>
    <x v="0"/>
    <x v="5"/>
    <n v="0"/>
    <n v="0"/>
    <n v="0"/>
    <n v="11731"/>
    <n v="2581795"/>
    <n v="0"/>
    <n v="0"/>
    <n v="0"/>
    <n v="0"/>
  </r>
  <r>
    <s v="KPGA DataMart"/>
    <n v="14"/>
    <x v="13"/>
    <x v="0"/>
    <x v="0"/>
    <x v="6"/>
    <n v="0"/>
    <n v="0"/>
    <n v="0"/>
    <n v="11731"/>
    <n v="2581795"/>
    <n v="0"/>
    <n v="0"/>
    <n v="0"/>
    <n v="0"/>
  </r>
  <r>
    <s v="KPNW DataMart"/>
    <n v="5"/>
    <x v="2"/>
    <x v="1"/>
    <x v="1"/>
    <x v="0"/>
    <n v="90"/>
    <n v="37"/>
    <n v="5908"/>
    <n v="224036"/>
    <n v="59290186"/>
    <n v="0"/>
    <n v="0"/>
    <n v="65"/>
    <n v="159"/>
  </r>
  <r>
    <s v="KPNW DataMart"/>
    <n v="5"/>
    <x v="2"/>
    <x v="1"/>
    <x v="1"/>
    <x v="1"/>
    <n v="0"/>
    <n v="0"/>
    <n v="0"/>
    <n v="224036"/>
    <n v="59290186"/>
    <n v="0"/>
    <n v="0"/>
    <n v="0"/>
    <n v="0"/>
  </r>
  <r>
    <s v="KPNW DataMart"/>
    <n v="5"/>
    <x v="2"/>
    <x v="1"/>
    <x v="1"/>
    <x v="2"/>
    <n v="0"/>
    <n v="0"/>
    <n v="0"/>
    <n v="224036"/>
    <n v="59290186"/>
    <n v="0"/>
    <n v="0"/>
    <n v="0"/>
    <n v="0"/>
  </r>
  <r>
    <s v="KPNW DataMart"/>
    <n v="5"/>
    <x v="2"/>
    <x v="1"/>
    <x v="1"/>
    <x v="3"/>
    <n v="56"/>
    <n v="15"/>
    <n v="2804"/>
    <n v="224036"/>
    <n v="59290186"/>
    <n v="0"/>
    <n v="0"/>
    <n v="50"/>
    <n v="186"/>
  </r>
  <r>
    <s v="KPNW DataMart"/>
    <n v="5"/>
    <x v="2"/>
    <x v="1"/>
    <x v="1"/>
    <x v="4"/>
    <n v="0"/>
    <n v="0"/>
    <n v="0"/>
    <n v="224036"/>
    <n v="59290186"/>
    <n v="0"/>
    <n v="0"/>
    <n v="0"/>
    <n v="0"/>
  </r>
  <r>
    <s v="KPNW DataMart"/>
    <n v="5"/>
    <x v="2"/>
    <x v="1"/>
    <x v="1"/>
    <x v="5"/>
    <n v="2"/>
    <n v="1"/>
    <n v="19"/>
    <n v="224036"/>
    <n v="59290186"/>
    <n v="0"/>
    <n v="0"/>
    <n v="9"/>
    <n v="19"/>
  </r>
  <r>
    <s v="KPNW DataMart"/>
    <n v="5"/>
    <x v="2"/>
    <x v="1"/>
    <x v="1"/>
    <x v="6"/>
    <n v="0"/>
    <n v="0"/>
    <n v="0"/>
    <n v="224036"/>
    <n v="59290186"/>
    <n v="0"/>
    <n v="0"/>
    <n v="0"/>
    <n v="0"/>
  </r>
  <r>
    <s v="KPNW DataMart"/>
    <n v="5"/>
    <x v="2"/>
    <x v="1"/>
    <x v="0"/>
    <x v="0"/>
    <n v="2"/>
    <n v="1"/>
    <n v="100"/>
    <n v="27143"/>
    <n v="8857914"/>
    <n v="0"/>
    <n v="0"/>
    <n v="50"/>
    <n v="100"/>
  </r>
  <r>
    <s v="KPNW DataMart"/>
    <n v="5"/>
    <x v="2"/>
    <x v="1"/>
    <x v="0"/>
    <x v="1"/>
    <n v="0"/>
    <n v="0"/>
    <n v="0"/>
    <n v="27143"/>
    <n v="8857914"/>
    <n v="0"/>
    <n v="0"/>
    <n v="0"/>
    <n v="0"/>
  </r>
  <r>
    <s v="KPNW DataMart"/>
    <n v="5"/>
    <x v="2"/>
    <x v="1"/>
    <x v="0"/>
    <x v="2"/>
    <n v="1"/>
    <n v="1"/>
    <n v="60"/>
    <n v="27143"/>
    <n v="8857914"/>
    <n v="0"/>
    <n v="0"/>
    <n v="60"/>
    <n v="60"/>
  </r>
  <r>
    <s v="KPNW DataMart"/>
    <n v="5"/>
    <x v="2"/>
    <x v="1"/>
    <x v="0"/>
    <x v="3"/>
    <n v="17"/>
    <n v="5"/>
    <n v="1083"/>
    <n v="27143"/>
    <n v="8857914"/>
    <n v="0"/>
    <n v="0"/>
    <n v="63"/>
    <n v="216"/>
  </r>
  <r>
    <s v="KPNW DataMart"/>
    <n v="5"/>
    <x v="2"/>
    <x v="1"/>
    <x v="0"/>
    <x v="4"/>
    <n v="0"/>
    <n v="0"/>
    <n v="0"/>
    <n v="27143"/>
    <n v="8857914"/>
    <n v="0"/>
    <n v="0"/>
    <n v="0"/>
    <n v="0"/>
  </r>
  <r>
    <s v="KPNW DataMart"/>
    <n v="5"/>
    <x v="2"/>
    <x v="1"/>
    <x v="0"/>
    <x v="5"/>
    <n v="0"/>
    <n v="0"/>
    <n v="0"/>
    <n v="27143"/>
    <n v="8857914"/>
    <n v="0"/>
    <n v="0"/>
    <n v="0"/>
    <n v="0"/>
  </r>
  <r>
    <s v="KPNW DataMart"/>
    <n v="5"/>
    <x v="2"/>
    <x v="1"/>
    <x v="0"/>
    <x v="6"/>
    <n v="0"/>
    <n v="0"/>
    <n v="0"/>
    <n v="27143"/>
    <n v="8857914"/>
    <n v="0"/>
    <n v="0"/>
    <n v="0"/>
    <n v="0"/>
  </r>
  <r>
    <s v="KPNW DataMart"/>
    <n v="5"/>
    <x v="2"/>
    <x v="0"/>
    <x v="1"/>
    <x v="0"/>
    <n v="39"/>
    <n v="12"/>
    <n v="2620"/>
    <n v="210925"/>
    <n v="55604622"/>
    <n v="0"/>
    <n v="0"/>
    <n v="67"/>
    <n v="218"/>
  </r>
  <r>
    <s v="KPNW DataMart"/>
    <n v="5"/>
    <x v="2"/>
    <x v="0"/>
    <x v="1"/>
    <x v="1"/>
    <n v="0"/>
    <n v="0"/>
    <n v="0"/>
    <n v="210925"/>
    <n v="55604622"/>
    <n v="0"/>
    <n v="0"/>
    <n v="0"/>
    <n v="0"/>
  </r>
  <r>
    <s v="KPNW DataMart"/>
    <n v="5"/>
    <x v="2"/>
    <x v="0"/>
    <x v="1"/>
    <x v="2"/>
    <n v="116"/>
    <n v="28"/>
    <n v="4224"/>
    <n v="210925"/>
    <n v="55604622"/>
    <n v="0"/>
    <n v="0"/>
    <n v="36"/>
    <n v="150"/>
  </r>
  <r>
    <s v="KPNW DataMart"/>
    <n v="5"/>
    <x v="2"/>
    <x v="0"/>
    <x v="1"/>
    <x v="3"/>
    <n v="1629"/>
    <n v="392"/>
    <n v="78879"/>
    <n v="210925"/>
    <n v="55604622"/>
    <n v="0"/>
    <n v="0"/>
    <n v="48"/>
    <n v="201"/>
  </r>
  <r>
    <s v="KPNW DataMart"/>
    <n v="5"/>
    <x v="2"/>
    <x v="0"/>
    <x v="1"/>
    <x v="4"/>
    <n v="0"/>
    <n v="0"/>
    <n v="0"/>
    <n v="210925"/>
    <n v="55604622"/>
    <n v="0"/>
    <n v="0"/>
    <n v="0"/>
    <n v="0"/>
  </r>
  <r>
    <s v="KPNW DataMart"/>
    <n v="5"/>
    <x v="2"/>
    <x v="0"/>
    <x v="1"/>
    <x v="5"/>
    <n v="73"/>
    <n v="18"/>
    <n v="2050"/>
    <n v="210925"/>
    <n v="55604622"/>
    <n v="0"/>
    <n v="0"/>
    <n v="28"/>
    <n v="113"/>
  </r>
  <r>
    <s v="KPNW DataMart"/>
    <n v="5"/>
    <x v="2"/>
    <x v="0"/>
    <x v="1"/>
    <x v="6"/>
    <n v="0"/>
    <n v="0"/>
    <n v="0"/>
    <n v="210925"/>
    <n v="55604622"/>
    <n v="0"/>
    <n v="0"/>
    <n v="0"/>
    <n v="0"/>
  </r>
  <r>
    <s v="KPNW DataMart"/>
    <n v="5"/>
    <x v="2"/>
    <x v="0"/>
    <x v="0"/>
    <x v="0"/>
    <n v="9"/>
    <n v="5"/>
    <n v="616"/>
    <n v="21240"/>
    <n v="6855605"/>
    <n v="0"/>
    <n v="0"/>
    <n v="68"/>
    <n v="123"/>
  </r>
  <r>
    <s v="KPNW DataMart"/>
    <n v="5"/>
    <x v="2"/>
    <x v="0"/>
    <x v="0"/>
    <x v="1"/>
    <n v="0"/>
    <n v="0"/>
    <n v="0"/>
    <n v="21240"/>
    <n v="6855605"/>
    <n v="0"/>
    <n v="0"/>
    <n v="0"/>
    <n v="0"/>
  </r>
  <r>
    <s v="KPNW DataMart"/>
    <n v="5"/>
    <x v="2"/>
    <x v="0"/>
    <x v="0"/>
    <x v="2"/>
    <n v="4"/>
    <n v="2"/>
    <n v="150"/>
    <n v="21240"/>
    <n v="6855605"/>
    <n v="0"/>
    <n v="0"/>
    <n v="37"/>
    <n v="75"/>
  </r>
  <r>
    <s v="KPNW DataMart"/>
    <n v="5"/>
    <x v="2"/>
    <x v="0"/>
    <x v="0"/>
    <x v="3"/>
    <n v="556"/>
    <n v="136"/>
    <n v="25072"/>
    <n v="21240"/>
    <n v="6855605"/>
    <n v="0"/>
    <n v="0"/>
    <n v="45"/>
    <n v="184"/>
  </r>
  <r>
    <s v="KPNW DataMart"/>
    <n v="5"/>
    <x v="2"/>
    <x v="0"/>
    <x v="0"/>
    <x v="4"/>
    <n v="0"/>
    <n v="0"/>
    <n v="0"/>
    <n v="21240"/>
    <n v="6855605"/>
    <n v="0"/>
    <n v="0"/>
    <n v="0"/>
    <n v="0"/>
  </r>
  <r>
    <s v="KPNW DataMart"/>
    <n v="5"/>
    <x v="2"/>
    <x v="0"/>
    <x v="0"/>
    <x v="5"/>
    <n v="18"/>
    <n v="3"/>
    <n v="504"/>
    <n v="21240"/>
    <n v="6855605"/>
    <n v="0"/>
    <n v="0"/>
    <n v="28"/>
    <n v="168"/>
  </r>
  <r>
    <s v="KPNW DataMart"/>
    <n v="5"/>
    <x v="2"/>
    <x v="0"/>
    <x v="0"/>
    <x v="6"/>
    <n v="0"/>
    <n v="0"/>
    <n v="0"/>
    <n v="21240"/>
    <n v="6855605"/>
    <n v="0"/>
    <n v="0"/>
    <n v="0"/>
    <n v="0"/>
  </r>
  <r>
    <s v="KPNW DataMart"/>
    <n v="5"/>
    <x v="6"/>
    <x v="1"/>
    <x v="1"/>
    <x v="0"/>
    <n v="78"/>
    <n v="31"/>
    <n v="4425"/>
    <n v="221269"/>
    <n v="63844865"/>
    <n v="0"/>
    <n v="0"/>
    <n v="56"/>
    <n v="142"/>
  </r>
  <r>
    <s v="KPNW DataMart"/>
    <n v="5"/>
    <x v="6"/>
    <x v="1"/>
    <x v="1"/>
    <x v="1"/>
    <n v="0"/>
    <n v="0"/>
    <n v="0"/>
    <n v="221269"/>
    <n v="63844865"/>
    <n v="0"/>
    <n v="0"/>
    <n v="0"/>
    <n v="0"/>
  </r>
  <r>
    <s v="KPNW DataMart"/>
    <n v="5"/>
    <x v="6"/>
    <x v="1"/>
    <x v="1"/>
    <x v="2"/>
    <n v="5"/>
    <n v="4"/>
    <n v="106"/>
    <n v="221269"/>
    <n v="63844865"/>
    <n v="0"/>
    <n v="0"/>
    <n v="21"/>
    <n v="26"/>
  </r>
  <r>
    <s v="KPNW DataMart"/>
    <n v="5"/>
    <x v="6"/>
    <x v="1"/>
    <x v="1"/>
    <x v="3"/>
    <n v="62"/>
    <n v="13"/>
    <n v="2249"/>
    <n v="221269"/>
    <n v="63844865"/>
    <n v="0"/>
    <n v="0"/>
    <n v="36"/>
    <n v="173"/>
  </r>
  <r>
    <s v="KPNW DataMart"/>
    <n v="5"/>
    <x v="6"/>
    <x v="1"/>
    <x v="1"/>
    <x v="4"/>
    <n v="0"/>
    <n v="0"/>
    <n v="0"/>
    <n v="221269"/>
    <n v="63844865"/>
    <n v="0"/>
    <n v="0"/>
    <n v="0"/>
    <n v="0"/>
  </r>
  <r>
    <s v="KPNW DataMart"/>
    <n v="5"/>
    <x v="6"/>
    <x v="1"/>
    <x v="1"/>
    <x v="5"/>
    <n v="2"/>
    <n v="1"/>
    <n v="95"/>
    <n v="221269"/>
    <n v="63844865"/>
    <n v="0"/>
    <n v="0"/>
    <n v="47"/>
    <n v="95"/>
  </r>
  <r>
    <s v="KPNW DataMart"/>
    <n v="5"/>
    <x v="6"/>
    <x v="1"/>
    <x v="1"/>
    <x v="6"/>
    <n v="0"/>
    <n v="0"/>
    <n v="0"/>
    <n v="221269"/>
    <n v="63844865"/>
    <n v="0"/>
    <n v="0"/>
    <n v="0"/>
    <n v="0"/>
  </r>
  <r>
    <s v="KPNW DataMart"/>
    <n v="5"/>
    <x v="6"/>
    <x v="1"/>
    <x v="0"/>
    <x v="0"/>
    <n v="6"/>
    <n v="2"/>
    <n v="394"/>
    <n v="27805"/>
    <n v="9375053"/>
    <n v="0"/>
    <n v="0"/>
    <n v="65"/>
    <n v="197"/>
  </r>
  <r>
    <s v="KPNW DataMart"/>
    <n v="5"/>
    <x v="6"/>
    <x v="1"/>
    <x v="0"/>
    <x v="1"/>
    <n v="0"/>
    <n v="0"/>
    <n v="0"/>
    <n v="27805"/>
    <n v="9375053"/>
    <n v="0"/>
    <n v="0"/>
    <n v="0"/>
    <n v="0"/>
  </r>
  <r>
    <s v="KPNW DataMart"/>
    <n v="5"/>
    <x v="6"/>
    <x v="1"/>
    <x v="0"/>
    <x v="2"/>
    <n v="0"/>
    <n v="0"/>
    <n v="0"/>
    <n v="27805"/>
    <n v="9375053"/>
    <n v="0"/>
    <n v="0"/>
    <n v="0"/>
    <n v="0"/>
  </r>
  <r>
    <s v="KPNW DataMart"/>
    <n v="5"/>
    <x v="6"/>
    <x v="1"/>
    <x v="0"/>
    <x v="3"/>
    <n v="13"/>
    <n v="2"/>
    <n v="390"/>
    <n v="27805"/>
    <n v="9375053"/>
    <n v="0"/>
    <n v="0"/>
    <n v="30"/>
    <n v="195"/>
  </r>
  <r>
    <s v="KPNW DataMart"/>
    <n v="5"/>
    <x v="6"/>
    <x v="1"/>
    <x v="0"/>
    <x v="4"/>
    <n v="0"/>
    <n v="0"/>
    <n v="0"/>
    <n v="27805"/>
    <n v="9375053"/>
    <n v="0"/>
    <n v="0"/>
    <n v="0"/>
    <n v="0"/>
  </r>
  <r>
    <s v="KPNW DataMart"/>
    <n v="5"/>
    <x v="6"/>
    <x v="1"/>
    <x v="0"/>
    <x v="5"/>
    <n v="0"/>
    <n v="0"/>
    <n v="0"/>
    <n v="27805"/>
    <n v="9375053"/>
    <n v="0"/>
    <n v="0"/>
    <n v="0"/>
    <n v="0"/>
  </r>
  <r>
    <s v="KPNW DataMart"/>
    <n v="5"/>
    <x v="6"/>
    <x v="1"/>
    <x v="0"/>
    <x v="6"/>
    <n v="0"/>
    <n v="0"/>
    <n v="0"/>
    <n v="27805"/>
    <n v="9375053"/>
    <n v="0"/>
    <n v="0"/>
    <n v="0"/>
    <n v="0"/>
  </r>
  <r>
    <s v="KPNW DataMart"/>
    <n v="5"/>
    <x v="6"/>
    <x v="0"/>
    <x v="1"/>
    <x v="0"/>
    <n v="31"/>
    <n v="10"/>
    <n v="1803"/>
    <n v="211185"/>
    <n v="60215340"/>
    <n v="0"/>
    <n v="0"/>
    <n v="58"/>
    <n v="180"/>
  </r>
  <r>
    <s v="KPNW DataMart"/>
    <n v="5"/>
    <x v="6"/>
    <x v="0"/>
    <x v="1"/>
    <x v="1"/>
    <n v="0"/>
    <n v="0"/>
    <n v="0"/>
    <n v="211185"/>
    <n v="60215340"/>
    <n v="0"/>
    <n v="0"/>
    <n v="0"/>
    <n v="0"/>
  </r>
  <r>
    <s v="KPNW DataMart"/>
    <n v="5"/>
    <x v="6"/>
    <x v="0"/>
    <x v="1"/>
    <x v="2"/>
    <n v="189"/>
    <n v="45"/>
    <n v="7441"/>
    <n v="211185"/>
    <n v="60215340"/>
    <n v="0"/>
    <n v="0"/>
    <n v="39"/>
    <n v="165"/>
  </r>
  <r>
    <s v="KPNW DataMart"/>
    <n v="5"/>
    <x v="6"/>
    <x v="0"/>
    <x v="1"/>
    <x v="3"/>
    <n v="1947"/>
    <n v="456"/>
    <n v="86476"/>
    <n v="211185"/>
    <n v="60215340"/>
    <n v="0"/>
    <n v="0"/>
    <n v="44"/>
    <n v="189"/>
  </r>
  <r>
    <s v="KPNW DataMart"/>
    <n v="5"/>
    <x v="6"/>
    <x v="0"/>
    <x v="1"/>
    <x v="4"/>
    <n v="0"/>
    <n v="0"/>
    <n v="0"/>
    <n v="211185"/>
    <n v="60215340"/>
    <n v="0"/>
    <n v="0"/>
    <n v="0"/>
    <n v="0"/>
  </r>
  <r>
    <s v="KPNW DataMart"/>
    <n v="5"/>
    <x v="6"/>
    <x v="0"/>
    <x v="1"/>
    <x v="5"/>
    <n v="76"/>
    <n v="17"/>
    <n v="3412"/>
    <n v="211185"/>
    <n v="60215340"/>
    <n v="0"/>
    <n v="0"/>
    <n v="44"/>
    <n v="200"/>
  </r>
  <r>
    <s v="KPNW DataMart"/>
    <n v="5"/>
    <x v="6"/>
    <x v="0"/>
    <x v="1"/>
    <x v="6"/>
    <n v="1"/>
    <n v="1"/>
    <n v="4"/>
    <n v="211185"/>
    <n v="60215340"/>
    <n v="0"/>
    <n v="0"/>
    <n v="4"/>
    <n v="4"/>
  </r>
  <r>
    <s v="KPNW DataMart"/>
    <n v="5"/>
    <x v="6"/>
    <x v="0"/>
    <x v="0"/>
    <x v="0"/>
    <n v="10"/>
    <n v="2"/>
    <n v="495"/>
    <n v="21830"/>
    <n v="7277543"/>
    <n v="0"/>
    <n v="0"/>
    <n v="49"/>
    <n v="247"/>
  </r>
  <r>
    <s v="KPNW DataMart"/>
    <n v="5"/>
    <x v="6"/>
    <x v="0"/>
    <x v="0"/>
    <x v="1"/>
    <n v="0"/>
    <n v="0"/>
    <n v="0"/>
    <n v="21830"/>
    <n v="7277543"/>
    <n v="0"/>
    <n v="0"/>
    <n v="0"/>
    <n v="0"/>
  </r>
  <r>
    <s v="KPNW DataMart"/>
    <n v="5"/>
    <x v="6"/>
    <x v="0"/>
    <x v="0"/>
    <x v="2"/>
    <n v="8"/>
    <n v="2"/>
    <n v="238"/>
    <n v="21830"/>
    <n v="7277543"/>
    <n v="0"/>
    <n v="0"/>
    <n v="29"/>
    <n v="119"/>
  </r>
  <r>
    <s v="KPNW DataMart"/>
    <n v="5"/>
    <x v="6"/>
    <x v="0"/>
    <x v="0"/>
    <x v="3"/>
    <n v="583"/>
    <n v="147"/>
    <n v="28339"/>
    <n v="21830"/>
    <n v="7277543"/>
    <n v="0"/>
    <n v="0"/>
    <n v="48"/>
    <n v="192"/>
  </r>
  <r>
    <s v="KPNW DataMart"/>
    <n v="5"/>
    <x v="6"/>
    <x v="0"/>
    <x v="0"/>
    <x v="4"/>
    <n v="0"/>
    <n v="0"/>
    <n v="0"/>
    <n v="21830"/>
    <n v="7277543"/>
    <n v="0"/>
    <n v="0"/>
    <n v="0"/>
    <n v="0"/>
  </r>
  <r>
    <s v="KPNW DataMart"/>
    <n v="5"/>
    <x v="6"/>
    <x v="0"/>
    <x v="0"/>
    <x v="5"/>
    <n v="9"/>
    <n v="4"/>
    <n v="323"/>
    <n v="21830"/>
    <n v="7277543"/>
    <n v="0"/>
    <n v="0"/>
    <n v="35"/>
    <n v="80"/>
  </r>
  <r>
    <s v="KPNW DataMart"/>
    <n v="5"/>
    <x v="6"/>
    <x v="0"/>
    <x v="0"/>
    <x v="6"/>
    <n v="0"/>
    <n v="0"/>
    <n v="0"/>
    <n v="21830"/>
    <n v="7277543"/>
    <n v="0"/>
    <n v="0"/>
    <n v="0"/>
    <n v="0"/>
  </r>
  <r>
    <s v="KPNW DataMart"/>
    <n v="5"/>
    <x v="7"/>
    <x v="1"/>
    <x v="1"/>
    <x v="0"/>
    <n v="99"/>
    <n v="40"/>
    <n v="5698"/>
    <n v="230925"/>
    <n v="67523182"/>
    <n v="0"/>
    <n v="0"/>
    <n v="57"/>
    <n v="142"/>
  </r>
  <r>
    <s v="KPNW DataMart"/>
    <n v="5"/>
    <x v="7"/>
    <x v="1"/>
    <x v="1"/>
    <x v="1"/>
    <n v="0"/>
    <n v="0"/>
    <n v="0"/>
    <n v="230925"/>
    <n v="67523182"/>
    <n v="0"/>
    <n v="0"/>
    <n v="0"/>
    <n v="0"/>
  </r>
  <r>
    <s v="KPNW DataMart"/>
    <n v="5"/>
    <x v="7"/>
    <x v="1"/>
    <x v="1"/>
    <x v="2"/>
    <n v="2"/>
    <n v="2"/>
    <n v="60"/>
    <n v="230925"/>
    <n v="67523182"/>
    <n v="0"/>
    <n v="0"/>
    <n v="30"/>
    <n v="30"/>
  </r>
  <r>
    <s v="KPNW DataMart"/>
    <n v="5"/>
    <x v="7"/>
    <x v="1"/>
    <x v="1"/>
    <x v="3"/>
    <n v="27"/>
    <n v="10"/>
    <n v="2432"/>
    <n v="230925"/>
    <n v="67523182"/>
    <n v="0"/>
    <n v="0"/>
    <n v="90"/>
    <n v="243"/>
  </r>
  <r>
    <s v="KPNW DataMart"/>
    <n v="5"/>
    <x v="7"/>
    <x v="1"/>
    <x v="1"/>
    <x v="4"/>
    <n v="0"/>
    <n v="0"/>
    <n v="0"/>
    <n v="230925"/>
    <n v="67523182"/>
    <n v="0"/>
    <n v="0"/>
    <n v="0"/>
    <n v="0"/>
  </r>
  <r>
    <s v="KPNW DataMart"/>
    <n v="5"/>
    <x v="7"/>
    <x v="1"/>
    <x v="1"/>
    <x v="5"/>
    <n v="9"/>
    <n v="4"/>
    <n v="552"/>
    <n v="230925"/>
    <n v="67523182"/>
    <n v="0"/>
    <n v="0"/>
    <n v="61"/>
    <n v="138"/>
  </r>
  <r>
    <s v="KPNW DataMart"/>
    <n v="5"/>
    <x v="7"/>
    <x v="1"/>
    <x v="1"/>
    <x v="6"/>
    <n v="0"/>
    <n v="0"/>
    <n v="0"/>
    <n v="230925"/>
    <n v="67523182"/>
    <n v="0"/>
    <n v="0"/>
    <n v="0"/>
    <n v="0"/>
  </r>
  <r>
    <s v="KPNW DataMart"/>
    <n v="5"/>
    <x v="7"/>
    <x v="1"/>
    <x v="0"/>
    <x v="0"/>
    <n v="8"/>
    <n v="4"/>
    <n v="393"/>
    <n v="31239"/>
    <n v="10648107"/>
    <n v="0"/>
    <n v="0"/>
    <n v="49"/>
    <n v="98"/>
  </r>
  <r>
    <s v="KPNW DataMart"/>
    <n v="5"/>
    <x v="7"/>
    <x v="1"/>
    <x v="0"/>
    <x v="1"/>
    <n v="0"/>
    <n v="0"/>
    <n v="0"/>
    <n v="31239"/>
    <n v="10648107"/>
    <n v="0"/>
    <n v="0"/>
    <n v="0"/>
    <n v="0"/>
  </r>
  <r>
    <s v="KPNW DataMart"/>
    <n v="5"/>
    <x v="7"/>
    <x v="1"/>
    <x v="0"/>
    <x v="2"/>
    <n v="1"/>
    <n v="1"/>
    <n v="30"/>
    <n v="31239"/>
    <n v="10648107"/>
    <n v="0"/>
    <n v="0"/>
    <n v="30"/>
    <n v="30"/>
  </r>
  <r>
    <s v="KPNW DataMart"/>
    <n v="5"/>
    <x v="7"/>
    <x v="1"/>
    <x v="0"/>
    <x v="3"/>
    <n v="11"/>
    <n v="3"/>
    <n v="902"/>
    <n v="31239"/>
    <n v="10648107"/>
    <n v="0"/>
    <n v="0"/>
    <n v="82"/>
    <n v="300"/>
  </r>
  <r>
    <s v="KPNW DataMart"/>
    <n v="5"/>
    <x v="7"/>
    <x v="1"/>
    <x v="0"/>
    <x v="4"/>
    <n v="0"/>
    <n v="0"/>
    <n v="0"/>
    <n v="31239"/>
    <n v="10648107"/>
    <n v="0"/>
    <n v="0"/>
    <n v="0"/>
    <n v="0"/>
  </r>
  <r>
    <s v="KPNW DataMart"/>
    <n v="5"/>
    <x v="7"/>
    <x v="1"/>
    <x v="0"/>
    <x v="5"/>
    <n v="1"/>
    <n v="1"/>
    <n v="30"/>
    <n v="31239"/>
    <n v="10648107"/>
    <n v="0"/>
    <n v="0"/>
    <n v="30"/>
    <n v="30"/>
  </r>
  <r>
    <s v="KPNW DataMart"/>
    <n v="5"/>
    <x v="7"/>
    <x v="1"/>
    <x v="0"/>
    <x v="6"/>
    <n v="0"/>
    <n v="0"/>
    <n v="0"/>
    <n v="31239"/>
    <n v="10648107"/>
    <n v="0"/>
    <n v="0"/>
    <n v="0"/>
    <n v="0"/>
  </r>
  <r>
    <s v="KPNW DataMart"/>
    <n v="5"/>
    <x v="7"/>
    <x v="0"/>
    <x v="1"/>
    <x v="0"/>
    <n v="26"/>
    <n v="9"/>
    <n v="1734"/>
    <n v="218981"/>
    <n v="63404769"/>
    <n v="0"/>
    <n v="0"/>
    <n v="66"/>
    <n v="192"/>
  </r>
  <r>
    <s v="KPNW DataMart"/>
    <n v="5"/>
    <x v="7"/>
    <x v="0"/>
    <x v="1"/>
    <x v="1"/>
    <n v="0"/>
    <n v="0"/>
    <n v="0"/>
    <n v="218981"/>
    <n v="63404769"/>
    <n v="0"/>
    <n v="0"/>
    <n v="0"/>
    <n v="0"/>
  </r>
  <r>
    <s v="KPNW DataMart"/>
    <n v="5"/>
    <x v="7"/>
    <x v="0"/>
    <x v="1"/>
    <x v="2"/>
    <n v="214"/>
    <n v="57"/>
    <n v="9269"/>
    <n v="218981"/>
    <n v="63404769"/>
    <n v="0"/>
    <n v="0"/>
    <n v="43"/>
    <n v="162"/>
  </r>
  <r>
    <s v="KPNW DataMart"/>
    <n v="5"/>
    <x v="7"/>
    <x v="0"/>
    <x v="1"/>
    <x v="3"/>
    <n v="1518"/>
    <n v="433"/>
    <n v="68389"/>
    <n v="218981"/>
    <n v="63404769"/>
    <n v="0"/>
    <n v="0"/>
    <n v="45"/>
    <n v="157"/>
  </r>
  <r>
    <s v="KPNW DataMart"/>
    <n v="5"/>
    <x v="7"/>
    <x v="0"/>
    <x v="1"/>
    <x v="4"/>
    <n v="0"/>
    <n v="0"/>
    <n v="0"/>
    <n v="218981"/>
    <n v="63404769"/>
    <n v="0"/>
    <n v="0"/>
    <n v="0"/>
    <n v="0"/>
  </r>
  <r>
    <s v="KPNW DataMart"/>
    <n v="5"/>
    <x v="7"/>
    <x v="0"/>
    <x v="1"/>
    <x v="5"/>
    <n v="701"/>
    <n v="244"/>
    <n v="33495"/>
    <n v="218981"/>
    <n v="63404769"/>
    <n v="0"/>
    <n v="0"/>
    <n v="47"/>
    <n v="137"/>
  </r>
  <r>
    <s v="KPNW DataMart"/>
    <n v="5"/>
    <x v="7"/>
    <x v="0"/>
    <x v="1"/>
    <x v="6"/>
    <n v="0"/>
    <n v="0"/>
    <n v="0"/>
    <n v="218981"/>
    <n v="63404769"/>
    <n v="0"/>
    <n v="0"/>
    <n v="0"/>
    <n v="0"/>
  </r>
  <r>
    <s v="KPNW DataMart"/>
    <n v="5"/>
    <x v="7"/>
    <x v="0"/>
    <x v="0"/>
    <x v="0"/>
    <n v="22"/>
    <n v="5"/>
    <n v="1188"/>
    <n v="24710"/>
    <n v="8347143"/>
    <n v="0"/>
    <n v="0"/>
    <n v="54"/>
    <n v="237"/>
  </r>
  <r>
    <s v="KPNW DataMart"/>
    <n v="5"/>
    <x v="7"/>
    <x v="0"/>
    <x v="0"/>
    <x v="1"/>
    <n v="0"/>
    <n v="0"/>
    <n v="0"/>
    <n v="24710"/>
    <n v="8347143"/>
    <n v="0"/>
    <n v="0"/>
    <n v="0"/>
    <n v="0"/>
  </r>
  <r>
    <s v="KPNW DataMart"/>
    <n v="5"/>
    <x v="7"/>
    <x v="0"/>
    <x v="0"/>
    <x v="2"/>
    <n v="30"/>
    <n v="9"/>
    <n v="1054"/>
    <n v="24710"/>
    <n v="8347143"/>
    <n v="0"/>
    <n v="0"/>
    <n v="35"/>
    <n v="117"/>
  </r>
  <r>
    <s v="KPNW DataMart"/>
    <n v="5"/>
    <x v="7"/>
    <x v="0"/>
    <x v="0"/>
    <x v="3"/>
    <n v="406"/>
    <n v="133"/>
    <n v="23018"/>
    <n v="24710"/>
    <n v="8347143"/>
    <n v="0"/>
    <n v="0"/>
    <n v="56"/>
    <n v="173"/>
  </r>
  <r>
    <s v="KPNW DataMart"/>
    <n v="5"/>
    <x v="7"/>
    <x v="0"/>
    <x v="0"/>
    <x v="4"/>
    <n v="0"/>
    <n v="0"/>
    <n v="0"/>
    <n v="24710"/>
    <n v="8347143"/>
    <n v="0"/>
    <n v="0"/>
    <n v="0"/>
    <n v="0"/>
  </r>
  <r>
    <s v="KPNW DataMart"/>
    <n v="5"/>
    <x v="7"/>
    <x v="0"/>
    <x v="0"/>
    <x v="5"/>
    <n v="171"/>
    <n v="60"/>
    <n v="8058"/>
    <n v="24710"/>
    <n v="8347143"/>
    <n v="0"/>
    <n v="0"/>
    <n v="47"/>
    <n v="134"/>
  </r>
  <r>
    <s v="KPNW DataMart"/>
    <n v="5"/>
    <x v="7"/>
    <x v="0"/>
    <x v="0"/>
    <x v="6"/>
    <n v="0"/>
    <n v="0"/>
    <n v="0"/>
    <n v="24710"/>
    <n v="8347143"/>
    <n v="0"/>
    <n v="0"/>
    <n v="0"/>
    <n v="0"/>
  </r>
  <r>
    <s v="KPNW DataMart"/>
    <n v="5"/>
    <x v="3"/>
    <x v="1"/>
    <x v="1"/>
    <x v="0"/>
    <n v="97"/>
    <n v="31"/>
    <n v="5365"/>
    <n v="221745"/>
    <n v="65331804"/>
    <n v="0"/>
    <n v="0"/>
    <n v="55"/>
    <n v="173"/>
  </r>
  <r>
    <s v="KPNW DataMart"/>
    <n v="5"/>
    <x v="3"/>
    <x v="1"/>
    <x v="1"/>
    <x v="1"/>
    <n v="0"/>
    <n v="0"/>
    <n v="0"/>
    <n v="221745"/>
    <n v="65331804"/>
    <n v="0"/>
    <n v="0"/>
    <n v="0"/>
    <n v="0"/>
  </r>
  <r>
    <s v="KPNW DataMart"/>
    <n v="5"/>
    <x v="3"/>
    <x v="1"/>
    <x v="1"/>
    <x v="2"/>
    <n v="1"/>
    <n v="1"/>
    <n v="30"/>
    <n v="221745"/>
    <n v="65331804"/>
    <n v="0"/>
    <n v="0"/>
    <n v="30"/>
    <n v="30"/>
  </r>
  <r>
    <s v="KPNW DataMart"/>
    <n v="5"/>
    <x v="3"/>
    <x v="1"/>
    <x v="1"/>
    <x v="3"/>
    <n v="24"/>
    <n v="7"/>
    <n v="704"/>
    <n v="221745"/>
    <n v="65331804"/>
    <n v="0"/>
    <n v="0"/>
    <n v="29"/>
    <n v="100"/>
  </r>
  <r>
    <s v="KPNW DataMart"/>
    <n v="5"/>
    <x v="3"/>
    <x v="1"/>
    <x v="1"/>
    <x v="4"/>
    <n v="0"/>
    <n v="0"/>
    <n v="0"/>
    <n v="221745"/>
    <n v="65331804"/>
    <n v="0"/>
    <n v="0"/>
    <n v="0"/>
    <n v="0"/>
  </r>
  <r>
    <s v="KPNW DataMart"/>
    <n v="5"/>
    <x v="3"/>
    <x v="1"/>
    <x v="1"/>
    <x v="5"/>
    <n v="0"/>
    <n v="0"/>
    <n v="0"/>
    <n v="221745"/>
    <n v="65331804"/>
    <n v="0"/>
    <n v="0"/>
    <n v="0"/>
    <n v="0"/>
  </r>
  <r>
    <s v="KPNW DataMart"/>
    <n v="5"/>
    <x v="3"/>
    <x v="1"/>
    <x v="1"/>
    <x v="6"/>
    <n v="0"/>
    <n v="0"/>
    <n v="0"/>
    <n v="221745"/>
    <n v="65331804"/>
    <n v="0"/>
    <n v="0"/>
    <n v="0"/>
    <n v="0"/>
  </r>
  <r>
    <s v="KPNW DataMart"/>
    <n v="5"/>
    <x v="3"/>
    <x v="1"/>
    <x v="0"/>
    <x v="0"/>
    <n v="17"/>
    <n v="7"/>
    <n v="928"/>
    <n v="31991"/>
    <n v="10866919"/>
    <n v="0"/>
    <n v="0"/>
    <n v="54"/>
    <n v="132"/>
  </r>
  <r>
    <s v="KPNW DataMart"/>
    <n v="5"/>
    <x v="3"/>
    <x v="1"/>
    <x v="0"/>
    <x v="1"/>
    <n v="0"/>
    <n v="0"/>
    <n v="0"/>
    <n v="31991"/>
    <n v="10866919"/>
    <n v="0"/>
    <n v="0"/>
    <n v="0"/>
    <n v="0"/>
  </r>
  <r>
    <s v="KPNW DataMart"/>
    <n v="5"/>
    <x v="3"/>
    <x v="1"/>
    <x v="0"/>
    <x v="2"/>
    <n v="0"/>
    <n v="0"/>
    <n v="0"/>
    <n v="31991"/>
    <n v="10866919"/>
    <n v="0"/>
    <n v="0"/>
    <n v="0"/>
    <n v="0"/>
  </r>
  <r>
    <s v="KPNW DataMart"/>
    <n v="5"/>
    <x v="3"/>
    <x v="1"/>
    <x v="0"/>
    <x v="3"/>
    <n v="6"/>
    <n v="1"/>
    <n v="117"/>
    <n v="31991"/>
    <n v="10866919"/>
    <n v="0"/>
    <n v="0"/>
    <n v="19"/>
    <n v="117"/>
  </r>
  <r>
    <s v="KPNW DataMart"/>
    <n v="5"/>
    <x v="3"/>
    <x v="1"/>
    <x v="0"/>
    <x v="4"/>
    <n v="0"/>
    <n v="0"/>
    <n v="0"/>
    <n v="31991"/>
    <n v="10866919"/>
    <n v="0"/>
    <n v="0"/>
    <n v="0"/>
    <n v="0"/>
  </r>
  <r>
    <s v="KPNW DataMart"/>
    <n v="5"/>
    <x v="3"/>
    <x v="1"/>
    <x v="0"/>
    <x v="5"/>
    <n v="0"/>
    <n v="0"/>
    <n v="0"/>
    <n v="31991"/>
    <n v="10866919"/>
    <n v="0"/>
    <n v="0"/>
    <n v="0"/>
    <n v="0"/>
  </r>
  <r>
    <s v="KPNW DataMart"/>
    <n v="5"/>
    <x v="3"/>
    <x v="1"/>
    <x v="0"/>
    <x v="6"/>
    <n v="0"/>
    <n v="0"/>
    <n v="0"/>
    <n v="31991"/>
    <n v="10866919"/>
    <n v="0"/>
    <n v="0"/>
    <n v="0"/>
    <n v="0"/>
  </r>
  <r>
    <s v="KPNW DataMart"/>
    <n v="5"/>
    <x v="3"/>
    <x v="0"/>
    <x v="1"/>
    <x v="0"/>
    <n v="15"/>
    <n v="4"/>
    <n v="950"/>
    <n v="211440"/>
    <n v="61656601"/>
    <n v="0"/>
    <n v="0"/>
    <n v="63"/>
    <n v="237"/>
  </r>
  <r>
    <s v="KPNW DataMart"/>
    <n v="5"/>
    <x v="3"/>
    <x v="0"/>
    <x v="1"/>
    <x v="1"/>
    <n v="0"/>
    <n v="0"/>
    <n v="0"/>
    <n v="211440"/>
    <n v="61656601"/>
    <n v="0"/>
    <n v="0"/>
    <n v="0"/>
    <n v="0"/>
  </r>
  <r>
    <s v="KPNW DataMart"/>
    <n v="5"/>
    <x v="3"/>
    <x v="0"/>
    <x v="1"/>
    <x v="2"/>
    <n v="273"/>
    <n v="82"/>
    <n v="11205"/>
    <n v="211440"/>
    <n v="61656601"/>
    <n v="0"/>
    <n v="0"/>
    <n v="41"/>
    <n v="136"/>
  </r>
  <r>
    <s v="KPNW DataMart"/>
    <n v="5"/>
    <x v="3"/>
    <x v="0"/>
    <x v="1"/>
    <x v="3"/>
    <n v="1961"/>
    <n v="461"/>
    <n v="81990"/>
    <n v="211440"/>
    <n v="61656601"/>
    <n v="0"/>
    <n v="0"/>
    <n v="41"/>
    <n v="177"/>
  </r>
  <r>
    <s v="KPNW DataMart"/>
    <n v="5"/>
    <x v="3"/>
    <x v="0"/>
    <x v="1"/>
    <x v="4"/>
    <n v="0"/>
    <n v="0"/>
    <n v="0"/>
    <n v="211440"/>
    <n v="61656601"/>
    <n v="0"/>
    <n v="0"/>
    <n v="0"/>
    <n v="0"/>
  </r>
  <r>
    <s v="KPNW DataMart"/>
    <n v="5"/>
    <x v="3"/>
    <x v="0"/>
    <x v="1"/>
    <x v="5"/>
    <n v="474"/>
    <n v="120"/>
    <n v="24353"/>
    <n v="211440"/>
    <n v="61656601"/>
    <n v="0"/>
    <n v="0"/>
    <n v="51"/>
    <n v="202"/>
  </r>
  <r>
    <s v="KPNW DataMart"/>
    <n v="5"/>
    <x v="3"/>
    <x v="0"/>
    <x v="1"/>
    <x v="6"/>
    <n v="0"/>
    <n v="0"/>
    <n v="0"/>
    <n v="211440"/>
    <n v="61656601"/>
    <n v="0"/>
    <n v="0"/>
    <n v="0"/>
    <n v="0"/>
  </r>
  <r>
    <s v="KPNW DataMart"/>
    <n v="5"/>
    <x v="3"/>
    <x v="0"/>
    <x v="0"/>
    <x v="0"/>
    <n v="18"/>
    <n v="4"/>
    <n v="900"/>
    <n v="25366"/>
    <n v="8571910"/>
    <n v="0"/>
    <n v="0"/>
    <n v="50"/>
    <n v="225"/>
  </r>
  <r>
    <s v="KPNW DataMart"/>
    <n v="5"/>
    <x v="3"/>
    <x v="0"/>
    <x v="0"/>
    <x v="1"/>
    <n v="0"/>
    <n v="0"/>
    <n v="0"/>
    <n v="25366"/>
    <n v="8571910"/>
    <n v="0"/>
    <n v="0"/>
    <n v="0"/>
    <n v="0"/>
  </r>
  <r>
    <s v="KPNW DataMart"/>
    <n v="5"/>
    <x v="3"/>
    <x v="0"/>
    <x v="0"/>
    <x v="2"/>
    <n v="55"/>
    <n v="12"/>
    <n v="2370"/>
    <n v="25366"/>
    <n v="8571910"/>
    <n v="0"/>
    <n v="0"/>
    <n v="43"/>
    <n v="197"/>
  </r>
  <r>
    <s v="KPNW DataMart"/>
    <n v="5"/>
    <x v="3"/>
    <x v="0"/>
    <x v="0"/>
    <x v="3"/>
    <n v="606"/>
    <n v="146"/>
    <n v="24218"/>
    <n v="25366"/>
    <n v="8571910"/>
    <n v="0"/>
    <n v="0"/>
    <n v="39"/>
    <n v="165"/>
  </r>
  <r>
    <s v="KPNW DataMart"/>
    <n v="5"/>
    <x v="3"/>
    <x v="0"/>
    <x v="0"/>
    <x v="4"/>
    <n v="0"/>
    <n v="0"/>
    <n v="0"/>
    <n v="25366"/>
    <n v="8571910"/>
    <n v="0"/>
    <n v="0"/>
    <n v="0"/>
    <n v="0"/>
  </r>
  <r>
    <s v="KPNW DataMart"/>
    <n v="5"/>
    <x v="3"/>
    <x v="0"/>
    <x v="0"/>
    <x v="5"/>
    <n v="178"/>
    <n v="46"/>
    <n v="9646"/>
    <n v="25366"/>
    <n v="8571910"/>
    <n v="0"/>
    <n v="0"/>
    <n v="54"/>
    <n v="209"/>
  </r>
  <r>
    <s v="KPNW DataMart"/>
    <n v="5"/>
    <x v="3"/>
    <x v="0"/>
    <x v="0"/>
    <x v="6"/>
    <n v="0"/>
    <n v="0"/>
    <n v="0"/>
    <n v="25366"/>
    <n v="8571910"/>
    <n v="0"/>
    <n v="0"/>
    <n v="0"/>
    <n v="0"/>
  </r>
  <r>
    <s v="KPNW DataMart"/>
    <n v="5"/>
    <x v="4"/>
    <x v="1"/>
    <x v="1"/>
    <x v="0"/>
    <n v="68"/>
    <n v="21"/>
    <n v="3822"/>
    <n v="222369"/>
    <n v="66547169"/>
    <n v="0"/>
    <n v="0"/>
    <n v="56"/>
    <n v="182"/>
  </r>
  <r>
    <s v="KPNW DataMart"/>
    <n v="5"/>
    <x v="4"/>
    <x v="1"/>
    <x v="1"/>
    <x v="1"/>
    <n v="0"/>
    <n v="0"/>
    <n v="0"/>
    <n v="222369"/>
    <n v="66547169"/>
    <n v="0"/>
    <n v="0"/>
    <n v="0"/>
    <n v="0"/>
  </r>
  <r>
    <s v="KPNW DataMart"/>
    <n v="5"/>
    <x v="4"/>
    <x v="1"/>
    <x v="1"/>
    <x v="2"/>
    <n v="2"/>
    <n v="2"/>
    <n v="45"/>
    <n v="222369"/>
    <n v="66547169"/>
    <n v="0"/>
    <n v="0"/>
    <n v="22"/>
    <n v="22"/>
  </r>
  <r>
    <s v="KPNW DataMart"/>
    <n v="5"/>
    <x v="4"/>
    <x v="1"/>
    <x v="1"/>
    <x v="3"/>
    <n v="42"/>
    <n v="11"/>
    <n v="2214"/>
    <n v="222369"/>
    <n v="66547169"/>
    <n v="0"/>
    <n v="0"/>
    <n v="52"/>
    <n v="201"/>
  </r>
  <r>
    <s v="KPNW DataMart"/>
    <n v="5"/>
    <x v="4"/>
    <x v="1"/>
    <x v="1"/>
    <x v="4"/>
    <n v="0"/>
    <n v="0"/>
    <n v="0"/>
    <n v="222369"/>
    <n v="66547169"/>
    <n v="0"/>
    <n v="0"/>
    <n v="0"/>
    <n v="0"/>
  </r>
  <r>
    <s v="KPNW DataMart"/>
    <n v="5"/>
    <x v="4"/>
    <x v="1"/>
    <x v="1"/>
    <x v="5"/>
    <n v="1"/>
    <n v="1"/>
    <n v="30"/>
    <n v="222369"/>
    <n v="66547169"/>
    <n v="0"/>
    <n v="0"/>
    <n v="30"/>
    <n v="30"/>
  </r>
  <r>
    <s v="KPNW DataMart"/>
    <n v="5"/>
    <x v="4"/>
    <x v="1"/>
    <x v="1"/>
    <x v="6"/>
    <n v="0"/>
    <n v="0"/>
    <n v="0"/>
    <n v="222369"/>
    <n v="66547169"/>
    <n v="0"/>
    <n v="0"/>
    <n v="0"/>
    <n v="0"/>
  </r>
  <r>
    <s v="KPNW DataMart"/>
    <n v="5"/>
    <x v="4"/>
    <x v="1"/>
    <x v="0"/>
    <x v="0"/>
    <n v="23"/>
    <n v="9"/>
    <n v="1368"/>
    <n v="32326"/>
    <n v="11108168"/>
    <n v="0"/>
    <n v="0"/>
    <n v="59"/>
    <n v="152"/>
  </r>
  <r>
    <s v="KPNW DataMart"/>
    <n v="5"/>
    <x v="4"/>
    <x v="1"/>
    <x v="0"/>
    <x v="1"/>
    <n v="0"/>
    <n v="0"/>
    <n v="0"/>
    <n v="32326"/>
    <n v="11108168"/>
    <n v="0"/>
    <n v="0"/>
    <n v="0"/>
    <n v="0"/>
  </r>
  <r>
    <s v="KPNW DataMart"/>
    <n v="5"/>
    <x v="4"/>
    <x v="1"/>
    <x v="0"/>
    <x v="2"/>
    <n v="1"/>
    <n v="1"/>
    <n v="30"/>
    <n v="32326"/>
    <n v="11108168"/>
    <n v="0"/>
    <n v="0"/>
    <n v="30"/>
    <n v="30"/>
  </r>
  <r>
    <s v="KPNW DataMart"/>
    <n v="5"/>
    <x v="4"/>
    <x v="1"/>
    <x v="0"/>
    <x v="3"/>
    <n v="2"/>
    <n v="1"/>
    <n v="400"/>
    <n v="32326"/>
    <n v="11108168"/>
    <n v="0"/>
    <n v="0"/>
    <n v="200"/>
    <n v="400"/>
  </r>
  <r>
    <s v="KPNW DataMart"/>
    <n v="5"/>
    <x v="4"/>
    <x v="1"/>
    <x v="0"/>
    <x v="4"/>
    <n v="0"/>
    <n v="0"/>
    <n v="0"/>
    <n v="32326"/>
    <n v="11108168"/>
    <n v="0"/>
    <n v="0"/>
    <n v="0"/>
    <n v="0"/>
  </r>
  <r>
    <s v="KPNW DataMart"/>
    <n v="5"/>
    <x v="4"/>
    <x v="1"/>
    <x v="0"/>
    <x v="5"/>
    <n v="0"/>
    <n v="0"/>
    <n v="0"/>
    <n v="32326"/>
    <n v="11108168"/>
    <n v="0"/>
    <n v="0"/>
    <n v="0"/>
    <n v="0"/>
  </r>
  <r>
    <s v="KPNW DataMart"/>
    <n v="5"/>
    <x v="4"/>
    <x v="1"/>
    <x v="0"/>
    <x v="6"/>
    <n v="0"/>
    <n v="0"/>
    <n v="0"/>
    <n v="32326"/>
    <n v="11108168"/>
    <n v="0"/>
    <n v="0"/>
    <n v="0"/>
    <n v="0"/>
  </r>
  <r>
    <s v="KPNW DataMart"/>
    <n v="5"/>
    <x v="4"/>
    <x v="0"/>
    <x v="1"/>
    <x v="0"/>
    <n v="19"/>
    <n v="5"/>
    <n v="1245"/>
    <n v="212082"/>
    <n v="62873650"/>
    <n v="0"/>
    <n v="0"/>
    <n v="65"/>
    <n v="249"/>
  </r>
  <r>
    <s v="KPNW DataMart"/>
    <n v="5"/>
    <x v="4"/>
    <x v="0"/>
    <x v="1"/>
    <x v="1"/>
    <n v="0"/>
    <n v="0"/>
    <n v="0"/>
    <n v="212082"/>
    <n v="62873650"/>
    <n v="0"/>
    <n v="0"/>
    <n v="0"/>
    <n v="0"/>
  </r>
  <r>
    <s v="KPNW DataMart"/>
    <n v="5"/>
    <x v="4"/>
    <x v="0"/>
    <x v="1"/>
    <x v="2"/>
    <n v="469"/>
    <n v="122"/>
    <n v="18663"/>
    <n v="212082"/>
    <n v="62873650"/>
    <n v="0"/>
    <n v="0"/>
    <n v="39"/>
    <n v="152"/>
  </r>
  <r>
    <s v="KPNW DataMart"/>
    <n v="5"/>
    <x v="4"/>
    <x v="0"/>
    <x v="1"/>
    <x v="3"/>
    <n v="2540"/>
    <n v="575"/>
    <n v="103875"/>
    <n v="212082"/>
    <n v="62873650"/>
    <n v="0"/>
    <n v="0"/>
    <n v="40"/>
    <n v="180"/>
  </r>
  <r>
    <s v="KPNW DataMart"/>
    <n v="5"/>
    <x v="4"/>
    <x v="0"/>
    <x v="1"/>
    <x v="4"/>
    <n v="0"/>
    <n v="0"/>
    <n v="0"/>
    <n v="212082"/>
    <n v="62873650"/>
    <n v="0"/>
    <n v="0"/>
    <n v="0"/>
    <n v="0"/>
  </r>
  <r>
    <s v="KPNW DataMart"/>
    <n v="5"/>
    <x v="4"/>
    <x v="0"/>
    <x v="1"/>
    <x v="5"/>
    <n v="312"/>
    <n v="75"/>
    <n v="18323"/>
    <n v="212082"/>
    <n v="62873650"/>
    <n v="0"/>
    <n v="0"/>
    <n v="58"/>
    <n v="244"/>
  </r>
  <r>
    <s v="KPNW DataMart"/>
    <n v="5"/>
    <x v="4"/>
    <x v="0"/>
    <x v="1"/>
    <x v="6"/>
    <n v="0"/>
    <n v="0"/>
    <n v="0"/>
    <n v="212082"/>
    <n v="62873650"/>
    <n v="0"/>
    <n v="0"/>
    <n v="0"/>
    <n v="0"/>
  </r>
  <r>
    <s v="KPNW DataMart"/>
    <n v="5"/>
    <x v="4"/>
    <x v="0"/>
    <x v="0"/>
    <x v="0"/>
    <n v="9"/>
    <n v="4"/>
    <n v="690"/>
    <n v="25993"/>
    <n v="8857590"/>
    <n v="0"/>
    <n v="0"/>
    <n v="76"/>
    <n v="172"/>
  </r>
  <r>
    <s v="KPNW DataMart"/>
    <n v="5"/>
    <x v="4"/>
    <x v="0"/>
    <x v="0"/>
    <x v="1"/>
    <n v="0"/>
    <n v="0"/>
    <n v="0"/>
    <n v="25993"/>
    <n v="8857590"/>
    <n v="0"/>
    <n v="0"/>
    <n v="0"/>
    <n v="0"/>
  </r>
  <r>
    <s v="KPNW DataMart"/>
    <n v="5"/>
    <x v="4"/>
    <x v="0"/>
    <x v="0"/>
    <x v="2"/>
    <n v="49"/>
    <n v="16"/>
    <n v="2076"/>
    <n v="25993"/>
    <n v="8857590"/>
    <n v="0"/>
    <n v="0"/>
    <n v="42"/>
    <n v="129"/>
  </r>
  <r>
    <s v="KPNW DataMart"/>
    <n v="5"/>
    <x v="4"/>
    <x v="0"/>
    <x v="0"/>
    <x v="3"/>
    <n v="938"/>
    <n v="193"/>
    <n v="39046"/>
    <n v="25993"/>
    <n v="8857590"/>
    <n v="0"/>
    <n v="0"/>
    <n v="41"/>
    <n v="202"/>
  </r>
  <r>
    <s v="KPNW DataMart"/>
    <n v="5"/>
    <x v="4"/>
    <x v="0"/>
    <x v="0"/>
    <x v="4"/>
    <n v="0"/>
    <n v="0"/>
    <n v="0"/>
    <n v="25993"/>
    <n v="8857590"/>
    <n v="0"/>
    <n v="0"/>
    <n v="0"/>
    <n v="0"/>
  </r>
  <r>
    <s v="KPNW DataMart"/>
    <n v="5"/>
    <x v="4"/>
    <x v="0"/>
    <x v="0"/>
    <x v="5"/>
    <n v="166"/>
    <n v="34"/>
    <n v="8476"/>
    <n v="25993"/>
    <n v="8857590"/>
    <n v="0"/>
    <n v="0"/>
    <n v="51"/>
    <n v="249"/>
  </r>
  <r>
    <s v="KPNW DataMart"/>
    <n v="5"/>
    <x v="4"/>
    <x v="0"/>
    <x v="0"/>
    <x v="6"/>
    <n v="0"/>
    <n v="0"/>
    <n v="0"/>
    <n v="25993"/>
    <n v="8857590"/>
    <n v="0"/>
    <n v="0"/>
    <n v="0"/>
    <n v="0"/>
  </r>
  <r>
    <s v="KPNW DataMart"/>
    <n v="5"/>
    <x v="5"/>
    <x v="1"/>
    <x v="1"/>
    <x v="0"/>
    <n v="54"/>
    <n v="19"/>
    <n v="3135"/>
    <n v="235230"/>
    <n v="70089525"/>
    <n v="0"/>
    <n v="0"/>
    <n v="58"/>
    <n v="165"/>
  </r>
  <r>
    <s v="KPNW DataMart"/>
    <n v="5"/>
    <x v="5"/>
    <x v="1"/>
    <x v="1"/>
    <x v="1"/>
    <n v="0"/>
    <n v="0"/>
    <n v="0"/>
    <n v="235230"/>
    <n v="70089525"/>
    <n v="0"/>
    <n v="0"/>
    <n v="0"/>
    <n v="0"/>
  </r>
  <r>
    <s v="KPNW DataMart"/>
    <n v="5"/>
    <x v="5"/>
    <x v="1"/>
    <x v="1"/>
    <x v="2"/>
    <n v="2"/>
    <n v="2"/>
    <n v="60"/>
    <n v="235230"/>
    <n v="70089525"/>
    <n v="0"/>
    <n v="0"/>
    <n v="30"/>
    <n v="30"/>
  </r>
  <r>
    <s v="KPNW DataMart"/>
    <n v="5"/>
    <x v="5"/>
    <x v="1"/>
    <x v="1"/>
    <x v="3"/>
    <n v="29"/>
    <n v="8"/>
    <n v="1417"/>
    <n v="235230"/>
    <n v="70089525"/>
    <n v="0"/>
    <n v="0"/>
    <n v="48"/>
    <n v="177"/>
  </r>
  <r>
    <s v="KPNW DataMart"/>
    <n v="5"/>
    <x v="5"/>
    <x v="1"/>
    <x v="1"/>
    <x v="4"/>
    <n v="0"/>
    <n v="0"/>
    <n v="0"/>
    <n v="235230"/>
    <n v="70089525"/>
    <n v="0"/>
    <n v="0"/>
    <n v="0"/>
    <n v="0"/>
  </r>
  <r>
    <s v="KPNW DataMart"/>
    <n v="5"/>
    <x v="5"/>
    <x v="1"/>
    <x v="1"/>
    <x v="5"/>
    <n v="1"/>
    <n v="1"/>
    <n v="300"/>
    <n v="235230"/>
    <n v="70089525"/>
    <n v="0"/>
    <n v="0"/>
    <n v="300"/>
    <n v="300"/>
  </r>
  <r>
    <s v="KPNW DataMart"/>
    <n v="5"/>
    <x v="5"/>
    <x v="1"/>
    <x v="1"/>
    <x v="6"/>
    <n v="1"/>
    <n v="1"/>
    <n v="30"/>
    <n v="235230"/>
    <n v="70089525"/>
    <n v="0"/>
    <n v="0"/>
    <n v="30"/>
    <n v="30"/>
  </r>
  <r>
    <s v="KPNW DataMart"/>
    <n v="5"/>
    <x v="5"/>
    <x v="1"/>
    <x v="0"/>
    <x v="0"/>
    <n v="16"/>
    <n v="5"/>
    <n v="1320"/>
    <n v="33325"/>
    <n v="11363549"/>
    <n v="0"/>
    <n v="0"/>
    <n v="82"/>
    <n v="264"/>
  </r>
  <r>
    <s v="KPNW DataMart"/>
    <n v="5"/>
    <x v="5"/>
    <x v="1"/>
    <x v="0"/>
    <x v="1"/>
    <n v="0"/>
    <n v="0"/>
    <n v="0"/>
    <n v="33325"/>
    <n v="11363549"/>
    <n v="0"/>
    <n v="0"/>
    <n v="0"/>
    <n v="0"/>
  </r>
  <r>
    <s v="KPNW DataMart"/>
    <n v="5"/>
    <x v="5"/>
    <x v="1"/>
    <x v="0"/>
    <x v="2"/>
    <n v="0"/>
    <n v="0"/>
    <n v="0"/>
    <n v="33325"/>
    <n v="11363549"/>
    <n v="0"/>
    <n v="0"/>
    <n v="0"/>
    <n v="0"/>
  </r>
  <r>
    <s v="KPNW DataMart"/>
    <n v="5"/>
    <x v="5"/>
    <x v="1"/>
    <x v="0"/>
    <x v="3"/>
    <n v="2"/>
    <n v="1"/>
    <n v="18"/>
    <n v="33325"/>
    <n v="11363549"/>
    <n v="0"/>
    <n v="0"/>
    <n v="9"/>
    <n v="18"/>
  </r>
  <r>
    <s v="KPNW DataMart"/>
    <n v="5"/>
    <x v="5"/>
    <x v="1"/>
    <x v="0"/>
    <x v="4"/>
    <n v="0"/>
    <n v="0"/>
    <n v="0"/>
    <n v="33325"/>
    <n v="11363549"/>
    <n v="0"/>
    <n v="0"/>
    <n v="0"/>
    <n v="0"/>
  </r>
  <r>
    <s v="KPNW DataMart"/>
    <n v="5"/>
    <x v="5"/>
    <x v="1"/>
    <x v="0"/>
    <x v="5"/>
    <n v="0"/>
    <n v="0"/>
    <n v="0"/>
    <n v="33325"/>
    <n v="11363549"/>
    <n v="0"/>
    <n v="0"/>
    <n v="0"/>
    <n v="0"/>
  </r>
  <r>
    <s v="KPNW DataMart"/>
    <n v="5"/>
    <x v="5"/>
    <x v="1"/>
    <x v="0"/>
    <x v="6"/>
    <n v="0"/>
    <n v="0"/>
    <n v="0"/>
    <n v="33325"/>
    <n v="11363549"/>
    <n v="0"/>
    <n v="0"/>
    <n v="0"/>
    <n v="0"/>
  </r>
  <r>
    <s v="KPNW DataMart"/>
    <n v="5"/>
    <x v="5"/>
    <x v="0"/>
    <x v="1"/>
    <x v="0"/>
    <n v="15"/>
    <n v="6"/>
    <n v="1050"/>
    <n v="223764"/>
    <n v="66102645"/>
    <n v="0"/>
    <n v="0"/>
    <n v="70"/>
    <n v="175"/>
  </r>
  <r>
    <s v="KPNW DataMart"/>
    <n v="5"/>
    <x v="5"/>
    <x v="0"/>
    <x v="1"/>
    <x v="1"/>
    <n v="0"/>
    <n v="0"/>
    <n v="0"/>
    <n v="223764"/>
    <n v="66102645"/>
    <n v="0"/>
    <n v="0"/>
    <n v="0"/>
    <n v="0"/>
  </r>
  <r>
    <s v="KPNW DataMart"/>
    <n v="5"/>
    <x v="5"/>
    <x v="0"/>
    <x v="1"/>
    <x v="2"/>
    <n v="553"/>
    <n v="135"/>
    <n v="24029"/>
    <n v="223764"/>
    <n v="66102645"/>
    <n v="0"/>
    <n v="0"/>
    <n v="43"/>
    <n v="177"/>
  </r>
  <r>
    <s v="KPNW DataMart"/>
    <n v="5"/>
    <x v="5"/>
    <x v="0"/>
    <x v="1"/>
    <x v="3"/>
    <n v="2668"/>
    <n v="556"/>
    <n v="114940"/>
    <n v="223764"/>
    <n v="66102645"/>
    <n v="0"/>
    <n v="0"/>
    <n v="43"/>
    <n v="206"/>
  </r>
  <r>
    <s v="KPNW DataMart"/>
    <n v="5"/>
    <x v="5"/>
    <x v="0"/>
    <x v="1"/>
    <x v="4"/>
    <n v="0"/>
    <n v="0"/>
    <n v="0"/>
    <n v="223764"/>
    <n v="66102645"/>
    <n v="0"/>
    <n v="0"/>
    <n v="0"/>
    <n v="0"/>
  </r>
  <r>
    <s v="KPNW DataMart"/>
    <n v="5"/>
    <x v="5"/>
    <x v="0"/>
    <x v="1"/>
    <x v="5"/>
    <n v="256"/>
    <n v="59"/>
    <n v="14039"/>
    <n v="223764"/>
    <n v="66102645"/>
    <n v="0"/>
    <n v="0"/>
    <n v="54"/>
    <n v="237"/>
  </r>
  <r>
    <s v="KPNW DataMart"/>
    <n v="5"/>
    <x v="5"/>
    <x v="0"/>
    <x v="1"/>
    <x v="6"/>
    <n v="0"/>
    <n v="0"/>
    <n v="0"/>
    <n v="223764"/>
    <n v="66102645"/>
    <n v="0"/>
    <n v="0"/>
    <n v="0"/>
    <n v="0"/>
  </r>
  <r>
    <s v="KPNW DataMart"/>
    <n v="5"/>
    <x v="5"/>
    <x v="0"/>
    <x v="0"/>
    <x v="0"/>
    <n v="13"/>
    <n v="5"/>
    <n v="675"/>
    <n v="26831"/>
    <n v="9124088"/>
    <n v="0"/>
    <n v="0"/>
    <n v="51"/>
    <n v="135"/>
  </r>
  <r>
    <s v="KPNW DataMart"/>
    <n v="5"/>
    <x v="5"/>
    <x v="0"/>
    <x v="0"/>
    <x v="1"/>
    <n v="0"/>
    <n v="0"/>
    <n v="0"/>
    <n v="26831"/>
    <n v="9124088"/>
    <n v="0"/>
    <n v="0"/>
    <n v="0"/>
    <n v="0"/>
  </r>
  <r>
    <s v="KPNW DataMart"/>
    <n v="5"/>
    <x v="5"/>
    <x v="0"/>
    <x v="0"/>
    <x v="2"/>
    <n v="61"/>
    <n v="15"/>
    <n v="2970"/>
    <n v="26831"/>
    <n v="9124088"/>
    <n v="0"/>
    <n v="0"/>
    <n v="48"/>
    <n v="198"/>
  </r>
  <r>
    <s v="KPNW DataMart"/>
    <n v="5"/>
    <x v="5"/>
    <x v="0"/>
    <x v="0"/>
    <x v="3"/>
    <n v="880"/>
    <n v="177"/>
    <n v="38080"/>
    <n v="26831"/>
    <n v="9124088"/>
    <n v="0"/>
    <n v="0"/>
    <n v="43"/>
    <n v="215"/>
  </r>
  <r>
    <s v="KPNW DataMart"/>
    <n v="5"/>
    <x v="5"/>
    <x v="0"/>
    <x v="0"/>
    <x v="4"/>
    <n v="0"/>
    <n v="0"/>
    <n v="0"/>
    <n v="26831"/>
    <n v="9124088"/>
    <n v="0"/>
    <n v="0"/>
    <n v="0"/>
    <n v="0"/>
  </r>
  <r>
    <s v="KPNW DataMart"/>
    <n v="5"/>
    <x v="5"/>
    <x v="0"/>
    <x v="0"/>
    <x v="5"/>
    <n v="121"/>
    <n v="29"/>
    <n v="5861"/>
    <n v="26831"/>
    <n v="9124088"/>
    <n v="0"/>
    <n v="0"/>
    <n v="48"/>
    <n v="202"/>
  </r>
  <r>
    <s v="KPNW DataMart"/>
    <n v="5"/>
    <x v="5"/>
    <x v="0"/>
    <x v="0"/>
    <x v="6"/>
    <n v="0"/>
    <n v="0"/>
    <n v="0"/>
    <n v="26831"/>
    <n v="9124088"/>
    <n v="0"/>
    <n v="0"/>
    <n v="0"/>
    <n v="0"/>
  </r>
  <r>
    <s v="KPNW DataMart"/>
    <n v="5"/>
    <x v="8"/>
    <x v="1"/>
    <x v="1"/>
    <x v="0"/>
    <n v="54"/>
    <n v="22"/>
    <n v="3315"/>
    <n v="241896"/>
    <n v="72007024"/>
    <n v="0"/>
    <n v="0"/>
    <n v="61"/>
    <n v="150"/>
  </r>
  <r>
    <s v="KPNW DataMart"/>
    <n v="5"/>
    <x v="8"/>
    <x v="1"/>
    <x v="1"/>
    <x v="1"/>
    <n v="0"/>
    <n v="0"/>
    <n v="0"/>
    <n v="241896"/>
    <n v="72007024"/>
    <n v="0"/>
    <n v="0"/>
    <n v="0"/>
    <n v="0"/>
  </r>
  <r>
    <s v="KPNW DataMart"/>
    <n v="5"/>
    <x v="8"/>
    <x v="1"/>
    <x v="1"/>
    <x v="2"/>
    <n v="1"/>
    <n v="1"/>
    <n v="90"/>
    <n v="241896"/>
    <n v="72007024"/>
    <n v="0"/>
    <n v="0"/>
    <n v="90"/>
    <n v="90"/>
  </r>
  <r>
    <s v="KPNW DataMart"/>
    <n v="5"/>
    <x v="8"/>
    <x v="1"/>
    <x v="1"/>
    <x v="3"/>
    <n v="40"/>
    <n v="10"/>
    <n v="1845"/>
    <n v="241896"/>
    <n v="72007024"/>
    <n v="0"/>
    <n v="0"/>
    <n v="46"/>
    <n v="184"/>
  </r>
  <r>
    <s v="KPNW DataMart"/>
    <n v="5"/>
    <x v="8"/>
    <x v="1"/>
    <x v="1"/>
    <x v="4"/>
    <n v="0"/>
    <n v="0"/>
    <n v="0"/>
    <n v="241896"/>
    <n v="72007024"/>
    <n v="0"/>
    <n v="0"/>
    <n v="0"/>
    <n v="0"/>
  </r>
  <r>
    <s v="KPNW DataMart"/>
    <n v="5"/>
    <x v="8"/>
    <x v="1"/>
    <x v="1"/>
    <x v="5"/>
    <n v="10"/>
    <n v="2"/>
    <n v="465"/>
    <n v="241896"/>
    <n v="72007024"/>
    <n v="0"/>
    <n v="0"/>
    <n v="46"/>
    <n v="232"/>
  </r>
  <r>
    <s v="KPNW DataMart"/>
    <n v="5"/>
    <x v="8"/>
    <x v="1"/>
    <x v="1"/>
    <x v="6"/>
    <n v="0"/>
    <n v="0"/>
    <n v="0"/>
    <n v="241896"/>
    <n v="72007024"/>
    <n v="0"/>
    <n v="0"/>
    <n v="0"/>
    <n v="0"/>
  </r>
  <r>
    <s v="KPNW DataMart"/>
    <n v="5"/>
    <x v="8"/>
    <x v="1"/>
    <x v="0"/>
    <x v="0"/>
    <n v="13"/>
    <n v="7"/>
    <n v="1104"/>
    <n v="34008"/>
    <n v="11511146"/>
    <n v="0"/>
    <n v="0"/>
    <n v="84"/>
    <n v="157"/>
  </r>
  <r>
    <s v="KPNW DataMart"/>
    <n v="5"/>
    <x v="8"/>
    <x v="1"/>
    <x v="0"/>
    <x v="1"/>
    <n v="0"/>
    <n v="0"/>
    <n v="0"/>
    <n v="34008"/>
    <n v="11511146"/>
    <n v="0"/>
    <n v="0"/>
    <n v="0"/>
    <n v="0"/>
  </r>
  <r>
    <s v="KPNW DataMart"/>
    <n v="5"/>
    <x v="8"/>
    <x v="1"/>
    <x v="0"/>
    <x v="2"/>
    <n v="0"/>
    <n v="0"/>
    <n v="0"/>
    <n v="34008"/>
    <n v="11511146"/>
    <n v="0"/>
    <n v="0"/>
    <n v="0"/>
    <n v="0"/>
  </r>
  <r>
    <s v="KPNW DataMart"/>
    <n v="5"/>
    <x v="8"/>
    <x v="1"/>
    <x v="0"/>
    <x v="3"/>
    <n v="1"/>
    <n v="1"/>
    <n v="90"/>
    <n v="34008"/>
    <n v="11511146"/>
    <n v="0"/>
    <n v="0"/>
    <n v="90"/>
    <n v="90"/>
  </r>
  <r>
    <s v="KPNW DataMart"/>
    <n v="5"/>
    <x v="8"/>
    <x v="1"/>
    <x v="0"/>
    <x v="4"/>
    <n v="0"/>
    <n v="0"/>
    <n v="0"/>
    <n v="34008"/>
    <n v="11511146"/>
    <n v="0"/>
    <n v="0"/>
    <n v="0"/>
    <n v="0"/>
  </r>
  <r>
    <s v="KPNW DataMart"/>
    <n v="5"/>
    <x v="8"/>
    <x v="1"/>
    <x v="0"/>
    <x v="5"/>
    <n v="0"/>
    <n v="0"/>
    <n v="0"/>
    <n v="34008"/>
    <n v="11511146"/>
    <n v="0"/>
    <n v="0"/>
    <n v="0"/>
    <n v="0"/>
  </r>
  <r>
    <s v="KPNW DataMart"/>
    <n v="5"/>
    <x v="8"/>
    <x v="1"/>
    <x v="0"/>
    <x v="6"/>
    <n v="0"/>
    <n v="0"/>
    <n v="0"/>
    <n v="34008"/>
    <n v="11511146"/>
    <n v="0"/>
    <n v="0"/>
    <n v="0"/>
    <n v="0"/>
  </r>
  <r>
    <s v="KPNW DataMart"/>
    <n v="5"/>
    <x v="8"/>
    <x v="0"/>
    <x v="1"/>
    <x v="0"/>
    <n v="22"/>
    <n v="7"/>
    <n v="1440"/>
    <n v="229215"/>
    <n v="67650503"/>
    <n v="0"/>
    <n v="0"/>
    <n v="65"/>
    <n v="205"/>
  </r>
  <r>
    <s v="KPNW DataMart"/>
    <n v="5"/>
    <x v="8"/>
    <x v="0"/>
    <x v="1"/>
    <x v="1"/>
    <n v="0"/>
    <n v="0"/>
    <n v="0"/>
    <n v="229215"/>
    <n v="67650503"/>
    <n v="0"/>
    <n v="0"/>
    <n v="0"/>
    <n v="0"/>
  </r>
  <r>
    <s v="KPNW DataMart"/>
    <n v="5"/>
    <x v="8"/>
    <x v="0"/>
    <x v="1"/>
    <x v="2"/>
    <n v="672"/>
    <n v="161"/>
    <n v="29715"/>
    <n v="229215"/>
    <n v="67650503"/>
    <n v="0"/>
    <n v="0"/>
    <n v="44"/>
    <n v="184"/>
  </r>
  <r>
    <s v="KPNW DataMart"/>
    <n v="5"/>
    <x v="8"/>
    <x v="0"/>
    <x v="1"/>
    <x v="3"/>
    <n v="2624"/>
    <n v="568"/>
    <n v="116115"/>
    <n v="229215"/>
    <n v="67650503"/>
    <n v="0"/>
    <n v="0"/>
    <n v="44"/>
    <n v="204"/>
  </r>
  <r>
    <s v="KPNW DataMart"/>
    <n v="5"/>
    <x v="8"/>
    <x v="0"/>
    <x v="1"/>
    <x v="4"/>
    <n v="0"/>
    <n v="0"/>
    <n v="0"/>
    <n v="229215"/>
    <n v="67650503"/>
    <n v="0"/>
    <n v="0"/>
    <n v="0"/>
    <n v="0"/>
  </r>
  <r>
    <s v="KPNW DataMart"/>
    <n v="5"/>
    <x v="8"/>
    <x v="0"/>
    <x v="1"/>
    <x v="5"/>
    <n v="213"/>
    <n v="49"/>
    <n v="11470"/>
    <n v="229215"/>
    <n v="67650503"/>
    <n v="0"/>
    <n v="0"/>
    <n v="53"/>
    <n v="234"/>
  </r>
  <r>
    <s v="KPNW DataMart"/>
    <n v="5"/>
    <x v="8"/>
    <x v="0"/>
    <x v="1"/>
    <x v="6"/>
    <n v="0"/>
    <n v="0"/>
    <n v="0"/>
    <n v="229215"/>
    <n v="67650503"/>
    <n v="0"/>
    <n v="0"/>
    <n v="0"/>
    <n v="0"/>
  </r>
  <r>
    <s v="KPNW DataMart"/>
    <n v="5"/>
    <x v="8"/>
    <x v="0"/>
    <x v="0"/>
    <x v="0"/>
    <n v="4"/>
    <n v="3"/>
    <n v="150"/>
    <n v="27633"/>
    <n v="9305555"/>
    <n v="0"/>
    <n v="0"/>
    <n v="37"/>
    <n v="50"/>
  </r>
  <r>
    <s v="KPNW DataMart"/>
    <n v="5"/>
    <x v="8"/>
    <x v="0"/>
    <x v="0"/>
    <x v="1"/>
    <n v="0"/>
    <n v="0"/>
    <n v="0"/>
    <n v="27633"/>
    <n v="9305555"/>
    <n v="0"/>
    <n v="0"/>
    <n v="0"/>
    <n v="0"/>
  </r>
  <r>
    <s v="KPNW DataMart"/>
    <n v="5"/>
    <x v="8"/>
    <x v="0"/>
    <x v="0"/>
    <x v="2"/>
    <n v="99"/>
    <n v="21"/>
    <n v="3790"/>
    <n v="27633"/>
    <n v="9305555"/>
    <n v="0"/>
    <n v="0"/>
    <n v="38"/>
    <n v="180"/>
  </r>
  <r>
    <s v="KPNW DataMart"/>
    <n v="5"/>
    <x v="8"/>
    <x v="0"/>
    <x v="0"/>
    <x v="3"/>
    <n v="933"/>
    <n v="188"/>
    <n v="40968"/>
    <n v="27633"/>
    <n v="9305555"/>
    <n v="0"/>
    <n v="0"/>
    <n v="43"/>
    <n v="217"/>
  </r>
  <r>
    <s v="KPNW DataMart"/>
    <n v="5"/>
    <x v="8"/>
    <x v="0"/>
    <x v="0"/>
    <x v="4"/>
    <n v="0"/>
    <n v="0"/>
    <n v="0"/>
    <n v="27633"/>
    <n v="9305555"/>
    <n v="0"/>
    <n v="0"/>
    <n v="0"/>
    <n v="0"/>
  </r>
  <r>
    <s v="KPNW DataMart"/>
    <n v="5"/>
    <x v="8"/>
    <x v="0"/>
    <x v="0"/>
    <x v="5"/>
    <n v="90"/>
    <n v="20"/>
    <n v="4636"/>
    <n v="27633"/>
    <n v="9305555"/>
    <n v="0"/>
    <n v="0"/>
    <n v="51"/>
    <n v="231"/>
  </r>
  <r>
    <s v="KPNW DataMart"/>
    <n v="5"/>
    <x v="8"/>
    <x v="0"/>
    <x v="0"/>
    <x v="6"/>
    <n v="0"/>
    <n v="0"/>
    <n v="0"/>
    <n v="27633"/>
    <n v="9305555"/>
    <n v="0"/>
    <n v="0"/>
    <n v="0"/>
    <n v="0"/>
  </r>
  <r>
    <s v="KPNW DataMart"/>
    <n v="5"/>
    <x v="9"/>
    <x v="1"/>
    <x v="1"/>
    <x v="0"/>
    <n v="49"/>
    <n v="18"/>
    <n v="3210"/>
    <n v="238649"/>
    <n v="71022962"/>
    <n v="0"/>
    <n v="0"/>
    <n v="65"/>
    <n v="178"/>
  </r>
  <r>
    <s v="KPNW DataMart"/>
    <n v="5"/>
    <x v="9"/>
    <x v="1"/>
    <x v="1"/>
    <x v="1"/>
    <n v="0"/>
    <n v="0"/>
    <n v="0"/>
    <n v="238649"/>
    <n v="71022962"/>
    <n v="0"/>
    <n v="0"/>
    <n v="0"/>
    <n v="0"/>
  </r>
  <r>
    <s v="KPNW DataMart"/>
    <n v="5"/>
    <x v="9"/>
    <x v="1"/>
    <x v="1"/>
    <x v="2"/>
    <n v="1"/>
    <n v="1"/>
    <n v="30"/>
    <n v="238649"/>
    <n v="71022962"/>
    <n v="0"/>
    <n v="0"/>
    <n v="30"/>
    <n v="30"/>
  </r>
  <r>
    <s v="KPNW DataMart"/>
    <n v="5"/>
    <x v="9"/>
    <x v="1"/>
    <x v="1"/>
    <x v="3"/>
    <n v="21"/>
    <n v="8"/>
    <n v="1095"/>
    <n v="238649"/>
    <n v="71022962"/>
    <n v="0"/>
    <n v="0"/>
    <n v="52"/>
    <n v="136"/>
  </r>
  <r>
    <s v="KPNW DataMart"/>
    <n v="5"/>
    <x v="9"/>
    <x v="1"/>
    <x v="1"/>
    <x v="4"/>
    <n v="0"/>
    <n v="0"/>
    <n v="0"/>
    <n v="238649"/>
    <n v="71022962"/>
    <n v="0"/>
    <n v="0"/>
    <n v="0"/>
    <n v="0"/>
  </r>
  <r>
    <s v="KPNW DataMart"/>
    <n v="5"/>
    <x v="9"/>
    <x v="1"/>
    <x v="1"/>
    <x v="5"/>
    <n v="12"/>
    <n v="3"/>
    <n v="735"/>
    <n v="238649"/>
    <n v="71022962"/>
    <n v="0"/>
    <n v="0"/>
    <n v="61"/>
    <n v="245"/>
  </r>
  <r>
    <s v="KPNW DataMart"/>
    <n v="5"/>
    <x v="9"/>
    <x v="1"/>
    <x v="1"/>
    <x v="6"/>
    <n v="2"/>
    <n v="2"/>
    <n v="40"/>
    <n v="238649"/>
    <n v="71022962"/>
    <n v="0"/>
    <n v="0"/>
    <n v="20"/>
    <n v="20"/>
  </r>
  <r>
    <s v="KPNW DataMart"/>
    <n v="5"/>
    <x v="9"/>
    <x v="1"/>
    <x v="0"/>
    <x v="0"/>
    <n v="11"/>
    <n v="5"/>
    <n v="876"/>
    <n v="34300"/>
    <n v="11649177"/>
    <n v="0"/>
    <n v="0"/>
    <n v="79"/>
    <n v="175"/>
  </r>
  <r>
    <s v="KPNW DataMart"/>
    <n v="5"/>
    <x v="9"/>
    <x v="1"/>
    <x v="0"/>
    <x v="1"/>
    <n v="0"/>
    <n v="0"/>
    <n v="0"/>
    <n v="34300"/>
    <n v="11649177"/>
    <n v="0"/>
    <n v="0"/>
    <n v="0"/>
    <n v="0"/>
  </r>
  <r>
    <s v="KPNW DataMart"/>
    <n v="5"/>
    <x v="9"/>
    <x v="1"/>
    <x v="0"/>
    <x v="2"/>
    <n v="0"/>
    <n v="0"/>
    <n v="0"/>
    <n v="34300"/>
    <n v="11649177"/>
    <n v="0"/>
    <n v="0"/>
    <n v="0"/>
    <n v="0"/>
  </r>
  <r>
    <s v="KPNW DataMart"/>
    <n v="5"/>
    <x v="9"/>
    <x v="1"/>
    <x v="0"/>
    <x v="3"/>
    <n v="8"/>
    <n v="2"/>
    <n v="390"/>
    <n v="34300"/>
    <n v="11649177"/>
    <n v="0"/>
    <n v="0"/>
    <n v="48"/>
    <n v="195"/>
  </r>
  <r>
    <s v="KPNW DataMart"/>
    <n v="5"/>
    <x v="9"/>
    <x v="1"/>
    <x v="0"/>
    <x v="4"/>
    <n v="0"/>
    <n v="0"/>
    <n v="0"/>
    <n v="34300"/>
    <n v="11649177"/>
    <n v="0"/>
    <n v="0"/>
    <n v="0"/>
    <n v="0"/>
  </r>
  <r>
    <s v="KPNW DataMart"/>
    <n v="5"/>
    <x v="9"/>
    <x v="1"/>
    <x v="0"/>
    <x v="5"/>
    <n v="0"/>
    <n v="0"/>
    <n v="0"/>
    <n v="34300"/>
    <n v="11649177"/>
    <n v="0"/>
    <n v="0"/>
    <n v="0"/>
    <n v="0"/>
  </r>
  <r>
    <s v="KPNW DataMart"/>
    <n v="5"/>
    <x v="9"/>
    <x v="1"/>
    <x v="0"/>
    <x v="6"/>
    <n v="0"/>
    <n v="0"/>
    <n v="0"/>
    <n v="34300"/>
    <n v="11649177"/>
    <n v="0"/>
    <n v="0"/>
    <n v="0"/>
    <n v="0"/>
  </r>
  <r>
    <s v="KPNW DataMart"/>
    <n v="5"/>
    <x v="9"/>
    <x v="0"/>
    <x v="1"/>
    <x v="0"/>
    <n v="21"/>
    <n v="4"/>
    <n v="1080"/>
    <n v="226045"/>
    <n v="66589358"/>
    <n v="0"/>
    <n v="0"/>
    <n v="51"/>
    <n v="270"/>
  </r>
  <r>
    <s v="KPNW DataMart"/>
    <n v="5"/>
    <x v="9"/>
    <x v="0"/>
    <x v="1"/>
    <x v="1"/>
    <n v="0"/>
    <n v="0"/>
    <n v="0"/>
    <n v="226045"/>
    <n v="66589358"/>
    <n v="0"/>
    <n v="0"/>
    <n v="0"/>
    <n v="0"/>
  </r>
  <r>
    <s v="KPNW DataMart"/>
    <n v="5"/>
    <x v="9"/>
    <x v="0"/>
    <x v="1"/>
    <x v="2"/>
    <n v="697"/>
    <n v="170"/>
    <n v="31898"/>
    <n v="226045"/>
    <n v="66589358"/>
    <n v="0"/>
    <n v="0"/>
    <n v="45"/>
    <n v="187"/>
  </r>
  <r>
    <s v="KPNW DataMart"/>
    <n v="5"/>
    <x v="9"/>
    <x v="0"/>
    <x v="1"/>
    <x v="3"/>
    <n v="2869"/>
    <n v="586"/>
    <n v="122964"/>
    <n v="226045"/>
    <n v="66589358"/>
    <n v="0"/>
    <n v="0"/>
    <n v="42"/>
    <n v="209"/>
  </r>
  <r>
    <s v="KPNW DataMart"/>
    <n v="5"/>
    <x v="9"/>
    <x v="0"/>
    <x v="1"/>
    <x v="4"/>
    <n v="0"/>
    <n v="0"/>
    <n v="0"/>
    <n v="226045"/>
    <n v="66589358"/>
    <n v="0"/>
    <n v="0"/>
    <n v="0"/>
    <n v="0"/>
  </r>
  <r>
    <s v="KPNW DataMart"/>
    <n v="5"/>
    <x v="9"/>
    <x v="0"/>
    <x v="1"/>
    <x v="5"/>
    <n v="182"/>
    <n v="43"/>
    <n v="9550"/>
    <n v="226045"/>
    <n v="66589358"/>
    <n v="0"/>
    <n v="0"/>
    <n v="52"/>
    <n v="222"/>
  </r>
  <r>
    <s v="KPNW DataMart"/>
    <n v="5"/>
    <x v="9"/>
    <x v="0"/>
    <x v="1"/>
    <x v="6"/>
    <n v="0"/>
    <n v="0"/>
    <n v="0"/>
    <n v="226045"/>
    <n v="66589358"/>
    <n v="0"/>
    <n v="0"/>
    <n v="0"/>
    <n v="0"/>
  </r>
  <r>
    <s v="KPNW DataMart"/>
    <n v="5"/>
    <x v="9"/>
    <x v="0"/>
    <x v="0"/>
    <x v="0"/>
    <n v="0"/>
    <n v="0"/>
    <n v="0"/>
    <n v="28016"/>
    <n v="9477694"/>
    <n v="0"/>
    <n v="0"/>
    <n v="0"/>
    <n v="0"/>
  </r>
  <r>
    <s v="KPNW DataMart"/>
    <n v="5"/>
    <x v="9"/>
    <x v="0"/>
    <x v="0"/>
    <x v="1"/>
    <n v="0"/>
    <n v="0"/>
    <n v="0"/>
    <n v="28016"/>
    <n v="9477694"/>
    <n v="0"/>
    <n v="0"/>
    <n v="0"/>
    <n v="0"/>
  </r>
  <r>
    <s v="KPNW DataMart"/>
    <n v="5"/>
    <x v="9"/>
    <x v="0"/>
    <x v="0"/>
    <x v="2"/>
    <n v="126"/>
    <n v="35"/>
    <n v="5310"/>
    <n v="28016"/>
    <n v="9477694"/>
    <n v="0"/>
    <n v="0"/>
    <n v="42"/>
    <n v="151"/>
  </r>
  <r>
    <s v="KPNW DataMart"/>
    <n v="5"/>
    <x v="9"/>
    <x v="0"/>
    <x v="0"/>
    <x v="3"/>
    <n v="971"/>
    <n v="201"/>
    <n v="42671"/>
    <n v="28016"/>
    <n v="9477694"/>
    <n v="0"/>
    <n v="0"/>
    <n v="43"/>
    <n v="212"/>
  </r>
  <r>
    <s v="KPNW DataMart"/>
    <n v="5"/>
    <x v="9"/>
    <x v="0"/>
    <x v="0"/>
    <x v="4"/>
    <n v="0"/>
    <n v="0"/>
    <n v="0"/>
    <n v="28016"/>
    <n v="9477694"/>
    <n v="0"/>
    <n v="0"/>
    <n v="0"/>
    <n v="0"/>
  </r>
  <r>
    <s v="KPNW DataMart"/>
    <n v="5"/>
    <x v="9"/>
    <x v="0"/>
    <x v="0"/>
    <x v="5"/>
    <n v="67"/>
    <n v="16"/>
    <n v="3809"/>
    <n v="28016"/>
    <n v="9477694"/>
    <n v="0"/>
    <n v="0"/>
    <n v="56"/>
    <n v="238"/>
  </r>
  <r>
    <s v="KPNW DataMart"/>
    <n v="5"/>
    <x v="9"/>
    <x v="0"/>
    <x v="0"/>
    <x v="6"/>
    <n v="0"/>
    <n v="0"/>
    <n v="0"/>
    <n v="28016"/>
    <n v="9477694"/>
    <n v="0"/>
    <n v="0"/>
    <n v="0"/>
    <n v="0"/>
  </r>
  <r>
    <s v="KPNW DataMart"/>
    <n v="5"/>
    <x v="10"/>
    <x v="1"/>
    <x v="1"/>
    <x v="0"/>
    <n v="28"/>
    <n v="11"/>
    <n v="2085"/>
    <n v="236697"/>
    <n v="71201738"/>
    <n v="0"/>
    <n v="0"/>
    <n v="74"/>
    <n v="189"/>
  </r>
  <r>
    <s v="KPNW DataMart"/>
    <n v="5"/>
    <x v="10"/>
    <x v="1"/>
    <x v="1"/>
    <x v="1"/>
    <n v="0"/>
    <n v="0"/>
    <n v="0"/>
    <n v="236697"/>
    <n v="71201738"/>
    <n v="0"/>
    <n v="0"/>
    <n v="0"/>
    <n v="0"/>
  </r>
  <r>
    <s v="KPNW DataMart"/>
    <n v="5"/>
    <x v="10"/>
    <x v="1"/>
    <x v="1"/>
    <x v="2"/>
    <n v="1"/>
    <n v="1"/>
    <n v="30"/>
    <n v="236697"/>
    <n v="71201738"/>
    <n v="0"/>
    <n v="0"/>
    <n v="30"/>
    <n v="30"/>
  </r>
  <r>
    <s v="KPNW DataMart"/>
    <n v="5"/>
    <x v="10"/>
    <x v="1"/>
    <x v="1"/>
    <x v="3"/>
    <n v="52"/>
    <n v="14"/>
    <n v="3001"/>
    <n v="236697"/>
    <n v="71201738"/>
    <n v="0"/>
    <n v="0"/>
    <n v="57"/>
    <n v="214"/>
  </r>
  <r>
    <s v="KPNW DataMart"/>
    <n v="5"/>
    <x v="10"/>
    <x v="1"/>
    <x v="1"/>
    <x v="4"/>
    <n v="0"/>
    <n v="0"/>
    <n v="0"/>
    <n v="236697"/>
    <n v="71201738"/>
    <n v="0"/>
    <n v="0"/>
    <n v="0"/>
    <n v="0"/>
  </r>
  <r>
    <s v="KPNW DataMart"/>
    <n v="5"/>
    <x v="10"/>
    <x v="1"/>
    <x v="1"/>
    <x v="5"/>
    <n v="10"/>
    <n v="2"/>
    <n v="271"/>
    <n v="236697"/>
    <n v="71201738"/>
    <n v="0"/>
    <n v="0"/>
    <n v="27"/>
    <n v="135"/>
  </r>
  <r>
    <s v="KPNW DataMart"/>
    <n v="5"/>
    <x v="10"/>
    <x v="1"/>
    <x v="1"/>
    <x v="6"/>
    <n v="0"/>
    <n v="0"/>
    <n v="0"/>
    <n v="236697"/>
    <n v="71201738"/>
    <n v="0"/>
    <n v="0"/>
    <n v="0"/>
    <n v="0"/>
  </r>
  <r>
    <s v="KPNW DataMart"/>
    <n v="5"/>
    <x v="10"/>
    <x v="1"/>
    <x v="0"/>
    <x v="0"/>
    <n v="13"/>
    <n v="5"/>
    <n v="1110"/>
    <n v="34647"/>
    <n v="11933233"/>
    <n v="0"/>
    <n v="0"/>
    <n v="85"/>
    <n v="222"/>
  </r>
  <r>
    <s v="KPNW DataMart"/>
    <n v="5"/>
    <x v="10"/>
    <x v="1"/>
    <x v="0"/>
    <x v="1"/>
    <n v="0"/>
    <n v="0"/>
    <n v="0"/>
    <n v="34647"/>
    <n v="11933233"/>
    <n v="0"/>
    <n v="0"/>
    <n v="0"/>
    <n v="0"/>
  </r>
  <r>
    <s v="KPNW DataMart"/>
    <n v="5"/>
    <x v="10"/>
    <x v="1"/>
    <x v="0"/>
    <x v="2"/>
    <n v="0"/>
    <n v="0"/>
    <n v="0"/>
    <n v="34647"/>
    <n v="11933233"/>
    <n v="0"/>
    <n v="0"/>
    <n v="0"/>
    <n v="0"/>
  </r>
  <r>
    <s v="KPNW DataMart"/>
    <n v="5"/>
    <x v="10"/>
    <x v="1"/>
    <x v="0"/>
    <x v="3"/>
    <n v="6"/>
    <n v="2"/>
    <n v="480"/>
    <n v="34647"/>
    <n v="11933233"/>
    <n v="0"/>
    <n v="0"/>
    <n v="80"/>
    <n v="240"/>
  </r>
  <r>
    <s v="KPNW DataMart"/>
    <n v="5"/>
    <x v="10"/>
    <x v="1"/>
    <x v="0"/>
    <x v="4"/>
    <n v="0"/>
    <n v="0"/>
    <n v="0"/>
    <n v="34647"/>
    <n v="11933233"/>
    <n v="0"/>
    <n v="0"/>
    <n v="0"/>
    <n v="0"/>
  </r>
  <r>
    <s v="KPNW DataMart"/>
    <n v="5"/>
    <x v="10"/>
    <x v="1"/>
    <x v="0"/>
    <x v="5"/>
    <n v="0"/>
    <n v="0"/>
    <n v="0"/>
    <n v="34647"/>
    <n v="11933233"/>
    <n v="0"/>
    <n v="0"/>
    <n v="0"/>
    <n v="0"/>
  </r>
  <r>
    <s v="KPNW DataMart"/>
    <n v="5"/>
    <x v="10"/>
    <x v="1"/>
    <x v="0"/>
    <x v="6"/>
    <n v="0"/>
    <n v="0"/>
    <n v="0"/>
    <n v="34647"/>
    <n v="11933233"/>
    <n v="0"/>
    <n v="0"/>
    <n v="0"/>
    <n v="0"/>
  </r>
  <r>
    <s v="KPNW DataMart"/>
    <n v="5"/>
    <x v="10"/>
    <x v="0"/>
    <x v="1"/>
    <x v="0"/>
    <n v="12"/>
    <n v="2"/>
    <n v="720"/>
    <n v="223791"/>
    <n v="66770036"/>
    <n v="0"/>
    <n v="0"/>
    <n v="60"/>
    <n v="360"/>
  </r>
  <r>
    <s v="KPNW DataMart"/>
    <n v="5"/>
    <x v="10"/>
    <x v="0"/>
    <x v="1"/>
    <x v="1"/>
    <n v="0"/>
    <n v="0"/>
    <n v="0"/>
    <n v="223791"/>
    <n v="66770036"/>
    <n v="0"/>
    <n v="0"/>
    <n v="0"/>
    <n v="0"/>
  </r>
  <r>
    <s v="KPNW DataMart"/>
    <n v="5"/>
    <x v="10"/>
    <x v="0"/>
    <x v="1"/>
    <x v="2"/>
    <n v="720"/>
    <n v="186"/>
    <n v="32721"/>
    <n v="223791"/>
    <n v="66770036"/>
    <n v="0"/>
    <n v="0"/>
    <n v="45"/>
    <n v="175"/>
  </r>
  <r>
    <s v="KPNW DataMart"/>
    <n v="5"/>
    <x v="10"/>
    <x v="0"/>
    <x v="1"/>
    <x v="3"/>
    <n v="2817"/>
    <n v="602"/>
    <n v="127573"/>
    <n v="223791"/>
    <n v="66770036"/>
    <n v="0"/>
    <n v="0"/>
    <n v="45"/>
    <n v="211"/>
  </r>
  <r>
    <s v="KPNW DataMart"/>
    <n v="5"/>
    <x v="10"/>
    <x v="0"/>
    <x v="1"/>
    <x v="4"/>
    <n v="0"/>
    <n v="0"/>
    <n v="0"/>
    <n v="223791"/>
    <n v="66770036"/>
    <n v="0"/>
    <n v="0"/>
    <n v="0"/>
    <n v="0"/>
  </r>
  <r>
    <s v="KPNW DataMart"/>
    <n v="5"/>
    <x v="10"/>
    <x v="0"/>
    <x v="1"/>
    <x v="5"/>
    <n v="172"/>
    <n v="42"/>
    <n v="8561"/>
    <n v="223791"/>
    <n v="66770036"/>
    <n v="0"/>
    <n v="0"/>
    <n v="49"/>
    <n v="203"/>
  </r>
  <r>
    <s v="KPNW DataMart"/>
    <n v="5"/>
    <x v="10"/>
    <x v="0"/>
    <x v="1"/>
    <x v="6"/>
    <n v="1"/>
    <n v="1"/>
    <n v="30"/>
    <n v="223791"/>
    <n v="66770036"/>
    <n v="0"/>
    <n v="0"/>
    <n v="30"/>
    <n v="30"/>
  </r>
  <r>
    <s v="KPNW DataMart"/>
    <n v="5"/>
    <x v="10"/>
    <x v="0"/>
    <x v="0"/>
    <x v="0"/>
    <n v="4"/>
    <n v="1"/>
    <n v="360"/>
    <n v="28497"/>
    <n v="9748793"/>
    <n v="0"/>
    <n v="0"/>
    <n v="90"/>
    <n v="360"/>
  </r>
  <r>
    <s v="KPNW DataMart"/>
    <n v="5"/>
    <x v="10"/>
    <x v="0"/>
    <x v="0"/>
    <x v="1"/>
    <n v="0"/>
    <n v="0"/>
    <n v="0"/>
    <n v="28497"/>
    <n v="9748793"/>
    <n v="0"/>
    <n v="0"/>
    <n v="0"/>
    <n v="0"/>
  </r>
  <r>
    <s v="KPNW DataMart"/>
    <n v="5"/>
    <x v="10"/>
    <x v="0"/>
    <x v="0"/>
    <x v="2"/>
    <n v="124"/>
    <n v="28"/>
    <n v="5850"/>
    <n v="28497"/>
    <n v="9748793"/>
    <n v="0"/>
    <n v="0"/>
    <n v="47"/>
    <n v="208"/>
  </r>
  <r>
    <s v="KPNW DataMart"/>
    <n v="5"/>
    <x v="10"/>
    <x v="0"/>
    <x v="0"/>
    <x v="3"/>
    <n v="978"/>
    <n v="197"/>
    <n v="45003"/>
    <n v="28497"/>
    <n v="9748793"/>
    <n v="0"/>
    <n v="0"/>
    <n v="46"/>
    <n v="228"/>
  </r>
  <r>
    <s v="KPNW DataMart"/>
    <n v="5"/>
    <x v="10"/>
    <x v="0"/>
    <x v="0"/>
    <x v="4"/>
    <n v="0"/>
    <n v="0"/>
    <n v="0"/>
    <n v="28497"/>
    <n v="9748793"/>
    <n v="0"/>
    <n v="0"/>
    <n v="0"/>
    <n v="0"/>
  </r>
  <r>
    <s v="KPNW DataMart"/>
    <n v="5"/>
    <x v="10"/>
    <x v="0"/>
    <x v="0"/>
    <x v="5"/>
    <n v="68"/>
    <n v="15"/>
    <n v="3193"/>
    <n v="28497"/>
    <n v="9748793"/>
    <n v="0"/>
    <n v="0"/>
    <n v="46"/>
    <n v="212"/>
  </r>
  <r>
    <s v="KPNW DataMart"/>
    <n v="5"/>
    <x v="10"/>
    <x v="0"/>
    <x v="0"/>
    <x v="6"/>
    <n v="0"/>
    <n v="0"/>
    <n v="0"/>
    <n v="28497"/>
    <n v="9748793"/>
    <n v="0"/>
    <n v="0"/>
    <n v="0"/>
    <n v="0"/>
  </r>
  <r>
    <s v="KPNW DataMart"/>
    <n v="5"/>
    <x v="11"/>
    <x v="1"/>
    <x v="1"/>
    <x v="0"/>
    <n v="24"/>
    <n v="10"/>
    <n v="1785"/>
    <n v="236103"/>
    <n v="70045074"/>
    <n v="0"/>
    <n v="0"/>
    <n v="74"/>
    <n v="178"/>
  </r>
  <r>
    <s v="KPNW DataMart"/>
    <n v="5"/>
    <x v="11"/>
    <x v="1"/>
    <x v="1"/>
    <x v="1"/>
    <n v="0"/>
    <n v="0"/>
    <n v="0"/>
    <n v="236103"/>
    <n v="70045074"/>
    <n v="0"/>
    <n v="0"/>
    <n v="0"/>
    <n v="0"/>
  </r>
  <r>
    <s v="KPNW DataMart"/>
    <n v="5"/>
    <x v="11"/>
    <x v="1"/>
    <x v="1"/>
    <x v="2"/>
    <n v="4"/>
    <n v="4"/>
    <n v="180"/>
    <n v="236103"/>
    <n v="70045074"/>
    <n v="0"/>
    <n v="0"/>
    <n v="45"/>
    <n v="45"/>
  </r>
  <r>
    <s v="KPNW DataMart"/>
    <n v="5"/>
    <x v="11"/>
    <x v="1"/>
    <x v="1"/>
    <x v="3"/>
    <n v="54"/>
    <n v="17"/>
    <n v="3747"/>
    <n v="236103"/>
    <n v="70045074"/>
    <n v="0"/>
    <n v="0"/>
    <n v="69"/>
    <n v="220"/>
  </r>
  <r>
    <s v="KPNW DataMart"/>
    <n v="5"/>
    <x v="11"/>
    <x v="1"/>
    <x v="1"/>
    <x v="4"/>
    <n v="0"/>
    <n v="0"/>
    <n v="0"/>
    <n v="236103"/>
    <n v="70045074"/>
    <n v="0"/>
    <n v="0"/>
    <n v="0"/>
    <n v="0"/>
  </r>
  <r>
    <s v="KPNW DataMart"/>
    <n v="5"/>
    <x v="11"/>
    <x v="1"/>
    <x v="1"/>
    <x v="5"/>
    <n v="7"/>
    <n v="1"/>
    <n v="210"/>
    <n v="236103"/>
    <n v="70045074"/>
    <n v="0"/>
    <n v="0"/>
    <n v="30"/>
    <n v="210"/>
  </r>
  <r>
    <s v="KPNW DataMart"/>
    <n v="5"/>
    <x v="11"/>
    <x v="1"/>
    <x v="1"/>
    <x v="6"/>
    <n v="0"/>
    <n v="0"/>
    <n v="0"/>
    <n v="236103"/>
    <n v="70045074"/>
    <n v="0"/>
    <n v="0"/>
    <n v="0"/>
    <n v="0"/>
  </r>
  <r>
    <s v="KPNW DataMart"/>
    <n v="5"/>
    <x v="11"/>
    <x v="1"/>
    <x v="0"/>
    <x v="0"/>
    <n v="3"/>
    <n v="3"/>
    <n v="270"/>
    <n v="35695"/>
    <n v="12250630"/>
    <n v="0"/>
    <n v="0"/>
    <n v="90"/>
    <n v="90"/>
  </r>
  <r>
    <s v="KPNW DataMart"/>
    <n v="5"/>
    <x v="11"/>
    <x v="1"/>
    <x v="0"/>
    <x v="1"/>
    <n v="0"/>
    <n v="0"/>
    <n v="0"/>
    <n v="35695"/>
    <n v="12250630"/>
    <n v="0"/>
    <n v="0"/>
    <n v="0"/>
    <n v="0"/>
  </r>
  <r>
    <s v="KPNW DataMart"/>
    <n v="5"/>
    <x v="11"/>
    <x v="1"/>
    <x v="0"/>
    <x v="2"/>
    <n v="0"/>
    <n v="0"/>
    <n v="0"/>
    <n v="35695"/>
    <n v="12250630"/>
    <n v="0"/>
    <n v="0"/>
    <n v="0"/>
    <n v="0"/>
  </r>
  <r>
    <s v="KPNW DataMart"/>
    <n v="5"/>
    <x v="11"/>
    <x v="1"/>
    <x v="0"/>
    <x v="3"/>
    <n v="1"/>
    <n v="1"/>
    <n v="90"/>
    <n v="35695"/>
    <n v="12250630"/>
    <n v="0"/>
    <n v="0"/>
    <n v="90"/>
    <n v="90"/>
  </r>
  <r>
    <s v="KPNW DataMart"/>
    <n v="5"/>
    <x v="11"/>
    <x v="1"/>
    <x v="0"/>
    <x v="4"/>
    <n v="0"/>
    <n v="0"/>
    <n v="0"/>
    <n v="35695"/>
    <n v="12250630"/>
    <n v="0"/>
    <n v="0"/>
    <n v="0"/>
    <n v="0"/>
  </r>
  <r>
    <s v="KPNW DataMart"/>
    <n v="5"/>
    <x v="11"/>
    <x v="1"/>
    <x v="0"/>
    <x v="5"/>
    <n v="0"/>
    <n v="0"/>
    <n v="0"/>
    <n v="35695"/>
    <n v="12250630"/>
    <n v="0"/>
    <n v="0"/>
    <n v="0"/>
    <n v="0"/>
  </r>
  <r>
    <s v="KPNW DataMart"/>
    <n v="5"/>
    <x v="11"/>
    <x v="1"/>
    <x v="0"/>
    <x v="6"/>
    <n v="0"/>
    <n v="0"/>
    <n v="0"/>
    <n v="35695"/>
    <n v="12250630"/>
    <n v="0"/>
    <n v="0"/>
    <n v="0"/>
    <n v="0"/>
  </r>
  <r>
    <s v="KPNW DataMart"/>
    <n v="5"/>
    <x v="11"/>
    <x v="0"/>
    <x v="1"/>
    <x v="0"/>
    <n v="4"/>
    <n v="1"/>
    <n v="360"/>
    <n v="220750"/>
    <n v="64906664"/>
    <n v="0"/>
    <n v="0"/>
    <n v="90"/>
    <n v="360"/>
  </r>
  <r>
    <s v="KPNW DataMart"/>
    <n v="5"/>
    <x v="11"/>
    <x v="0"/>
    <x v="1"/>
    <x v="1"/>
    <n v="0"/>
    <n v="0"/>
    <n v="0"/>
    <n v="220750"/>
    <n v="64906664"/>
    <n v="0"/>
    <n v="0"/>
    <n v="0"/>
    <n v="0"/>
  </r>
  <r>
    <s v="KPNW DataMart"/>
    <n v="5"/>
    <x v="11"/>
    <x v="0"/>
    <x v="1"/>
    <x v="2"/>
    <n v="760"/>
    <n v="201"/>
    <n v="35433"/>
    <n v="220750"/>
    <n v="64906664"/>
    <n v="0"/>
    <n v="0"/>
    <n v="46"/>
    <n v="176"/>
  </r>
  <r>
    <s v="KPNW DataMart"/>
    <n v="5"/>
    <x v="11"/>
    <x v="0"/>
    <x v="1"/>
    <x v="3"/>
    <n v="3114"/>
    <n v="671"/>
    <n v="147500"/>
    <n v="220750"/>
    <n v="64906664"/>
    <n v="0"/>
    <n v="0"/>
    <n v="47"/>
    <n v="219"/>
  </r>
  <r>
    <s v="KPNW DataMart"/>
    <n v="5"/>
    <x v="11"/>
    <x v="0"/>
    <x v="1"/>
    <x v="4"/>
    <n v="0"/>
    <n v="0"/>
    <n v="0"/>
    <n v="220750"/>
    <n v="64906664"/>
    <n v="0"/>
    <n v="0"/>
    <n v="0"/>
    <n v="0"/>
  </r>
  <r>
    <s v="KPNW DataMart"/>
    <n v="5"/>
    <x v="11"/>
    <x v="0"/>
    <x v="1"/>
    <x v="5"/>
    <n v="180"/>
    <n v="58"/>
    <n v="9791"/>
    <n v="220750"/>
    <n v="64906664"/>
    <n v="0"/>
    <n v="0"/>
    <n v="54"/>
    <n v="168"/>
  </r>
  <r>
    <s v="KPNW DataMart"/>
    <n v="5"/>
    <x v="11"/>
    <x v="0"/>
    <x v="1"/>
    <x v="6"/>
    <n v="0"/>
    <n v="0"/>
    <n v="0"/>
    <n v="220750"/>
    <n v="64906664"/>
    <n v="0"/>
    <n v="0"/>
    <n v="0"/>
    <n v="0"/>
  </r>
  <r>
    <s v="KPNW DataMart"/>
    <n v="5"/>
    <x v="11"/>
    <x v="0"/>
    <x v="0"/>
    <x v="0"/>
    <n v="6"/>
    <n v="2"/>
    <n v="360"/>
    <n v="29466"/>
    <n v="10046104"/>
    <n v="0"/>
    <n v="0"/>
    <n v="60"/>
    <n v="180"/>
  </r>
  <r>
    <s v="KPNW DataMart"/>
    <n v="5"/>
    <x v="11"/>
    <x v="0"/>
    <x v="0"/>
    <x v="1"/>
    <n v="0"/>
    <n v="0"/>
    <n v="0"/>
    <n v="29466"/>
    <n v="10046104"/>
    <n v="0"/>
    <n v="0"/>
    <n v="0"/>
    <n v="0"/>
  </r>
  <r>
    <s v="KPNW DataMart"/>
    <n v="5"/>
    <x v="11"/>
    <x v="0"/>
    <x v="0"/>
    <x v="2"/>
    <n v="116"/>
    <n v="35"/>
    <n v="5625"/>
    <n v="29466"/>
    <n v="10046104"/>
    <n v="0"/>
    <n v="0"/>
    <n v="48"/>
    <n v="160"/>
  </r>
  <r>
    <s v="KPNW DataMart"/>
    <n v="5"/>
    <x v="11"/>
    <x v="0"/>
    <x v="0"/>
    <x v="3"/>
    <n v="1067"/>
    <n v="215"/>
    <n v="49902"/>
    <n v="29466"/>
    <n v="10046104"/>
    <n v="0"/>
    <n v="0"/>
    <n v="46"/>
    <n v="232"/>
  </r>
  <r>
    <s v="KPNW DataMart"/>
    <n v="5"/>
    <x v="11"/>
    <x v="0"/>
    <x v="0"/>
    <x v="4"/>
    <n v="0"/>
    <n v="0"/>
    <n v="0"/>
    <n v="29466"/>
    <n v="10046104"/>
    <n v="0"/>
    <n v="0"/>
    <n v="0"/>
    <n v="0"/>
  </r>
  <r>
    <s v="KPNW DataMart"/>
    <n v="5"/>
    <x v="11"/>
    <x v="0"/>
    <x v="0"/>
    <x v="5"/>
    <n v="85"/>
    <n v="17"/>
    <n v="3630"/>
    <n v="29466"/>
    <n v="10046104"/>
    <n v="0"/>
    <n v="0"/>
    <n v="42"/>
    <n v="213"/>
  </r>
  <r>
    <s v="KPNW DataMart"/>
    <n v="5"/>
    <x v="11"/>
    <x v="0"/>
    <x v="0"/>
    <x v="6"/>
    <n v="0"/>
    <n v="0"/>
    <n v="0"/>
    <n v="29466"/>
    <n v="10046104"/>
    <n v="0"/>
    <n v="0"/>
    <n v="0"/>
    <n v="0"/>
  </r>
  <r>
    <s v="KPNW DataMart"/>
    <n v="5"/>
    <x v="12"/>
    <x v="1"/>
    <x v="1"/>
    <x v="0"/>
    <n v="21"/>
    <n v="6"/>
    <n v="1500"/>
    <n v="237212"/>
    <n v="70620533"/>
    <n v="0"/>
    <n v="0"/>
    <n v="71"/>
    <n v="250"/>
  </r>
  <r>
    <s v="KPNW DataMart"/>
    <n v="5"/>
    <x v="12"/>
    <x v="1"/>
    <x v="1"/>
    <x v="1"/>
    <n v="0"/>
    <n v="0"/>
    <n v="0"/>
    <n v="237212"/>
    <n v="70620533"/>
    <n v="0"/>
    <n v="0"/>
    <n v="0"/>
    <n v="0"/>
  </r>
  <r>
    <s v="KPNW DataMart"/>
    <n v="5"/>
    <x v="12"/>
    <x v="1"/>
    <x v="1"/>
    <x v="2"/>
    <n v="7"/>
    <n v="7"/>
    <n v="270"/>
    <n v="237212"/>
    <n v="70620533"/>
    <n v="0"/>
    <n v="0"/>
    <n v="38"/>
    <n v="38"/>
  </r>
  <r>
    <s v="KPNW DataMart"/>
    <n v="5"/>
    <x v="12"/>
    <x v="1"/>
    <x v="1"/>
    <x v="3"/>
    <n v="75"/>
    <n v="20"/>
    <n v="4431"/>
    <n v="237212"/>
    <n v="70620533"/>
    <n v="0"/>
    <n v="0"/>
    <n v="59"/>
    <n v="221"/>
  </r>
  <r>
    <s v="KPNW DataMart"/>
    <n v="5"/>
    <x v="12"/>
    <x v="1"/>
    <x v="1"/>
    <x v="4"/>
    <n v="0"/>
    <n v="0"/>
    <n v="0"/>
    <n v="237212"/>
    <n v="70620533"/>
    <n v="0"/>
    <n v="0"/>
    <n v="0"/>
    <n v="0"/>
  </r>
  <r>
    <s v="KPNW DataMart"/>
    <n v="5"/>
    <x v="12"/>
    <x v="1"/>
    <x v="1"/>
    <x v="5"/>
    <n v="4"/>
    <n v="1"/>
    <n v="240"/>
    <n v="237212"/>
    <n v="70620533"/>
    <n v="0"/>
    <n v="0"/>
    <n v="60"/>
    <n v="240"/>
  </r>
  <r>
    <s v="KPNW DataMart"/>
    <n v="5"/>
    <x v="12"/>
    <x v="1"/>
    <x v="1"/>
    <x v="6"/>
    <n v="0"/>
    <n v="0"/>
    <n v="0"/>
    <n v="237212"/>
    <n v="70620533"/>
    <n v="0"/>
    <n v="0"/>
    <n v="0"/>
    <n v="0"/>
  </r>
  <r>
    <s v="KPNW DataMart"/>
    <n v="5"/>
    <x v="12"/>
    <x v="1"/>
    <x v="0"/>
    <x v="0"/>
    <n v="0"/>
    <n v="0"/>
    <n v="0"/>
    <n v="37359"/>
    <n v="12784662"/>
    <n v="0"/>
    <n v="0"/>
    <n v="0"/>
    <n v="0"/>
  </r>
  <r>
    <s v="KPNW DataMart"/>
    <n v="5"/>
    <x v="12"/>
    <x v="1"/>
    <x v="0"/>
    <x v="1"/>
    <n v="0"/>
    <n v="0"/>
    <n v="0"/>
    <n v="37359"/>
    <n v="12784662"/>
    <n v="0"/>
    <n v="0"/>
    <n v="0"/>
    <n v="0"/>
  </r>
  <r>
    <s v="KPNW DataMart"/>
    <n v="5"/>
    <x v="12"/>
    <x v="1"/>
    <x v="0"/>
    <x v="2"/>
    <n v="1"/>
    <n v="1"/>
    <n v="30"/>
    <n v="37359"/>
    <n v="12784662"/>
    <n v="0"/>
    <n v="0"/>
    <n v="30"/>
    <n v="30"/>
  </r>
  <r>
    <s v="KPNW DataMart"/>
    <n v="5"/>
    <x v="12"/>
    <x v="1"/>
    <x v="0"/>
    <x v="3"/>
    <n v="5"/>
    <n v="2"/>
    <n v="150"/>
    <n v="37359"/>
    <n v="12784662"/>
    <n v="0"/>
    <n v="0"/>
    <n v="30"/>
    <n v="75"/>
  </r>
  <r>
    <s v="KPNW DataMart"/>
    <n v="5"/>
    <x v="12"/>
    <x v="1"/>
    <x v="0"/>
    <x v="4"/>
    <n v="0"/>
    <n v="0"/>
    <n v="0"/>
    <n v="37359"/>
    <n v="12784662"/>
    <n v="0"/>
    <n v="0"/>
    <n v="0"/>
    <n v="0"/>
  </r>
  <r>
    <s v="KPNW DataMart"/>
    <n v="5"/>
    <x v="12"/>
    <x v="1"/>
    <x v="0"/>
    <x v="5"/>
    <n v="0"/>
    <n v="0"/>
    <n v="0"/>
    <n v="37359"/>
    <n v="12784662"/>
    <n v="0"/>
    <n v="0"/>
    <n v="0"/>
    <n v="0"/>
  </r>
  <r>
    <s v="KPNW DataMart"/>
    <n v="5"/>
    <x v="12"/>
    <x v="1"/>
    <x v="0"/>
    <x v="6"/>
    <n v="0"/>
    <n v="0"/>
    <n v="0"/>
    <n v="37359"/>
    <n v="12784662"/>
    <n v="0"/>
    <n v="0"/>
    <n v="0"/>
    <n v="0"/>
  </r>
  <r>
    <s v="KPNW DataMart"/>
    <n v="5"/>
    <x v="12"/>
    <x v="0"/>
    <x v="1"/>
    <x v="0"/>
    <n v="6"/>
    <n v="1"/>
    <n v="240"/>
    <n v="220295"/>
    <n v="65347885"/>
    <n v="0"/>
    <n v="0"/>
    <n v="40"/>
    <n v="240"/>
  </r>
  <r>
    <s v="KPNW DataMart"/>
    <n v="5"/>
    <x v="12"/>
    <x v="0"/>
    <x v="1"/>
    <x v="1"/>
    <n v="0"/>
    <n v="0"/>
    <n v="0"/>
    <n v="220295"/>
    <n v="65347885"/>
    <n v="0"/>
    <n v="0"/>
    <n v="0"/>
    <n v="0"/>
  </r>
  <r>
    <s v="KPNW DataMart"/>
    <n v="5"/>
    <x v="12"/>
    <x v="0"/>
    <x v="1"/>
    <x v="2"/>
    <n v="848"/>
    <n v="253"/>
    <n v="39190"/>
    <n v="220295"/>
    <n v="65347885"/>
    <n v="0"/>
    <n v="0"/>
    <n v="46"/>
    <n v="154"/>
  </r>
  <r>
    <s v="KPNW DataMart"/>
    <n v="5"/>
    <x v="12"/>
    <x v="0"/>
    <x v="1"/>
    <x v="3"/>
    <n v="3618"/>
    <n v="811"/>
    <n v="170536"/>
    <n v="220295"/>
    <n v="65347885"/>
    <n v="0"/>
    <n v="0"/>
    <n v="47"/>
    <n v="210"/>
  </r>
  <r>
    <s v="KPNW DataMart"/>
    <n v="5"/>
    <x v="12"/>
    <x v="0"/>
    <x v="1"/>
    <x v="4"/>
    <n v="0"/>
    <n v="0"/>
    <n v="0"/>
    <n v="220295"/>
    <n v="65347885"/>
    <n v="0"/>
    <n v="0"/>
    <n v="0"/>
    <n v="0"/>
  </r>
  <r>
    <s v="KPNW DataMart"/>
    <n v="5"/>
    <x v="12"/>
    <x v="0"/>
    <x v="1"/>
    <x v="5"/>
    <n v="174"/>
    <n v="55"/>
    <n v="9955"/>
    <n v="220295"/>
    <n v="65347885"/>
    <n v="0"/>
    <n v="0"/>
    <n v="57"/>
    <n v="181"/>
  </r>
  <r>
    <s v="KPNW DataMart"/>
    <n v="5"/>
    <x v="12"/>
    <x v="0"/>
    <x v="1"/>
    <x v="6"/>
    <n v="0"/>
    <n v="0"/>
    <n v="0"/>
    <n v="220295"/>
    <n v="65347885"/>
    <n v="0"/>
    <n v="0"/>
    <n v="0"/>
    <n v="0"/>
  </r>
  <r>
    <s v="KPNW DataMart"/>
    <n v="5"/>
    <x v="12"/>
    <x v="0"/>
    <x v="0"/>
    <x v="0"/>
    <n v="1"/>
    <n v="1"/>
    <n v="30"/>
    <n v="30872"/>
    <n v="10556452"/>
    <n v="0"/>
    <n v="0"/>
    <n v="30"/>
    <n v="30"/>
  </r>
  <r>
    <s v="KPNW DataMart"/>
    <n v="5"/>
    <x v="12"/>
    <x v="0"/>
    <x v="0"/>
    <x v="1"/>
    <n v="0"/>
    <n v="0"/>
    <n v="0"/>
    <n v="30872"/>
    <n v="10556452"/>
    <n v="0"/>
    <n v="0"/>
    <n v="0"/>
    <n v="0"/>
  </r>
  <r>
    <s v="KPNW DataMart"/>
    <n v="5"/>
    <x v="12"/>
    <x v="0"/>
    <x v="0"/>
    <x v="2"/>
    <n v="150"/>
    <n v="47"/>
    <n v="7800"/>
    <n v="30872"/>
    <n v="10556452"/>
    <n v="0"/>
    <n v="0"/>
    <n v="52"/>
    <n v="165"/>
  </r>
  <r>
    <s v="KPNW DataMart"/>
    <n v="5"/>
    <x v="12"/>
    <x v="0"/>
    <x v="0"/>
    <x v="3"/>
    <n v="1151"/>
    <n v="253"/>
    <n v="58303"/>
    <n v="30872"/>
    <n v="10556452"/>
    <n v="0"/>
    <n v="0"/>
    <n v="50"/>
    <n v="230"/>
  </r>
  <r>
    <s v="KPNW DataMart"/>
    <n v="5"/>
    <x v="12"/>
    <x v="0"/>
    <x v="0"/>
    <x v="4"/>
    <n v="0"/>
    <n v="0"/>
    <n v="0"/>
    <n v="30872"/>
    <n v="10556452"/>
    <n v="0"/>
    <n v="0"/>
    <n v="0"/>
    <n v="0"/>
  </r>
  <r>
    <s v="KPNW DataMart"/>
    <n v="5"/>
    <x v="12"/>
    <x v="0"/>
    <x v="0"/>
    <x v="5"/>
    <n v="81"/>
    <n v="20"/>
    <n v="3537"/>
    <n v="30872"/>
    <n v="10556452"/>
    <n v="0"/>
    <n v="0"/>
    <n v="43"/>
    <n v="176"/>
  </r>
  <r>
    <s v="KPNW DataMart"/>
    <n v="5"/>
    <x v="12"/>
    <x v="0"/>
    <x v="0"/>
    <x v="6"/>
    <n v="0"/>
    <n v="0"/>
    <n v="0"/>
    <n v="30872"/>
    <n v="10556452"/>
    <n v="0"/>
    <n v="0"/>
    <n v="0"/>
    <n v="0"/>
  </r>
  <r>
    <s v="KPNW DataMart"/>
    <n v="5"/>
    <x v="1"/>
    <x v="1"/>
    <x v="1"/>
    <x v="0"/>
    <n v="26"/>
    <n v="9"/>
    <n v="1728"/>
    <n v="234051"/>
    <n v="71080926"/>
    <n v="0"/>
    <n v="0"/>
    <n v="66"/>
    <n v="192"/>
  </r>
  <r>
    <s v="KPNW DataMart"/>
    <n v="5"/>
    <x v="1"/>
    <x v="1"/>
    <x v="1"/>
    <x v="1"/>
    <n v="0"/>
    <n v="0"/>
    <n v="0"/>
    <n v="234051"/>
    <n v="71080926"/>
    <n v="0"/>
    <n v="0"/>
    <n v="0"/>
    <n v="0"/>
  </r>
  <r>
    <s v="KPNW DataMart"/>
    <n v="5"/>
    <x v="1"/>
    <x v="1"/>
    <x v="1"/>
    <x v="2"/>
    <n v="2"/>
    <n v="2"/>
    <n v="120"/>
    <n v="234051"/>
    <n v="71080926"/>
    <n v="0"/>
    <n v="0"/>
    <n v="60"/>
    <n v="60"/>
  </r>
  <r>
    <s v="KPNW DataMart"/>
    <n v="5"/>
    <x v="1"/>
    <x v="1"/>
    <x v="1"/>
    <x v="3"/>
    <n v="84"/>
    <n v="23"/>
    <n v="4952"/>
    <n v="234051"/>
    <n v="71080926"/>
    <n v="0"/>
    <n v="0"/>
    <n v="58"/>
    <n v="215"/>
  </r>
  <r>
    <s v="KPNW DataMart"/>
    <n v="5"/>
    <x v="1"/>
    <x v="1"/>
    <x v="1"/>
    <x v="4"/>
    <n v="0"/>
    <n v="0"/>
    <n v="0"/>
    <n v="234051"/>
    <n v="71080926"/>
    <n v="0"/>
    <n v="0"/>
    <n v="0"/>
    <n v="0"/>
  </r>
  <r>
    <s v="KPNW DataMart"/>
    <n v="5"/>
    <x v="1"/>
    <x v="1"/>
    <x v="1"/>
    <x v="5"/>
    <n v="2"/>
    <n v="1"/>
    <n v="135"/>
    <n v="234051"/>
    <n v="71080926"/>
    <n v="0"/>
    <n v="0"/>
    <n v="67"/>
    <n v="135"/>
  </r>
  <r>
    <s v="KPNW DataMart"/>
    <n v="5"/>
    <x v="1"/>
    <x v="1"/>
    <x v="1"/>
    <x v="6"/>
    <n v="0"/>
    <n v="0"/>
    <n v="0"/>
    <n v="234051"/>
    <n v="71080926"/>
    <n v="0"/>
    <n v="0"/>
    <n v="0"/>
    <n v="0"/>
  </r>
  <r>
    <s v="KPNW DataMart"/>
    <n v="5"/>
    <x v="1"/>
    <x v="1"/>
    <x v="0"/>
    <x v="0"/>
    <n v="1"/>
    <n v="1"/>
    <n v="90"/>
    <n v="39321"/>
    <n v="13508346"/>
    <n v="0"/>
    <n v="0"/>
    <n v="90"/>
    <n v="90"/>
  </r>
  <r>
    <s v="KPNW DataMart"/>
    <n v="5"/>
    <x v="1"/>
    <x v="1"/>
    <x v="0"/>
    <x v="1"/>
    <n v="0"/>
    <n v="0"/>
    <n v="0"/>
    <n v="39321"/>
    <n v="13508346"/>
    <n v="0"/>
    <n v="0"/>
    <n v="0"/>
    <n v="0"/>
  </r>
  <r>
    <s v="KPNW DataMart"/>
    <n v="5"/>
    <x v="1"/>
    <x v="1"/>
    <x v="0"/>
    <x v="2"/>
    <n v="2"/>
    <n v="1"/>
    <n v="120"/>
    <n v="39321"/>
    <n v="13508346"/>
    <n v="0"/>
    <n v="0"/>
    <n v="60"/>
    <n v="120"/>
  </r>
  <r>
    <s v="KPNW DataMart"/>
    <n v="5"/>
    <x v="1"/>
    <x v="1"/>
    <x v="0"/>
    <x v="3"/>
    <n v="5"/>
    <n v="2"/>
    <n v="270"/>
    <n v="39321"/>
    <n v="13508346"/>
    <n v="0"/>
    <n v="0"/>
    <n v="54"/>
    <n v="135"/>
  </r>
  <r>
    <s v="KPNW DataMart"/>
    <n v="5"/>
    <x v="1"/>
    <x v="1"/>
    <x v="0"/>
    <x v="4"/>
    <n v="0"/>
    <n v="0"/>
    <n v="0"/>
    <n v="39321"/>
    <n v="13508346"/>
    <n v="0"/>
    <n v="0"/>
    <n v="0"/>
    <n v="0"/>
  </r>
  <r>
    <s v="KPNW DataMart"/>
    <n v="5"/>
    <x v="1"/>
    <x v="1"/>
    <x v="0"/>
    <x v="5"/>
    <n v="0"/>
    <n v="0"/>
    <n v="0"/>
    <n v="39321"/>
    <n v="13508346"/>
    <n v="0"/>
    <n v="0"/>
    <n v="0"/>
    <n v="0"/>
  </r>
  <r>
    <s v="KPNW DataMart"/>
    <n v="5"/>
    <x v="1"/>
    <x v="1"/>
    <x v="0"/>
    <x v="6"/>
    <n v="0"/>
    <n v="0"/>
    <n v="0"/>
    <n v="39321"/>
    <n v="13508346"/>
    <n v="0"/>
    <n v="0"/>
    <n v="0"/>
    <n v="0"/>
  </r>
  <r>
    <s v="KPNW DataMart"/>
    <n v="5"/>
    <x v="1"/>
    <x v="0"/>
    <x v="1"/>
    <x v="0"/>
    <n v="1"/>
    <n v="1"/>
    <n v="90"/>
    <n v="218947"/>
    <n v="66018021"/>
    <n v="0"/>
    <n v="0"/>
    <n v="90"/>
    <n v="90"/>
  </r>
  <r>
    <s v="KPNW DataMart"/>
    <n v="5"/>
    <x v="1"/>
    <x v="0"/>
    <x v="1"/>
    <x v="1"/>
    <n v="0"/>
    <n v="0"/>
    <n v="0"/>
    <n v="218947"/>
    <n v="66018021"/>
    <n v="0"/>
    <n v="0"/>
    <n v="0"/>
    <n v="0"/>
  </r>
  <r>
    <s v="KPNW DataMart"/>
    <n v="5"/>
    <x v="1"/>
    <x v="0"/>
    <x v="1"/>
    <x v="2"/>
    <n v="805"/>
    <n v="232"/>
    <n v="40895"/>
    <n v="218947"/>
    <n v="66018021"/>
    <n v="0"/>
    <n v="0"/>
    <n v="50"/>
    <n v="176"/>
  </r>
  <r>
    <s v="KPNW DataMart"/>
    <n v="5"/>
    <x v="1"/>
    <x v="0"/>
    <x v="1"/>
    <x v="3"/>
    <n v="4277"/>
    <n v="954"/>
    <n v="207356"/>
    <n v="218947"/>
    <n v="66018021"/>
    <n v="0"/>
    <n v="0"/>
    <n v="48"/>
    <n v="217"/>
  </r>
  <r>
    <s v="KPNW DataMart"/>
    <n v="5"/>
    <x v="1"/>
    <x v="0"/>
    <x v="1"/>
    <x v="4"/>
    <n v="0"/>
    <n v="0"/>
    <n v="0"/>
    <n v="218947"/>
    <n v="66018021"/>
    <n v="0"/>
    <n v="0"/>
    <n v="0"/>
    <n v="0"/>
  </r>
  <r>
    <s v="KPNW DataMart"/>
    <n v="5"/>
    <x v="1"/>
    <x v="0"/>
    <x v="1"/>
    <x v="5"/>
    <n v="152"/>
    <n v="45"/>
    <n v="8680"/>
    <n v="218947"/>
    <n v="66018021"/>
    <n v="0"/>
    <n v="0"/>
    <n v="57"/>
    <n v="192"/>
  </r>
  <r>
    <s v="KPNW DataMart"/>
    <n v="5"/>
    <x v="1"/>
    <x v="0"/>
    <x v="1"/>
    <x v="6"/>
    <n v="0"/>
    <n v="0"/>
    <n v="0"/>
    <n v="218947"/>
    <n v="66018021"/>
    <n v="0"/>
    <n v="0"/>
    <n v="0"/>
    <n v="0"/>
  </r>
  <r>
    <s v="KPNW DataMart"/>
    <n v="5"/>
    <x v="1"/>
    <x v="0"/>
    <x v="0"/>
    <x v="0"/>
    <n v="0"/>
    <n v="0"/>
    <n v="0"/>
    <n v="32637"/>
    <n v="11161013"/>
    <n v="0"/>
    <n v="0"/>
    <n v="0"/>
    <n v="0"/>
  </r>
  <r>
    <s v="KPNW DataMart"/>
    <n v="5"/>
    <x v="1"/>
    <x v="0"/>
    <x v="0"/>
    <x v="1"/>
    <n v="0"/>
    <n v="0"/>
    <n v="0"/>
    <n v="32637"/>
    <n v="11161013"/>
    <n v="0"/>
    <n v="0"/>
    <n v="0"/>
    <n v="0"/>
  </r>
  <r>
    <s v="KPNW DataMart"/>
    <n v="5"/>
    <x v="1"/>
    <x v="0"/>
    <x v="0"/>
    <x v="2"/>
    <n v="185"/>
    <n v="55"/>
    <n v="9770"/>
    <n v="32637"/>
    <n v="11161013"/>
    <n v="0"/>
    <n v="0"/>
    <n v="52"/>
    <n v="177"/>
  </r>
  <r>
    <s v="KPNW DataMart"/>
    <n v="5"/>
    <x v="1"/>
    <x v="0"/>
    <x v="0"/>
    <x v="3"/>
    <n v="1482"/>
    <n v="326"/>
    <n v="75408"/>
    <n v="32637"/>
    <n v="11161013"/>
    <n v="0"/>
    <n v="0"/>
    <n v="50"/>
    <n v="231"/>
  </r>
  <r>
    <s v="KPNW DataMart"/>
    <n v="5"/>
    <x v="1"/>
    <x v="0"/>
    <x v="0"/>
    <x v="4"/>
    <n v="0"/>
    <n v="0"/>
    <n v="0"/>
    <n v="32637"/>
    <n v="11161013"/>
    <n v="0"/>
    <n v="0"/>
    <n v="0"/>
    <n v="0"/>
  </r>
  <r>
    <s v="KPNW DataMart"/>
    <n v="5"/>
    <x v="1"/>
    <x v="0"/>
    <x v="0"/>
    <x v="5"/>
    <n v="88"/>
    <n v="19"/>
    <n v="4113"/>
    <n v="32637"/>
    <n v="11161013"/>
    <n v="0"/>
    <n v="0"/>
    <n v="46"/>
    <n v="216"/>
  </r>
  <r>
    <s v="KPNW DataMart"/>
    <n v="5"/>
    <x v="1"/>
    <x v="0"/>
    <x v="0"/>
    <x v="6"/>
    <n v="0"/>
    <n v="0"/>
    <n v="0"/>
    <n v="32637"/>
    <n v="11161013"/>
    <n v="0"/>
    <n v="0"/>
    <n v="0"/>
    <n v="0"/>
  </r>
  <r>
    <s v="KPNW DataMart"/>
    <n v="5"/>
    <x v="0"/>
    <x v="1"/>
    <x v="1"/>
    <x v="0"/>
    <n v="14"/>
    <n v="5"/>
    <n v="870"/>
    <n v="233917"/>
    <n v="70343559"/>
    <n v="0"/>
    <n v="0"/>
    <n v="62"/>
    <n v="174"/>
  </r>
  <r>
    <s v="KPNW DataMart"/>
    <n v="5"/>
    <x v="0"/>
    <x v="1"/>
    <x v="1"/>
    <x v="1"/>
    <n v="0"/>
    <n v="0"/>
    <n v="0"/>
    <n v="233917"/>
    <n v="70343559"/>
    <n v="0"/>
    <n v="0"/>
    <n v="0"/>
    <n v="0"/>
  </r>
  <r>
    <s v="KPNW DataMart"/>
    <n v="5"/>
    <x v="0"/>
    <x v="1"/>
    <x v="1"/>
    <x v="2"/>
    <n v="1"/>
    <n v="1"/>
    <n v="90"/>
    <n v="233917"/>
    <n v="70343559"/>
    <n v="0"/>
    <n v="0"/>
    <n v="90"/>
    <n v="90"/>
  </r>
  <r>
    <s v="KPNW DataMart"/>
    <n v="5"/>
    <x v="0"/>
    <x v="1"/>
    <x v="1"/>
    <x v="3"/>
    <n v="121"/>
    <n v="26"/>
    <n v="6782"/>
    <n v="233917"/>
    <n v="70343559"/>
    <n v="0"/>
    <n v="0"/>
    <n v="56"/>
    <n v="260"/>
  </r>
  <r>
    <s v="KPNW DataMart"/>
    <n v="5"/>
    <x v="0"/>
    <x v="1"/>
    <x v="1"/>
    <x v="4"/>
    <n v="0"/>
    <n v="0"/>
    <n v="0"/>
    <n v="233917"/>
    <n v="70343559"/>
    <n v="0"/>
    <n v="0"/>
    <n v="0"/>
    <n v="0"/>
  </r>
  <r>
    <s v="KPNW DataMart"/>
    <n v="5"/>
    <x v="0"/>
    <x v="1"/>
    <x v="1"/>
    <x v="5"/>
    <n v="3"/>
    <n v="1"/>
    <n v="225"/>
    <n v="233917"/>
    <n v="70343559"/>
    <n v="0"/>
    <n v="0"/>
    <n v="75"/>
    <n v="225"/>
  </r>
  <r>
    <s v="KPNW DataMart"/>
    <n v="5"/>
    <x v="0"/>
    <x v="1"/>
    <x v="1"/>
    <x v="6"/>
    <n v="0"/>
    <n v="0"/>
    <n v="0"/>
    <n v="233917"/>
    <n v="70343559"/>
    <n v="0"/>
    <n v="0"/>
    <n v="0"/>
    <n v="0"/>
  </r>
  <r>
    <s v="KPNW DataMart"/>
    <n v="5"/>
    <x v="0"/>
    <x v="1"/>
    <x v="0"/>
    <x v="0"/>
    <n v="0"/>
    <n v="0"/>
    <n v="0"/>
    <n v="42337"/>
    <n v="14417387"/>
    <n v="0"/>
    <n v="0"/>
    <n v="0"/>
    <n v="0"/>
  </r>
  <r>
    <s v="KPNW DataMart"/>
    <n v="5"/>
    <x v="0"/>
    <x v="1"/>
    <x v="0"/>
    <x v="1"/>
    <n v="0"/>
    <n v="0"/>
    <n v="0"/>
    <n v="42337"/>
    <n v="14417387"/>
    <n v="0"/>
    <n v="0"/>
    <n v="0"/>
    <n v="0"/>
  </r>
  <r>
    <s v="KPNW DataMart"/>
    <n v="5"/>
    <x v="0"/>
    <x v="1"/>
    <x v="0"/>
    <x v="2"/>
    <n v="1"/>
    <n v="1"/>
    <n v="30"/>
    <n v="42337"/>
    <n v="14417387"/>
    <n v="0"/>
    <n v="0"/>
    <n v="30"/>
    <n v="30"/>
  </r>
  <r>
    <s v="KPNW DataMart"/>
    <n v="5"/>
    <x v="0"/>
    <x v="1"/>
    <x v="0"/>
    <x v="3"/>
    <n v="6"/>
    <n v="2"/>
    <n v="180"/>
    <n v="42337"/>
    <n v="14417387"/>
    <n v="0"/>
    <n v="0"/>
    <n v="30"/>
    <n v="90"/>
  </r>
  <r>
    <s v="KPNW DataMart"/>
    <n v="5"/>
    <x v="0"/>
    <x v="1"/>
    <x v="0"/>
    <x v="4"/>
    <n v="0"/>
    <n v="0"/>
    <n v="0"/>
    <n v="42337"/>
    <n v="14417387"/>
    <n v="0"/>
    <n v="0"/>
    <n v="0"/>
    <n v="0"/>
  </r>
  <r>
    <s v="KPNW DataMart"/>
    <n v="5"/>
    <x v="0"/>
    <x v="1"/>
    <x v="0"/>
    <x v="5"/>
    <n v="0"/>
    <n v="0"/>
    <n v="0"/>
    <n v="42337"/>
    <n v="14417387"/>
    <n v="0"/>
    <n v="0"/>
    <n v="0"/>
    <n v="0"/>
  </r>
  <r>
    <s v="KPNW DataMart"/>
    <n v="5"/>
    <x v="0"/>
    <x v="1"/>
    <x v="0"/>
    <x v="6"/>
    <n v="0"/>
    <n v="0"/>
    <n v="0"/>
    <n v="42337"/>
    <n v="14417387"/>
    <n v="0"/>
    <n v="0"/>
    <n v="0"/>
    <n v="0"/>
  </r>
  <r>
    <s v="KPNW DataMart"/>
    <n v="5"/>
    <x v="0"/>
    <x v="0"/>
    <x v="1"/>
    <x v="0"/>
    <n v="0"/>
    <n v="0"/>
    <n v="0"/>
    <n v="217433"/>
    <n v="65440727"/>
    <n v="0"/>
    <n v="0"/>
    <n v="0"/>
    <n v="0"/>
  </r>
  <r>
    <s v="KPNW DataMart"/>
    <n v="5"/>
    <x v="0"/>
    <x v="0"/>
    <x v="1"/>
    <x v="1"/>
    <n v="0"/>
    <n v="0"/>
    <n v="0"/>
    <n v="217433"/>
    <n v="65440727"/>
    <n v="0"/>
    <n v="0"/>
    <n v="0"/>
    <n v="0"/>
  </r>
  <r>
    <s v="KPNW DataMart"/>
    <n v="5"/>
    <x v="0"/>
    <x v="0"/>
    <x v="1"/>
    <x v="2"/>
    <n v="728"/>
    <n v="214"/>
    <n v="37056"/>
    <n v="217433"/>
    <n v="65440727"/>
    <n v="0"/>
    <n v="0"/>
    <n v="50"/>
    <n v="173"/>
  </r>
  <r>
    <s v="KPNW DataMart"/>
    <n v="5"/>
    <x v="0"/>
    <x v="0"/>
    <x v="1"/>
    <x v="3"/>
    <n v="4988"/>
    <n v="1114"/>
    <n v="240152"/>
    <n v="217433"/>
    <n v="65440727"/>
    <n v="0"/>
    <n v="0"/>
    <n v="48"/>
    <n v="215"/>
  </r>
  <r>
    <s v="KPNW DataMart"/>
    <n v="5"/>
    <x v="0"/>
    <x v="0"/>
    <x v="1"/>
    <x v="4"/>
    <n v="0"/>
    <n v="0"/>
    <n v="0"/>
    <n v="217433"/>
    <n v="65440727"/>
    <n v="0"/>
    <n v="0"/>
    <n v="0"/>
    <n v="0"/>
  </r>
  <r>
    <s v="KPNW DataMart"/>
    <n v="5"/>
    <x v="0"/>
    <x v="0"/>
    <x v="1"/>
    <x v="5"/>
    <n v="128"/>
    <n v="37"/>
    <n v="7660"/>
    <n v="217433"/>
    <n v="65440727"/>
    <n v="0"/>
    <n v="0"/>
    <n v="59"/>
    <n v="207"/>
  </r>
  <r>
    <s v="KPNW DataMart"/>
    <n v="5"/>
    <x v="0"/>
    <x v="0"/>
    <x v="1"/>
    <x v="6"/>
    <n v="0"/>
    <n v="0"/>
    <n v="0"/>
    <n v="217433"/>
    <n v="65440727"/>
    <n v="0"/>
    <n v="0"/>
    <n v="0"/>
    <n v="0"/>
  </r>
  <r>
    <s v="KPNW DataMart"/>
    <n v="5"/>
    <x v="0"/>
    <x v="0"/>
    <x v="0"/>
    <x v="0"/>
    <n v="0"/>
    <n v="0"/>
    <n v="0"/>
    <n v="35076"/>
    <n v="11916622"/>
    <n v="0"/>
    <n v="0"/>
    <n v="0"/>
    <n v="0"/>
  </r>
  <r>
    <s v="KPNW DataMart"/>
    <n v="5"/>
    <x v="0"/>
    <x v="0"/>
    <x v="0"/>
    <x v="1"/>
    <n v="0"/>
    <n v="0"/>
    <n v="0"/>
    <n v="35076"/>
    <n v="11916622"/>
    <n v="0"/>
    <n v="0"/>
    <n v="0"/>
    <n v="0"/>
  </r>
  <r>
    <s v="KPNW DataMart"/>
    <n v="5"/>
    <x v="0"/>
    <x v="0"/>
    <x v="0"/>
    <x v="2"/>
    <n v="221"/>
    <n v="68"/>
    <n v="11130"/>
    <n v="35076"/>
    <n v="11916622"/>
    <n v="0"/>
    <n v="0"/>
    <n v="50"/>
    <n v="163"/>
  </r>
  <r>
    <s v="KPNW DataMart"/>
    <n v="5"/>
    <x v="0"/>
    <x v="0"/>
    <x v="0"/>
    <x v="3"/>
    <n v="1746"/>
    <n v="394"/>
    <n v="89238"/>
    <n v="35076"/>
    <n v="11916622"/>
    <n v="0"/>
    <n v="0"/>
    <n v="51"/>
    <n v="226"/>
  </r>
  <r>
    <s v="KPNW DataMart"/>
    <n v="5"/>
    <x v="0"/>
    <x v="0"/>
    <x v="0"/>
    <x v="4"/>
    <n v="0"/>
    <n v="0"/>
    <n v="0"/>
    <n v="35076"/>
    <n v="11916622"/>
    <n v="0"/>
    <n v="0"/>
    <n v="0"/>
    <n v="0"/>
  </r>
  <r>
    <s v="KPNW DataMart"/>
    <n v="5"/>
    <x v="0"/>
    <x v="0"/>
    <x v="0"/>
    <x v="5"/>
    <n v="78"/>
    <n v="18"/>
    <n v="4211"/>
    <n v="35076"/>
    <n v="11916622"/>
    <n v="0"/>
    <n v="0"/>
    <n v="53"/>
    <n v="233"/>
  </r>
  <r>
    <s v="KPNW DataMart"/>
    <n v="5"/>
    <x v="0"/>
    <x v="0"/>
    <x v="0"/>
    <x v="6"/>
    <n v="0"/>
    <n v="0"/>
    <n v="0"/>
    <n v="35076"/>
    <n v="11916622"/>
    <n v="0"/>
    <n v="0"/>
    <n v="0"/>
    <n v="0"/>
  </r>
  <r>
    <s v="KPNW DataMart"/>
    <n v="5"/>
    <x v="13"/>
    <x v="1"/>
    <x v="1"/>
    <x v="0"/>
    <n v="13"/>
    <n v="4"/>
    <n v="1016"/>
    <n v="220352"/>
    <n v="47002252"/>
    <n v="0"/>
    <n v="0"/>
    <n v="78"/>
    <n v="254"/>
  </r>
  <r>
    <s v="KPNW DataMart"/>
    <n v="5"/>
    <x v="13"/>
    <x v="1"/>
    <x v="1"/>
    <x v="1"/>
    <n v="0"/>
    <n v="0"/>
    <n v="0"/>
    <n v="220352"/>
    <n v="47002252"/>
    <n v="0"/>
    <n v="0"/>
    <n v="0"/>
    <n v="0"/>
  </r>
  <r>
    <s v="KPNW DataMart"/>
    <n v="5"/>
    <x v="13"/>
    <x v="1"/>
    <x v="1"/>
    <x v="2"/>
    <n v="4"/>
    <n v="2"/>
    <n v="240"/>
    <n v="220352"/>
    <n v="47002252"/>
    <n v="0"/>
    <n v="0"/>
    <n v="60"/>
    <n v="120"/>
  </r>
  <r>
    <s v="KPNW DataMart"/>
    <n v="5"/>
    <x v="13"/>
    <x v="1"/>
    <x v="1"/>
    <x v="3"/>
    <n v="90"/>
    <n v="31"/>
    <n v="5767"/>
    <n v="220352"/>
    <n v="47002252"/>
    <n v="0"/>
    <n v="0"/>
    <n v="64"/>
    <n v="186"/>
  </r>
  <r>
    <s v="KPNW DataMart"/>
    <n v="5"/>
    <x v="13"/>
    <x v="1"/>
    <x v="1"/>
    <x v="4"/>
    <n v="0"/>
    <n v="0"/>
    <n v="0"/>
    <n v="220352"/>
    <n v="47002252"/>
    <n v="0"/>
    <n v="0"/>
    <n v="0"/>
    <n v="0"/>
  </r>
  <r>
    <s v="KPNW DataMart"/>
    <n v="5"/>
    <x v="13"/>
    <x v="1"/>
    <x v="1"/>
    <x v="5"/>
    <n v="0"/>
    <n v="0"/>
    <n v="0"/>
    <n v="220352"/>
    <n v="47002252"/>
    <n v="0"/>
    <n v="0"/>
    <n v="0"/>
    <n v="0"/>
  </r>
  <r>
    <s v="KPNW DataMart"/>
    <n v="5"/>
    <x v="13"/>
    <x v="1"/>
    <x v="1"/>
    <x v="6"/>
    <n v="0"/>
    <n v="0"/>
    <n v="0"/>
    <n v="220352"/>
    <n v="47002252"/>
    <n v="0"/>
    <n v="0"/>
    <n v="0"/>
    <n v="0"/>
  </r>
  <r>
    <s v="KPNW DataMart"/>
    <n v="5"/>
    <x v="13"/>
    <x v="1"/>
    <x v="0"/>
    <x v="0"/>
    <n v="0"/>
    <n v="0"/>
    <n v="0"/>
    <n v="44164"/>
    <n v="10246089"/>
    <n v="0"/>
    <n v="0"/>
    <n v="0"/>
    <n v="0"/>
  </r>
  <r>
    <s v="KPNW DataMart"/>
    <n v="5"/>
    <x v="13"/>
    <x v="1"/>
    <x v="0"/>
    <x v="1"/>
    <n v="0"/>
    <n v="0"/>
    <n v="0"/>
    <n v="44164"/>
    <n v="10246089"/>
    <n v="0"/>
    <n v="0"/>
    <n v="0"/>
    <n v="0"/>
  </r>
  <r>
    <s v="KPNW DataMart"/>
    <n v="5"/>
    <x v="13"/>
    <x v="1"/>
    <x v="0"/>
    <x v="2"/>
    <n v="0"/>
    <n v="0"/>
    <n v="0"/>
    <n v="44164"/>
    <n v="10246089"/>
    <n v="0"/>
    <n v="0"/>
    <n v="0"/>
    <n v="0"/>
  </r>
  <r>
    <s v="KPNW DataMart"/>
    <n v="5"/>
    <x v="13"/>
    <x v="1"/>
    <x v="0"/>
    <x v="3"/>
    <n v="0"/>
    <n v="0"/>
    <n v="0"/>
    <n v="44164"/>
    <n v="10246089"/>
    <n v="0"/>
    <n v="0"/>
    <n v="0"/>
    <n v="0"/>
  </r>
  <r>
    <s v="KPNW DataMart"/>
    <n v="5"/>
    <x v="13"/>
    <x v="1"/>
    <x v="0"/>
    <x v="4"/>
    <n v="0"/>
    <n v="0"/>
    <n v="0"/>
    <n v="44164"/>
    <n v="10246089"/>
    <n v="0"/>
    <n v="0"/>
    <n v="0"/>
    <n v="0"/>
  </r>
  <r>
    <s v="KPNW DataMart"/>
    <n v="5"/>
    <x v="13"/>
    <x v="1"/>
    <x v="0"/>
    <x v="5"/>
    <n v="0"/>
    <n v="0"/>
    <n v="0"/>
    <n v="44164"/>
    <n v="10246089"/>
    <n v="0"/>
    <n v="0"/>
    <n v="0"/>
    <n v="0"/>
  </r>
  <r>
    <s v="KPNW DataMart"/>
    <n v="5"/>
    <x v="13"/>
    <x v="1"/>
    <x v="0"/>
    <x v="6"/>
    <n v="0"/>
    <n v="0"/>
    <n v="0"/>
    <n v="44164"/>
    <n v="10246089"/>
    <n v="0"/>
    <n v="0"/>
    <n v="0"/>
    <n v="0"/>
  </r>
  <r>
    <s v="KPNW DataMart"/>
    <n v="5"/>
    <x v="13"/>
    <x v="0"/>
    <x v="1"/>
    <x v="0"/>
    <n v="0"/>
    <n v="0"/>
    <n v="0"/>
    <n v="205412"/>
    <n v="43620957"/>
    <n v="0"/>
    <n v="0"/>
    <n v="0"/>
    <n v="0"/>
  </r>
  <r>
    <s v="KPNW DataMart"/>
    <n v="5"/>
    <x v="13"/>
    <x v="0"/>
    <x v="1"/>
    <x v="1"/>
    <n v="0"/>
    <n v="0"/>
    <n v="0"/>
    <n v="205412"/>
    <n v="43620957"/>
    <n v="0"/>
    <n v="0"/>
    <n v="0"/>
    <n v="0"/>
  </r>
  <r>
    <s v="KPNW DataMart"/>
    <n v="5"/>
    <x v="13"/>
    <x v="0"/>
    <x v="1"/>
    <x v="2"/>
    <n v="523"/>
    <n v="196"/>
    <n v="26476"/>
    <n v="205412"/>
    <n v="43620957"/>
    <n v="0"/>
    <n v="0"/>
    <n v="50"/>
    <n v="135"/>
  </r>
  <r>
    <s v="KPNW DataMart"/>
    <n v="5"/>
    <x v="13"/>
    <x v="0"/>
    <x v="1"/>
    <x v="3"/>
    <n v="2452"/>
    <n v="760"/>
    <n v="133411"/>
    <n v="205412"/>
    <n v="43620957"/>
    <n v="0"/>
    <n v="0"/>
    <n v="54"/>
    <n v="175"/>
  </r>
  <r>
    <s v="KPNW DataMart"/>
    <n v="5"/>
    <x v="13"/>
    <x v="0"/>
    <x v="1"/>
    <x v="4"/>
    <n v="0"/>
    <n v="0"/>
    <n v="0"/>
    <n v="205412"/>
    <n v="43620957"/>
    <n v="0"/>
    <n v="0"/>
    <n v="0"/>
    <n v="0"/>
  </r>
  <r>
    <s v="KPNW DataMart"/>
    <n v="5"/>
    <x v="13"/>
    <x v="0"/>
    <x v="1"/>
    <x v="5"/>
    <n v="45"/>
    <n v="22"/>
    <n v="3146"/>
    <n v="205412"/>
    <n v="43620957"/>
    <n v="0"/>
    <n v="0"/>
    <n v="69"/>
    <n v="143"/>
  </r>
  <r>
    <s v="KPNW DataMart"/>
    <n v="5"/>
    <x v="13"/>
    <x v="0"/>
    <x v="1"/>
    <x v="6"/>
    <n v="0"/>
    <n v="0"/>
    <n v="0"/>
    <n v="205412"/>
    <n v="43620957"/>
    <n v="0"/>
    <n v="0"/>
    <n v="0"/>
    <n v="0"/>
  </r>
  <r>
    <s v="KPNW DataMart"/>
    <n v="5"/>
    <x v="13"/>
    <x v="0"/>
    <x v="0"/>
    <x v="0"/>
    <n v="0"/>
    <n v="0"/>
    <n v="0"/>
    <n v="36569"/>
    <n v="8476299"/>
    <n v="0"/>
    <n v="0"/>
    <n v="0"/>
    <n v="0"/>
  </r>
  <r>
    <s v="KPNW DataMart"/>
    <n v="5"/>
    <x v="13"/>
    <x v="0"/>
    <x v="0"/>
    <x v="1"/>
    <n v="0"/>
    <n v="0"/>
    <n v="0"/>
    <n v="36569"/>
    <n v="8476299"/>
    <n v="0"/>
    <n v="0"/>
    <n v="0"/>
    <n v="0"/>
  </r>
  <r>
    <s v="KPNW DataMart"/>
    <n v="5"/>
    <x v="13"/>
    <x v="0"/>
    <x v="0"/>
    <x v="2"/>
    <n v="198"/>
    <n v="67"/>
    <n v="9885"/>
    <n v="36569"/>
    <n v="8476299"/>
    <n v="0"/>
    <n v="0"/>
    <n v="49"/>
    <n v="147"/>
  </r>
  <r>
    <s v="KPNW DataMart"/>
    <n v="5"/>
    <x v="13"/>
    <x v="0"/>
    <x v="0"/>
    <x v="3"/>
    <n v="592"/>
    <n v="227"/>
    <n v="37470"/>
    <n v="36569"/>
    <n v="8476299"/>
    <n v="0"/>
    <n v="0"/>
    <n v="63"/>
    <n v="165"/>
  </r>
  <r>
    <s v="KPNW DataMart"/>
    <n v="5"/>
    <x v="13"/>
    <x v="0"/>
    <x v="0"/>
    <x v="4"/>
    <n v="0"/>
    <n v="0"/>
    <n v="0"/>
    <n v="36569"/>
    <n v="8476299"/>
    <n v="0"/>
    <n v="0"/>
    <n v="0"/>
    <n v="0"/>
  </r>
  <r>
    <s v="KPNW DataMart"/>
    <n v="5"/>
    <x v="13"/>
    <x v="0"/>
    <x v="0"/>
    <x v="5"/>
    <n v="14"/>
    <n v="9"/>
    <n v="1185"/>
    <n v="36569"/>
    <n v="8476299"/>
    <n v="0"/>
    <n v="0"/>
    <n v="84"/>
    <n v="131"/>
  </r>
  <r>
    <s v="KPNW DataMart"/>
    <n v="5"/>
    <x v="13"/>
    <x v="0"/>
    <x v="0"/>
    <x v="6"/>
    <n v="0"/>
    <n v="0"/>
    <n v="0"/>
    <n v="36569"/>
    <n v="8476299"/>
    <n v="0"/>
    <n v="0"/>
    <n v="0"/>
    <n v="0"/>
  </r>
  <r>
    <s v="KPCO DataMart"/>
    <n v="4"/>
    <x v="2"/>
    <x v="1"/>
    <x v="1"/>
    <x v="0"/>
    <n v="173"/>
    <n v="73"/>
    <n v="8903"/>
    <n v="192520"/>
    <n v="51934882"/>
    <n v="0"/>
    <n v="0"/>
    <n v="51"/>
    <n v="121"/>
  </r>
  <r>
    <s v="KPCO DataMart"/>
    <n v="4"/>
    <x v="2"/>
    <x v="1"/>
    <x v="1"/>
    <x v="1"/>
    <n v="0"/>
    <n v="0"/>
    <n v="0"/>
    <n v="192520"/>
    <n v="51934882"/>
    <n v="0"/>
    <n v="0"/>
    <n v="0"/>
    <n v="0"/>
  </r>
  <r>
    <s v="KPCO DataMart"/>
    <n v="4"/>
    <x v="2"/>
    <x v="1"/>
    <x v="1"/>
    <x v="2"/>
    <n v="11"/>
    <n v="7"/>
    <n v="430"/>
    <n v="192520"/>
    <n v="51934882"/>
    <n v="0"/>
    <n v="0"/>
    <n v="39"/>
    <n v="61"/>
  </r>
  <r>
    <s v="KPCO DataMart"/>
    <n v="4"/>
    <x v="2"/>
    <x v="1"/>
    <x v="1"/>
    <x v="3"/>
    <n v="3"/>
    <n v="3"/>
    <n v="61"/>
    <n v="192520"/>
    <n v="51934882"/>
    <n v="0"/>
    <n v="0"/>
    <n v="20"/>
    <n v="20"/>
  </r>
  <r>
    <s v="KPCO DataMart"/>
    <n v="4"/>
    <x v="2"/>
    <x v="1"/>
    <x v="1"/>
    <x v="4"/>
    <n v="0"/>
    <n v="0"/>
    <n v="0"/>
    <n v="192520"/>
    <n v="51934882"/>
    <n v="0"/>
    <n v="0"/>
    <n v="0"/>
    <n v="0"/>
  </r>
  <r>
    <s v="KPCO DataMart"/>
    <n v="4"/>
    <x v="2"/>
    <x v="1"/>
    <x v="1"/>
    <x v="5"/>
    <n v="0"/>
    <n v="0"/>
    <n v="0"/>
    <n v="192520"/>
    <n v="51934882"/>
    <n v="0"/>
    <n v="0"/>
    <n v="0"/>
    <n v="0"/>
  </r>
  <r>
    <s v="KPCO DataMart"/>
    <n v="4"/>
    <x v="2"/>
    <x v="1"/>
    <x v="1"/>
    <x v="6"/>
    <n v="0"/>
    <n v="0"/>
    <n v="0"/>
    <n v="192520"/>
    <n v="51934882"/>
    <n v="0"/>
    <n v="0"/>
    <n v="0"/>
    <n v="0"/>
  </r>
  <r>
    <s v="KPCO DataMart"/>
    <n v="4"/>
    <x v="2"/>
    <x v="1"/>
    <x v="0"/>
    <x v="0"/>
    <n v="21"/>
    <n v="7"/>
    <n v="1215"/>
    <n v="31697"/>
    <n v="10429143"/>
    <n v="0"/>
    <n v="0"/>
    <n v="57"/>
    <n v="173"/>
  </r>
  <r>
    <s v="KPCO DataMart"/>
    <n v="4"/>
    <x v="2"/>
    <x v="1"/>
    <x v="0"/>
    <x v="1"/>
    <n v="0"/>
    <n v="0"/>
    <n v="0"/>
    <n v="31697"/>
    <n v="10429143"/>
    <n v="0"/>
    <n v="0"/>
    <n v="0"/>
    <n v="0"/>
  </r>
  <r>
    <s v="KPCO DataMart"/>
    <n v="4"/>
    <x v="2"/>
    <x v="1"/>
    <x v="0"/>
    <x v="2"/>
    <n v="0"/>
    <n v="0"/>
    <n v="0"/>
    <n v="31697"/>
    <n v="10429143"/>
    <n v="0"/>
    <n v="0"/>
    <n v="0"/>
    <n v="0"/>
  </r>
  <r>
    <s v="KPCO DataMart"/>
    <n v="4"/>
    <x v="2"/>
    <x v="1"/>
    <x v="0"/>
    <x v="3"/>
    <n v="0"/>
    <n v="0"/>
    <n v="0"/>
    <n v="31697"/>
    <n v="10429143"/>
    <n v="0"/>
    <n v="0"/>
    <n v="0"/>
    <n v="0"/>
  </r>
  <r>
    <s v="KPCO DataMart"/>
    <n v="4"/>
    <x v="2"/>
    <x v="1"/>
    <x v="0"/>
    <x v="4"/>
    <n v="0"/>
    <n v="0"/>
    <n v="0"/>
    <n v="31697"/>
    <n v="10429143"/>
    <n v="0"/>
    <n v="0"/>
    <n v="0"/>
    <n v="0"/>
  </r>
  <r>
    <s v="KPCO DataMart"/>
    <n v="4"/>
    <x v="2"/>
    <x v="1"/>
    <x v="0"/>
    <x v="5"/>
    <n v="0"/>
    <n v="0"/>
    <n v="0"/>
    <n v="31697"/>
    <n v="10429143"/>
    <n v="0"/>
    <n v="0"/>
    <n v="0"/>
    <n v="0"/>
  </r>
  <r>
    <s v="KPCO DataMart"/>
    <n v="4"/>
    <x v="2"/>
    <x v="1"/>
    <x v="0"/>
    <x v="6"/>
    <n v="0"/>
    <n v="0"/>
    <n v="0"/>
    <n v="31697"/>
    <n v="10429143"/>
    <n v="0"/>
    <n v="0"/>
    <n v="0"/>
    <n v="0"/>
  </r>
  <r>
    <s v="KPCO DataMart"/>
    <n v="4"/>
    <x v="2"/>
    <x v="0"/>
    <x v="1"/>
    <x v="0"/>
    <n v="26"/>
    <n v="10"/>
    <n v="1500"/>
    <n v="179912"/>
    <n v="48209505"/>
    <n v="0"/>
    <n v="0"/>
    <n v="57"/>
    <n v="150"/>
  </r>
  <r>
    <s v="KPCO DataMart"/>
    <n v="4"/>
    <x v="2"/>
    <x v="0"/>
    <x v="1"/>
    <x v="1"/>
    <n v="0"/>
    <n v="0"/>
    <n v="0"/>
    <n v="179912"/>
    <n v="48209505"/>
    <n v="0"/>
    <n v="0"/>
    <n v="0"/>
    <n v="0"/>
  </r>
  <r>
    <s v="KPCO DataMart"/>
    <n v="4"/>
    <x v="2"/>
    <x v="0"/>
    <x v="1"/>
    <x v="2"/>
    <n v="151"/>
    <n v="63"/>
    <n v="7732"/>
    <n v="179912"/>
    <n v="48209505"/>
    <n v="0"/>
    <n v="0"/>
    <n v="51"/>
    <n v="122"/>
  </r>
  <r>
    <s v="KPCO DataMart"/>
    <n v="4"/>
    <x v="2"/>
    <x v="0"/>
    <x v="1"/>
    <x v="3"/>
    <n v="146"/>
    <n v="93"/>
    <n v="6207"/>
    <n v="179912"/>
    <n v="48209505"/>
    <n v="0"/>
    <n v="0"/>
    <n v="42"/>
    <n v="66"/>
  </r>
  <r>
    <s v="KPCO DataMart"/>
    <n v="4"/>
    <x v="2"/>
    <x v="0"/>
    <x v="1"/>
    <x v="4"/>
    <n v="0"/>
    <n v="0"/>
    <n v="0"/>
    <n v="179912"/>
    <n v="48209505"/>
    <n v="0"/>
    <n v="0"/>
    <n v="0"/>
    <n v="0"/>
  </r>
  <r>
    <s v="KPCO DataMart"/>
    <n v="4"/>
    <x v="2"/>
    <x v="0"/>
    <x v="1"/>
    <x v="5"/>
    <n v="1"/>
    <n v="1"/>
    <n v="1"/>
    <n v="179912"/>
    <n v="48209505"/>
    <n v="0"/>
    <n v="0"/>
    <n v="1"/>
    <n v="1"/>
  </r>
  <r>
    <s v="KPCO DataMart"/>
    <n v="4"/>
    <x v="2"/>
    <x v="0"/>
    <x v="1"/>
    <x v="6"/>
    <n v="0"/>
    <n v="0"/>
    <n v="0"/>
    <n v="179912"/>
    <n v="48209505"/>
    <n v="0"/>
    <n v="0"/>
    <n v="0"/>
    <n v="0"/>
  </r>
  <r>
    <s v="KPCO DataMart"/>
    <n v="4"/>
    <x v="2"/>
    <x v="0"/>
    <x v="0"/>
    <x v="0"/>
    <n v="3"/>
    <n v="1"/>
    <n v="180"/>
    <n v="24112"/>
    <n v="7939529"/>
    <n v="0"/>
    <n v="0"/>
    <n v="60"/>
    <n v="180"/>
  </r>
  <r>
    <s v="KPCO DataMart"/>
    <n v="4"/>
    <x v="2"/>
    <x v="0"/>
    <x v="0"/>
    <x v="1"/>
    <n v="0"/>
    <n v="0"/>
    <n v="0"/>
    <n v="24112"/>
    <n v="7939529"/>
    <n v="0"/>
    <n v="0"/>
    <n v="0"/>
    <n v="0"/>
  </r>
  <r>
    <s v="KPCO DataMart"/>
    <n v="4"/>
    <x v="2"/>
    <x v="0"/>
    <x v="0"/>
    <x v="2"/>
    <n v="51"/>
    <n v="17"/>
    <n v="2531"/>
    <n v="24112"/>
    <n v="7939529"/>
    <n v="0"/>
    <n v="0"/>
    <n v="49"/>
    <n v="148"/>
  </r>
  <r>
    <s v="KPCO DataMart"/>
    <n v="4"/>
    <x v="2"/>
    <x v="0"/>
    <x v="0"/>
    <x v="3"/>
    <n v="34"/>
    <n v="25"/>
    <n v="1358"/>
    <n v="24112"/>
    <n v="7939529"/>
    <n v="0"/>
    <n v="0"/>
    <n v="39"/>
    <n v="54"/>
  </r>
  <r>
    <s v="KPCO DataMart"/>
    <n v="4"/>
    <x v="2"/>
    <x v="0"/>
    <x v="0"/>
    <x v="4"/>
    <n v="0"/>
    <n v="0"/>
    <n v="0"/>
    <n v="24112"/>
    <n v="7939529"/>
    <n v="0"/>
    <n v="0"/>
    <n v="0"/>
    <n v="0"/>
  </r>
  <r>
    <s v="KPCO DataMart"/>
    <n v="4"/>
    <x v="2"/>
    <x v="0"/>
    <x v="0"/>
    <x v="5"/>
    <n v="0"/>
    <n v="0"/>
    <n v="0"/>
    <n v="24112"/>
    <n v="7939529"/>
    <n v="0"/>
    <n v="0"/>
    <n v="0"/>
    <n v="0"/>
  </r>
  <r>
    <s v="KPCO DataMart"/>
    <n v="4"/>
    <x v="2"/>
    <x v="0"/>
    <x v="0"/>
    <x v="6"/>
    <n v="0"/>
    <n v="0"/>
    <n v="0"/>
    <n v="24112"/>
    <n v="7939529"/>
    <n v="0"/>
    <n v="0"/>
    <n v="0"/>
    <n v="0"/>
  </r>
  <r>
    <s v="KPCO DataMart"/>
    <n v="4"/>
    <x v="6"/>
    <x v="1"/>
    <x v="1"/>
    <x v="0"/>
    <n v="216"/>
    <n v="76"/>
    <n v="11315"/>
    <n v="207329"/>
    <n v="57666792"/>
    <n v="0"/>
    <n v="0"/>
    <n v="52"/>
    <n v="148"/>
  </r>
  <r>
    <s v="KPCO DataMart"/>
    <n v="4"/>
    <x v="6"/>
    <x v="1"/>
    <x v="1"/>
    <x v="1"/>
    <n v="0"/>
    <n v="0"/>
    <n v="0"/>
    <n v="207329"/>
    <n v="57666792"/>
    <n v="0"/>
    <n v="0"/>
    <n v="0"/>
    <n v="0"/>
  </r>
  <r>
    <s v="KPCO DataMart"/>
    <n v="4"/>
    <x v="6"/>
    <x v="1"/>
    <x v="1"/>
    <x v="2"/>
    <n v="17"/>
    <n v="9"/>
    <n v="660"/>
    <n v="207329"/>
    <n v="57666792"/>
    <n v="0"/>
    <n v="0"/>
    <n v="38"/>
    <n v="73"/>
  </r>
  <r>
    <s v="KPCO DataMart"/>
    <n v="4"/>
    <x v="6"/>
    <x v="1"/>
    <x v="1"/>
    <x v="3"/>
    <n v="1"/>
    <n v="1"/>
    <n v="30"/>
    <n v="207329"/>
    <n v="57666792"/>
    <n v="0"/>
    <n v="0"/>
    <n v="30"/>
    <n v="30"/>
  </r>
  <r>
    <s v="KPCO DataMart"/>
    <n v="4"/>
    <x v="6"/>
    <x v="1"/>
    <x v="1"/>
    <x v="4"/>
    <n v="0"/>
    <n v="0"/>
    <n v="0"/>
    <n v="207329"/>
    <n v="57666792"/>
    <n v="0"/>
    <n v="0"/>
    <n v="0"/>
    <n v="0"/>
  </r>
  <r>
    <s v="KPCO DataMart"/>
    <n v="4"/>
    <x v="6"/>
    <x v="1"/>
    <x v="1"/>
    <x v="5"/>
    <n v="0"/>
    <n v="0"/>
    <n v="0"/>
    <n v="207329"/>
    <n v="57666792"/>
    <n v="0"/>
    <n v="0"/>
    <n v="0"/>
    <n v="0"/>
  </r>
  <r>
    <s v="KPCO DataMart"/>
    <n v="4"/>
    <x v="6"/>
    <x v="1"/>
    <x v="1"/>
    <x v="6"/>
    <n v="0"/>
    <n v="0"/>
    <n v="0"/>
    <n v="207329"/>
    <n v="57666792"/>
    <n v="0"/>
    <n v="0"/>
    <n v="0"/>
    <n v="0"/>
  </r>
  <r>
    <s v="KPCO DataMart"/>
    <n v="4"/>
    <x v="6"/>
    <x v="1"/>
    <x v="0"/>
    <x v="0"/>
    <n v="14"/>
    <n v="6"/>
    <n v="810"/>
    <n v="34250"/>
    <n v="11531641"/>
    <n v="0"/>
    <n v="0"/>
    <n v="57"/>
    <n v="135"/>
  </r>
  <r>
    <s v="KPCO DataMart"/>
    <n v="4"/>
    <x v="6"/>
    <x v="1"/>
    <x v="0"/>
    <x v="1"/>
    <n v="0"/>
    <n v="0"/>
    <n v="0"/>
    <n v="34250"/>
    <n v="11531641"/>
    <n v="0"/>
    <n v="0"/>
    <n v="0"/>
    <n v="0"/>
  </r>
  <r>
    <s v="KPCO DataMart"/>
    <n v="4"/>
    <x v="6"/>
    <x v="1"/>
    <x v="0"/>
    <x v="2"/>
    <n v="0"/>
    <n v="0"/>
    <n v="0"/>
    <n v="34250"/>
    <n v="11531641"/>
    <n v="0"/>
    <n v="0"/>
    <n v="0"/>
    <n v="0"/>
  </r>
  <r>
    <s v="KPCO DataMart"/>
    <n v="4"/>
    <x v="6"/>
    <x v="1"/>
    <x v="0"/>
    <x v="3"/>
    <n v="2"/>
    <n v="2"/>
    <n v="85"/>
    <n v="34250"/>
    <n v="11531641"/>
    <n v="0"/>
    <n v="0"/>
    <n v="42"/>
    <n v="42"/>
  </r>
  <r>
    <s v="KPCO DataMart"/>
    <n v="4"/>
    <x v="6"/>
    <x v="1"/>
    <x v="0"/>
    <x v="4"/>
    <n v="0"/>
    <n v="0"/>
    <n v="0"/>
    <n v="34250"/>
    <n v="11531641"/>
    <n v="0"/>
    <n v="0"/>
    <n v="0"/>
    <n v="0"/>
  </r>
  <r>
    <s v="KPCO DataMart"/>
    <n v="4"/>
    <x v="6"/>
    <x v="1"/>
    <x v="0"/>
    <x v="5"/>
    <n v="0"/>
    <n v="0"/>
    <n v="0"/>
    <n v="34250"/>
    <n v="11531641"/>
    <n v="0"/>
    <n v="0"/>
    <n v="0"/>
    <n v="0"/>
  </r>
  <r>
    <s v="KPCO DataMart"/>
    <n v="4"/>
    <x v="6"/>
    <x v="1"/>
    <x v="0"/>
    <x v="6"/>
    <n v="0"/>
    <n v="0"/>
    <n v="0"/>
    <n v="34250"/>
    <n v="11531641"/>
    <n v="0"/>
    <n v="0"/>
    <n v="0"/>
    <n v="0"/>
  </r>
  <r>
    <s v="KPCO DataMart"/>
    <n v="4"/>
    <x v="6"/>
    <x v="0"/>
    <x v="1"/>
    <x v="0"/>
    <n v="20"/>
    <n v="9"/>
    <n v="1200"/>
    <n v="197043"/>
    <n v="53972605"/>
    <n v="0"/>
    <n v="0"/>
    <n v="60"/>
    <n v="133"/>
  </r>
  <r>
    <s v="KPCO DataMart"/>
    <n v="4"/>
    <x v="6"/>
    <x v="0"/>
    <x v="1"/>
    <x v="1"/>
    <n v="0"/>
    <n v="0"/>
    <n v="0"/>
    <n v="197043"/>
    <n v="53972605"/>
    <n v="0"/>
    <n v="0"/>
    <n v="0"/>
    <n v="0"/>
  </r>
  <r>
    <s v="KPCO DataMart"/>
    <n v="4"/>
    <x v="6"/>
    <x v="0"/>
    <x v="1"/>
    <x v="2"/>
    <n v="225"/>
    <n v="85"/>
    <n v="11284"/>
    <n v="197043"/>
    <n v="53972605"/>
    <n v="0"/>
    <n v="0"/>
    <n v="50"/>
    <n v="132"/>
  </r>
  <r>
    <s v="KPCO DataMart"/>
    <n v="4"/>
    <x v="6"/>
    <x v="0"/>
    <x v="1"/>
    <x v="3"/>
    <n v="168"/>
    <n v="86"/>
    <n v="7481"/>
    <n v="197043"/>
    <n v="53972605"/>
    <n v="0"/>
    <n v="0"/>
    <n v="44"/>
    <n v="86"/>
  </r>
  <r>
    <s v="KPCO DataMart"/>
    <n v="4"/>
    <x v="6"/>
    <x v="0"/>
    <x v="1"/>
    <x v="4"/>
    <n v="0"/>
    <n v="0"/>
    <n v="0"/>
    <n v="197043"/>
    <n v="53972605"/>
    <n v="0"/>
    <n v="0"/>
    <n v="0"/>
    <n v="0"/>
  </r>
  <r>
    <s v="KPCO DataMart"/>
    <n v="4"/>
    <x v="6"/>
    <x v="0"/>
    <x v="1"/>
    <x v="5"/>
    <n v="4"/>
    <n v="2"/>
    <n v="60"/>
    <n v="197043"/>
    <n v="53972605"/>
    <n v="0"/>
    <n v="0"/>
    <n v="15"/>
    <n v="30"/>
  </r>
  <r>
    <s v="KPCO DataMart"/>
    <n v="4"/>
    <x v="6"/>
    <x v="0"/>
    <x v="1"/>
    <x v="6"/>
    <n v="0"/>
    <n v="0"/>
    <n v="0"/>
    <n v="197043"/>
    <n v="53972605"/>
    <n v="0"/>
    <n v="0"/>
    <n v="0"/>
    <n v="0"/>
  </r>
  <r>
    <s v="KPCO DataMart"/>
    <n v="4"/>
    <x v="6"/>
    <x v="0"/>
    <x v="0"/>
    <x v="0"/>
    <n v="13"/>
    <n v="6"/>
    <n v="780"/>
    <n v="26014"/>
    <n v="8701924"/>
    <n v="0"/>
    <n v="0"/>
    <n v="60"/>
    <n v="130"/>
  </r>
  <r>
    <s v="KPCO DataMart"/>
    <n v="4"/>
    <x v="6"/>
    <x v="0"/>
    <x v="0"/>
    <x v="1"/>
    <n v="0"/>
    <n v="0"/>
    <n v="0"/>
    <n v="26014"/>
    <n v="8701924"/>
    <n v="0"/>
    <n v="0"/>
    <n v="0"/>
    <n v="0"/>
  </r>
  <r>
    <s v="KPCO DataMart"/>
    <n v="4"/>
    <x v="6"/>
    <x v="0"/>
    <x v="0"/>
    <x v="2"/>
    <n v="79"/>
    <n v="29"/>
    <n v="3990"/>
    <n v="26014"/>
    <n v="8701924"/>
    <n v="0"/>
    <n v="0"/>
    <n v="50"/>
    <n v="137"/>
  </r>
  <r>
    <s v="KPCO DataMart"/>
    <n v="4"/>
    <x v="6"/>
    <x v="0"/>
    <x v="0"/>
    <x v="3"/>
    <n v="65"/>
    <n v="36"/>
    <n v="2873"/>
    <n v="26014"/>
    <n v="8701924"/>
    <n v="0"/>
    <n v="0"/>
    <n v="44"/>
    <n v="79"/>
  </r>
  <r>
    <s v="KPCO DataMart"/>
    <n v="4"/>
    <x v="6"/>
    <x v="0"/>
    <x v="0"/>
    <x v="4"/>
    <n v="0"/>
    <n v="0"/>
    <n v="0"/>
    <n v="26014"/>
    <n v="8701924"/>
    <n v="0"/>
    <n v="0"/>
    <n v="0"/>
    <n v="0"/>
  </r>
  <r>
    <s v="KPCO DataMart"/>
    <n v="4"/>
    <x v="6"/>
    <x v="0"/>
    <x v="0"/>
    <x v="5"/>
    <n v="0"/>
    <n v="0"/>
    <n v="0"/>
    <n v="26014"/>
    <n v="8701924"/>
    <n v="0"/>
    <n v="0"/>
    <n v="0"/>
    <n v="0"/>
  </r>
  <r>
    <s v="KPCO DataMart"/>
    <n v="4"/>
    <x v="6"/>
    <x v="0"/>
    <x v="0"/>
    <x v="6"/>
    <n v="0"/>
    <n v="0"/>
    <n v="0"/>
    <n v="26014"/>
    <n v="8701924"/>
    <n v="0"/>
    <n v="0"/>
    <n v="0"/>
    <n v="0"/>
  </r>
  <r>
    <s v="KPCO DataMart"/>
    <n v="4"/>
    <x v="7"/>
    <x v="1"/>
    <x v="1"/>
    <x v="0"/>
    <n v="187"/>
    <n v="76"/>
    <n v="9974"/>
    <n v="214910"/>
    <n v="61400133"/>
    <n v="0"/>
    <n v="0"/>
    <n v="53"/>
    <n v="131"/>
  </r>
  <r>
    <s v="KPCO DataMart"/>
    <n v="4"/>
    <x v="7"/>
    <x v="1"/>
    <x v="1"/>
    <x v="1"/>
    <n v="0"/>
    <n v="0"/>
    <n v="0"/>
    <n v="214910"/>
    <n v="61400133"/>
    <n v="0"/>
    <n v="0"/>
    <n v="0"/>
    <n v="0"/>
  </r>
  <r>
    <s v="KPCO DataMart"/>
    <n v="4"/>
    <x v="7"/>
    <x v="1"/>
    <x v="1"/>
    <x v="2"/>
    <n v="5"/>
    <n v="3"/>
    <n v="180"/>
    <n v="214910"/>
    <n v="61400133"/>
    <n v="0"/>
    <n v="0"/>
    <n v="36"/>
    <n v="60"/>
  </r>
  <r>
    <s v="KPCO DataMart"/>
    <n v="4"/>
    <x v="7"/>
    <x v="1"/>
    <x v="1"/>
    <x v="3"/>
    <n v="2"/>
    <n v="2"/>
    <n v="60"/>
    <n v="214910"/>
    <n v="61400133"/>
    <n v="0"/>
    <n v="0"/>
    <n v="30"/>
    <n v="30"/>
  </r>
  <r>
    <s v="KPCO DataMart"/>
    <n v="4"/>
    <x v="7"/>
    <x v="1"/>
    <x v="1"/>
    <x v="4"/>
    <n v="0"/>
    <n v="0"/>
    <n v="0"/>
    <n v="214910"/>
    <n v="61400133"/>
    <n v="0"/>
    <n v="0"/>
    <n v="0"/>
    <n v="0"/>
  </r>
  <r>
    <s v="KPCO DataMart"/>
    <n v="4"/>
    <x v="7"/>
    <x v="1"/>
    <x v="1"/>
    <x v="5"/>
    <n v="0"/>
    <n v="0"/>
    <n v="0"/>
    <n v="214910"/>
    <n v="61400133"/>
    <n v="0"/>
    <n v="0"/>
    <n v="0"/>
    <n v="0"/>
  </r>
  <r>
    <s v="KPCO DataMart"/>
    <n v="4"/>
    <x v="7"/>
    <x v="1"/>
    <x v="1"/>
    <x v="6"/>
    <n v="0"/>
    <n v="0"/>
    <n v="0"/>
    <n v="214910"/>
    <n v="61400133"/>
    <n v="0"/>
    <n v="0"/>
    <n v="0"/>
    <n v="0"/>
  </r>
  <r>
    <s v="KPCO DataMart"/>
    <n v="4"/>
    <x v="7"/>
    <x v="1"/>
    <x v="0"/>
    <x v="0"/>
    <n v="16"/>
    <n v="6"/>
    <n v="860"/>
    <n v="34931"/>
    <n v="12022608"/>
    <n v="0"/>
    <n v="0"/>
    <n v="53"/>
    <n v="143"/>
  </r>
  <r>
    <s v="KPCO DataMart"/>
    <n v="4"/>
    <x v="7"/>
    <x v="1"/>
    <x v="0"/>
    <x v="1"/>
    <n v="0"/>
    <n v="0"/>
    <n v="0"/>
    <n v="34931"/>
    <n v="12022608"/>
    <n v="0"/>
    <n v="0"/>
    <n v="0"/>
    <n v="0"/>
  </r>
  <r>
    <s v="KPCO DataMart"/>
    <n v="4"/>
    <x v="7"/>
    <x v="1"/>
    <x v="0"/>
    <x v="2"/>
    <n v="1"/>
    <n v="1"/>
    <n v="30"/>
    <n v="34931"/>
    <n v="12022608"/>
    <n v="0"/>
    <n v="0"/>
    <n v="30"/>
    <n v="30"/>
  </r>
  <r>
    <s v="KPCO DataMart"/>
    <n v="4"/>
    <x v="7"/>
    <x v="1"/>
    <x v="0"/>
    <x v="3"/>
    <n v="1"/>
    <n v="1"/>
    <n v="60"/>
    <n v="34931"/>
    <n v="12022608"/>
    <n v="0"/>
    <n v="0"/>
    <n v="60"/>
    <n v="60"/>
  </r>
  <r>
    <s v="KPCO DataMart"/>
    <n v="4"/>
    <x v="7"/>
    <x v="1"/>
    <x v="0"/>
    <x v="4"/>
    <n v="0"/>
    <n v="0"/>
    <n v="0"/>
    <n v="34931"/>
    <n v="12022608"/>
    <n v="0"/>
    <n v="0"/>
    <n v="0"/>
    <n v="0"/>
  </r>
  <r>
    <s v="KPCO DataMart"/>
    <n v="4"/>
    <x v="7"/>
    <x v="1"/>
    <x v="0"/>
    <x v="5"/>
    <n v="0"/>
    <n v="0"/>
    <n v="0"/>
    <n v="34931"/>
    <n v="12022608"/>
    <n v="0"/>
    <n v="0"/>
    <n v="0"/>
    <n v="0"/>
  </r>
  <r>
    <s v="KPCO DataMart"/>
    <n v="4"/>
    <x v="7"/>
    <x v="1"/>
    <x v="0"/>
    <x v="6"/>
    <n v="0"/>
    <n v="0"/>
    <n v="0"/>
    <n v="34931"/>
    <n v="12022608"/>
    <n v="0"/>
    <n v="0"/>
    <n v="0"/>
    <n v="0"/>
  </r>
  <r>
    <s v="KPCO DataMart"/>
    <n v="4"/>
    <x v="7"/>
    <x v="0"/>
    <x v="1"/>
    <x v="0"/>
    <n v="29"/>
    <n v="7"/>
    <n v="1740"/>
    <n v="205600"/>
    <n v="58074166"/>
    <n v="0"/>
    <n v="0"/>
    <n v="60"/>
    <n v="248"/>
  </r>
  <r>
    <s v="KPCO DataMart"/>
    <n v="4"/>
    <x v="7"/>
    <x v="0"/>
    <x v="1"/>
    <x v="1"/>
    <n v="0"/>
    <n v="0"/>
    <n v="0"/>
    <n v="205600"/>
    <n v="58074166"/>
    <n v="0"/>
    <n v="0"/>
    <n v="0"/>
    <n v="0"/>
  </r>
  <r>
    <s v="KPCO DataMart"/>
    <n v="4"/>
    <x v="7"/>
    <x v="0"/>
    <x v="1"/>
    <x v="2"/>
    <n v="670"/>
    <n v="280"/>
    <n v="31825"/>
    <n v="205600"/>
    <n v="58074166"/>
    <n v="0"/>
    <n v="0"/>
    <n v="47"/>
    <n v="113"/>
  </r>
  <r>
    <s v="KPCO DataMart"/>
    <n v="4"/>
    <x v="7"/>
    <x v="0"/>
    <x v="1"/>
    <x v="3"/>
    <n v="188"/>
    <n v="98"/>
    <n v="8691"/>
    <n v="205600"/>
    <n v="58074166"/>
    <n v="0"/>
    <n v="0"/>
    <n v="46"/>
    <n v="88"/>
  </r>
  <r>
    <s v="KPCO DataMart"/>
    <n v="4"/>
    <x v="7"/>
    <x v="0"/>
    <x v="1"/>
    <x v="4"/>
    <n v="0"/>
    <n v="0"/>
    <n v="0"/>
    <n v="205600"/>
    <n v="58074166"/>
    <n v="0"/>
    <n v="0"/>
    <n v="0"/>
    <n v="0"/>
  </r>
  <r>
    <s v="KPCO DataMart"/>
    <n v="4"/>
    <x v="7"/>
    <x v="0"/>
    <x v="1"/>
    <x v="5"/>
    <n v="0"/>
    <n v="0"/>
    <n v="0"/>
    <n v="205600"/>
    <n v="58074166"/>
    <n v="0"/>
    <n v="0"/>
    <n v="0"/>
    <n v="0"/>
  </r>
  <r>
    <s v="KPCO DataMart"/>
    <n v="4"/>
    <x v="7"/>
    <x v="0"/>
    <x v="1"/>
    <x v="6"/>
    <n v="0"/>
    <n v="0"/>
    <n v="0"/>
    <n v="205600"/>
    <n v="58074166"/>
    <n v="0"/>
    <n v="0"/>
    <n v="0"/>
    <n v="0"/>
  </r>
  <r>
    <s v="KPCO DataMart"/>
    <n v="4"/>
    <x v="7"/>
    <x v="0"/>
    <x v="0"/>
    <x v="0"/>
    <n v="18"/>
    <n v="7"/>
    <n v="1080"/>
    <n v="26331"/>
    <n v="9018020"/>
    <n v="0"/>
    <n v="0"/>
    <n v="60"/>
    <n v="154"/>
  </r>
  <r>
    <s v="KPCO DataMart"/>
    <n v="4"/>
    <x v="7"/>
    <x v="0"/>
    <x v="0"/>
    <x v="1"/>
    <n v="0"/>
    <n v="0"/>
    <n v="0"/>
    <n v="26331"/>
    <n v="9018020"/>
    <n v="0"/>
    <n v="0"/>
    <n v="0"/>
    <n v="0"/>
  </r>
  <r>
    <s v="KPCO DataMart"/>
    <n v="4"/>
    <x v="7"/>
    <x v="0"/>
    <x v="0"/>
    <x v="2"/>
    <n v="294"/>
    <n v="145"/>
    <n v="13290"/>
    <n v="26331"/>
    <n v="9018020"/>
    <n v="0"/>
    <n v="0"/>
    <n v="45"/>
    <n v="91"/>
  </r>
  <r>
    <s v="KPCO DataMart"/>
    <n v="4"/>
    <x v="7"/>
    <x v="0"/>
    <x v="0"/>
    <x v="3"/>
    <n v="58"/>
    <n v="38"/>
    <n v="2521"/>
    <n v="26331"/>
    <n v="9018020"/>
    <n v="0"/>
    <n v="0"/>
    <n v="43"/>
    <n v="66"/>
  </r>
  <r>
    <s v="KPCO DataMart"/>
    <n v="4"/>
    <x v="7"/>
    <x v="0"/>
    <x v="0"/>
    <x v="4"/>
    <n v="0"/>
    <n v="0"/>
    <n v="0"/>
    <n v="26331"/>
    <n v="9018020"/>
    <n v="0"/>
    <n v="0"/>
    <n v="0"/>
    <n v="0"/>
  </r>
  <r>
    <s v="KPCO DataMart"/>
    <n v="4"/>
    <x v="7"/>
    <x v="0"/>
    <x v="0"/>
    <x v="5"/>
    <n v="0"/>
    <n v="0"/>
    <n v="0"/>
    <n v="26331"/>
    <n v="9018020"/>
    <n v="0"/>
    <n v="0"/>
    <n v="0"/>
    <n v="0"/>
  </r>
  <r>
    <s v="KPCO DataMart"/>
    <n v="4"/>
    <x v="7"/>
    <x v="0"/>
    <x v="0"/>
    <x v="6"/>
    <n v="0"/>
    <n v="0"/>
    <n v="0"/>
    <n v="26331"/>
    <n v="9018020"/>
    <n v="0"/>
    <n v="0"/>
    <n v="0"/>
    <n v="0"/>
  </r>
  <r>
    <s v="KPCO DataMart"/>
    <n v="4"/>
    <x v="3"/>
    <x v="1"/>
    <x v="1"/>
    <x v="0"/>
    <n v="113"/>
    <n v="46"/>
    <n v="6262"/>
    <n v="208778"/>
    <n v="61055430"/>
    <n v="0"/>
    <n v="0"/>
    <n v="55"/>
    <n v="136"/>
  </r>
  <r>
    <s v="KPCO DataMart"/>
    <n v="4"/>
    <x v="3"/>
    <x v="1"/>
    <x v="1"/>
    <x v="1"/>
    <n v="0"/>
    <n v="0"/>
    <n v="0"/>
    <n v="208778"/>
    <n v="61055430"/>
    <n v="0"/>
    <n v="0"/>
    <n v="0"/>
    <n v="0"/>
  </r>
  <r>
    <s v="KPCO DataMart"/>
    <n v="4"/>
    <x v="3"/>
    <x v="1"/>
    <x v="1"/>
    <x v="2"/>
    <n v="3"/>
    <n v="2"/>
    <n v="150"/>
    <n v="208778"/>
    <n v="61055430"/>
    <n v="0"/>
    <n v="0"/>
    <n v="50"/>
    <n v="75"/>
  </r>
  <r>
    <s v="KPCO DataMart"/>
    <n v="4"/>
    <x v="3"/>
    <x v="1"/>
    <x v="1"/>
    <x v="3"/>
    <n v="1"/>
    <n v="1"/>
    <n v="60"/>
    <n v="208778"/>
    <n v="61055430"/>
    <n v="0"/>
    <n v="0"/>
    <n v="60"/>
    <n v="60"/>
  </r>
  <r>
    <s v="KPCO DataMart"/>
    <n v="4"/>
    <x v="3"/>
    <x v="1"/>
    <x v="1"/>
    <x v="4"/>
    <n v="0"/>
    <n v="0"/>
    <n v="0"/>
    <n v="208778"/>
    <n v="61055430"/>
    <n v="0"/>
    <n v="0"/>
    <n v="0"/>
    <n v="0"/>
  </r>
  <r>
    <s v="KPCO DataMart"/>
    <n v="4"/>
    <x v="3"/>
    <x v="1"/>
    <x v="1"/>
    <x v="5"/>
    <n v="0"/>
    <n v="0"/>
    <n v="0"/>
    <n v="208778"/>
    <n v="61055430"/>
    <n v="0"/>
    <n v="0"/>
    <n v="0"/>
    <n v="0"/>
  </r>
  <r>
    <s v="KPCO DataMart"/>
    <n v="4"/>
    <x v="3"/>
    <x v="1"/>
    <x v="1"/>
    <x v="6"/>
    <n v="1"/>
    <n v="1"/>
    <n v="60"/>
    <n v="208778"/>
    <n v="61055430"/>
    <n v="0"/>
    <n v="0"/>
    <n v="60"/>
    <n v="60"/>
  </r>
  <r>
    <s v="KPCO DataMart"/>
    <n v="4"/>
    <x v="3"/>
    <x v="1"/>
    <x v="0"/>
    <x v="0"/>
    <n v="15"/>
    <n v="4"/>
    <n v="900"/>
    <n v="35332"/>
    <n v="12197192"/>
    <n v="0"/>
    <n v="0"/>
    <n v="60"/>
    <n v="225"/>
  </r>
  <r>
    <s v="KPCO DataMart"/>
    <n v="4"/>
    <x v="3"/>
    <x v="1"/>
    <x v="0"/>
    <x v="1"/>
    <n v="0"/>
    <n v="0"/>
    <n v="0"/>
    <n v="35332"/>
    <n v="12197192"/>
    <n v="0"/>
    <n v="0"/>
    <n v="0"/>
    <n v="0"/>
  </r>
  <r>
    <s v="KPCO DataMart"/>
    <n v="4"/>
    <x v="3"/>
    <x v="1"/>
    <x v="0"/>
    <x v="2"/>
    <n v="1"/>
    <n v="1"/>
    <n v="30"/>
    <n v="35332"/>
    <n v="12197192"/>
    <n v="0"/>
    <n v="0"/>
    <n v="30"/>
    <n v="30"/>
  </r>
  <r>
    <s v="KPCO DataMart"/>
    <n v="4"/>
    <x v="3"/>
    <x v="1"/>
    <x v="0"/>
    <x v="3"/>
    <n v="3"/>
    <n v="1"/>
    <n v="180"/>
    <n v="35332"/>
    <n v="12197192"/>
    <n v="0"/>
    <n v="0"/>
    <n v="60"/>
    <n v="180"/>
  </r>
  <r>
    <s v="KPCO DataMart"/>
    <n v="4"/>
    <x v="3"/>
    <x v="1"/>
    <x v="0"/>
    <x v="4"/>
    <n v="0"/>
    <n v="0"/>
    <n v="0"/>
    <n v="35332"/>
    <n v="12197192"/>
    <n v="0"/>
    <n v="0"/>
    <n v="0"/>
    <n v="0"/>
  </r>
  <r>
    <s v="KPCO DataMart"/>
    <n v="4"/>
    <x v="3"/>
    <x v="1"/>
    <x v="0"/>
    <x v="5"/>
    <n v="0"/>
    <n v="0"/>
    <n v="0"/>
    <n v="35332"/>
    <n v="12197192"/>
    <n v="0"/>
    <n v="0"/>
    <n v="0"/>
    <n v="0"/>
  </r>
  <r>
    <s v="KPCO DataMart"/>
    <n v="4"/>
    <x v="3"/>
    <x v="1"/>
    <x v="0"/>
    <x v="6"/>
    <n v="0"/>
    <n v="0"/>
    <n v="0"/>
    <n v="35332"/>
    <n v="12197192"/>
    <n v="0"/>
    <n v="0"/>
    <n v="0"/>
    <n v="0"/>
  </r>
  <r>
    <s v="KPCO DataMart"/>
    <n v="4"/>
    <x v="3"/>
    <x v="0"/>
    <x v="1"/>
    <x v="0"/>
    <n v="24"/>
    <n v="6"/>
    <n v="1550"/>
    <n v="198923"/>
    <n v="57467880"/>
    <n v="0"/>
    <n v="0"/>
    <n v="64"/>
    <n v="258"/>
  </r>
  <r>
    <s v="KPCO DataMart"/>
    <n v="4"/>
    <x v="3"/>
    <x v="0"/>
    <x v="1"/>
    <x v="1"/>
    <n v="0"/>
    <n v="0"/>
    <n v="0"/>
    <n v="198923"/>
    <n v="57467880"/>
    <n v="0"/>
    <n v="0"/>
    <n v="0"/>
    <n v="0"/>
  </r>
  <r>
    <s v="KPCO DataMart"/>
    <n v="4"/>
    <x v="3"/>
    <x v="0"/>
    <x v="1"/>
    <x v="2"/>
    <n v="352"/>
    <n v="131"/>
    <n v="17031"/>
    <n v="198923"/>
    <n v="57467880"/>
    <n v="0"/>
    <n v="0"/>
    <n v="48"/>
    <n v="130"/>
  </r>
  <r>
    <s v="KPCO DataMart"/>
    <n v="4"/>
    <x v="3"/>
    <x v="0"/>
    <x v="1"/>
    <x v="3"/>
    <n v="365"/>
    <n v="131"/>
    <n v="18865"/>
    <n v="198923"/>
    <n v="57467880"/>
    <n v="0"/>
    <n v="0"/>
    <n v="51"/>
    <n v="144"/>
  </r>
  <r>
    <s v="KPCO DataMart"/>
    <n v="4"/>
    <x v="3"/>
    <x v="0"/>
    <x v="1"/>
    <x v="4"/>
    <n v="0"/>
    <n v="0"/>
    <n v="0"/>
    <n v="198923"/>
    <n v="57467880"/>
    <n v="0"/>
    <n v="0"/>
    <n v="0"/>
    <n v="0"/>
  </r>
  <r>
    <s v="KPCO DataMart"/>
    <n v="4"/>
    <x v="3"/>
    <x v="0"/>
    <x v="1"/>
    <x v="5"/>
    <n v="1"/>
    <n v="1"/>
    <n v="3"/>
    <n v="198923"/>
    <n v="57467880"/>
    <n v="0"/>
    <n v="0"/>
    <n v="3"/>
    <n v="3"/>
  </r>
  <r>
    <s v="KPCO DataMart"/>
    <n v="4"/>
    <x v="3"/>
    <x v="0"/>
    <x v="1"/>
    <x v="6"/>
    <n v="0"/>
    <n v="0"/>
    <n v="0"/>
    <n v="198923"/>
    <n v="57467880"/>
    <n v="0"/>
    <n v="0"/>
    <n v="0"/>
    <n v="0"/>
  </r>
  <r>
    <s v="KPCO DataMart"/>
    <n v="4"/>
    <x v="3"/>
    <x v="0"/>
    <x v="0"/>
    <x v="0"/>
    <n v="11"/>
    <n v="2"/>
    <n v="660"/>
    <n v="26706"/>
    <n v="9145524"/>
    <n v="0"/>
    <n v="0"/>
    <n v="60"/>
    <n v="330"/>
  </r>
  <r>
    <s v="KPCO DataMart"/>
    <n v="4"/>
    <x v="3"/>
    <x v="0"/>
    <x v="0"/>
    <x v="1"/>
    <n v="0"/>
    <n v="0"/>
    <n v="0"/>
    <n v="26706"/>
    <n v="9145524"/>
    <n v="0"/>
    <n v="0"/>
    <n v="0"/>
    <n v="0"/>
  </r>
  <r>
    <s v="KPCO DataMart"/>
    <n v="4"/>
    <x v="3"/>
    <x v="0"/>
    <x v="0"/>
    <x v="2"/>
    <n v="81"/>
    <n v="37"/>
    <n v="4245"/>
    <n v="26706"/>
    <n v="9145524"/>
    <n v="0"/>
    <n v="0"/>
    <n v="52"/>
    <n v="114"/>
  </r>
  <r>
    <s v="KPCO DataMart"/>
    <n v="4"/>
    <x v="3"/>
    <x v="0"/>
    <x v="0"/>
    <x v="3"/>
    <n v="148"/>
    <n v="62"/>
    <n v="7629"/>
    <n v="26706"/>
    <n v="9145524"/>
    <n v="0"/>
    <n v="0"/>
    <n v="51"/>
    <n v="123"/>
  </r>
  <r>
    <s v="KPCO DataMart"/>
    <n v="4"/>
    <x v="3"/>
    <x v="0"/>
    <x v="0"/>
    <x v="4"/>
    <n v="0"/>
    <n v="0"/>
    <n v="0"/>
    <n v="26706"/>
    <n v="9145524"/>
    <n v="0"/>
    <n v="0"/>
    <n v="0"/>
    <n v="0"/>
  </r>
  <r>
    <s v="KPCO DataMart"/>
    <n v="4"/>
    <x v="3"/>
    <x v="0"/>
    <x v="0"/>
    <x v="5"/>
    <n v="0"/>
    <n v="0"/>
    <n v="0"/>
    <n v="26706"/>
    <n v="9145524"/>
    <n v="0"/>
    <n v="0"/>
    <n v="0"/>
    <n v="0"/>
  </r>
  <r>
    <s v="KPCO DataMart"/>
    <n v="4"/>
    <x v="3"/>
    <x v="0"/>
    <x v="0"/>
    <x v="6"/>
    <n v="0"/>
    <n v="0"/>
    <n v="0"/>
    <n v="26706"/>
    <n v="9145524"/>
    <n v="0"/>
    <n v="0"/>
    <n v="0"/>
    <n v="0"/>
  </r>
  <r>
    <s v="KPCO DataMart"/>
    <n v="4"/>
    <x v="4"/>
    <x v="1"/>
    <x v="1"/>
    <x v="0"/>
    <n v="109"/>
    <n v="45"/>
    <n v="5876"/>
    <n v="214030"/>
    <n v="63007388"/>
    <n v="0"/>
    <n v="0"/>
    <n v="53"/>
    <n v="130"/>
  </r>
  <r>
    <s v="KPCO DataMart"/>
    <n v="4"/>
    <x v="4"/>
    <x v="1"/>
    <x v="1"/>
    <x v="1"/>
    <n v="0"/>
    <n v="0"/>
    <n v="0"/>
    <n v="214030"/>
    <n v="63007388"/>
    <n v="0"/>
    <n v="0"/>
    <n v="0"/>
    <n v="0"/>
  </r>
  <r>
    <s v="KPCO DataMart"/>
    <n v="4"/>
    <x v="4"/>
    <x v="1"/>
    <x v="1"/>
    <x v="2"/>
    <n v="0"/>
    <n v="0"/>
    <n v="0"/>
    <n v="214030"/>
    <n v="63007388"/>
    <n v="0"/>
    <n v="0"/>
    <n v="0"/>
    <n v="0"/>
  </r>
  <r>
    <s v="KPCO DataMart"/>
    <n v="4"/>
    <x v="4"/>
    <x v="1"/>
    <x v="1"/>
    <x v="3"/>
    <n v="13"/>
    <n v="6"/>
    <n v="840"/>
    <n v="214030"/>
    <n v="63007388"/>
    <n v="0"/>
    <n v="0"/>
    <n v="64"/>
    <n v="140"/>
  </r>
  <r>
    <s v="KPCO DataMart"/>
    <n v="4"/>
    <x v="4"/>
    <x v="1"/>
    <x v="1"/>
    <x v="4"/>
    <n v="0"/>
    <n v="0"/>
    <n v="0"/>
    <n v="214030"/>
    <n v="63007388"/>
    <n v="0"/>
    <n v="0"/>
    <n v="0"/>
    <n v="0"/>
  </r>
  <r>
    <s v="KPCO DataMart"/>
    <n v="4"/>
    <x v="4"/>
    <x v="1"/>
    <x v="1"/>
    <x v="5"/>
    <n v="0"/>
    <n v="0"/>
    <n v="0"/>
    <n v="214030"/>
    <n v="63007388"/>
    <n v="0"/>
    <n v="0"/>
    <n v="0"/>
    <n v="0"/>
  </r>
  <r>
    <s v="KPCO DataMart"/>
    <n v="4"/>
    <x v="4"/>
    <x v="1"/>
    <x v="1"/>
    <x v="6"/>
    <n v="3"/>
    <n v="2"/>
    <n v="180"/>
    <n v="214030"/>
    <n v="63007388"/>
    <n v="0"/>
    <n v="0"/>
    <n v="60"/>
    <n v="90"/>
  </r>
  <r>
    <s v="KPCO DataMart"/>
    <n v="4"/>
    <x v="4"/>
    <x v="1"/>
    <x v="0"/>
    <x v="0"/>
    <n v="15"/>
    <n v="7"/>
    <n v="904"/>
    <n v="36071"/>
    <n v="12459020"/>
    <n v="0"/>
    <n v="0"/>
    <n v="60"/>
    <n v="129"/>
  </r>
  <r>
    <s v="KPCO DataMart"/>
    <n v="4"/>
    <x v="4"/>
    <x v="1"/>
    <x v="0"/>
    <x v="1"/>
    <n v="0"/>
    <n v="0"/>
    <n v="0"/>
    <n v="36071"/>
    <n v="12459020"/>
    <n v="0"/>
    <n v="0"/>
    <n v="0"/>
    <n v="0"/>
  </r>
  <r>
    <s v="KPCO DataMart"/>
    <n v="4"/>
    <x v="4"/>
    <x v="1"/>
    <x v="0"/>
    <x v="2"/>
    <n v="0"/>
    <n v="0"/>
    <n v="0"/>
    <n v="36071"/>
    <n v="12459020"/>
    <n v="0"/>
    <n v="0"/>
    <n v="0"/>
    <n v="0"/>
  </r>
  <r>
    <s v="KPCO DataMart"/>
    <n v="4"/>
    <x v="4"/>
    <x v="1"/>
    <x v="0"/>
    <x v="3"/>
    <n v="3"/>
    <n v="1"/>
    <n v="180"/>
    <n v="36071"/>
    <n v="12459020"/>
    <n v="0"/>
    <n v="0"/>
    <n v="60"/>
    <n v="180"/>
  </r>
  <r>
    <s v="KPCO DataMart"/>
    <n v="4"/>
    <x v="4"/>
    <x v="1"/>
    <x v="0"/>
    <x v="4"/>
    <n v="0"/>
    <n v="0"/>
    <n v="0"/>
    <n v="36071"/>
    <n v="12459020"/>
    <n v="0"/>
    <n v="0"/>
    <n v="0"/>
    <n v="0"/>
  </r>
  <r>
    <s v="KPCO DataMart"/>
    <n v="4"/>
    <x v="4"/>
    <x v="1"/>
    <x v="0"/>
    <x v="5"/>
    <n v="0"/>
    <n v="0"/>
    <n v="0"/>
    <n v="36071"/>
    <n v="12459020"/>
    <n v="0"/>
    <n v="0"/>
    <n v="0"/>
    <n v="0"/>
  </r>
  <r>
    <s v="KPCO DataMart"/>
    <n v="4"/>
    <x v="4"/>
    <x v="1"/>
    <x v="0"/>
    <x v="6"/>
    <n v="0"/>
    <n v="0"/>
    <n v="0"/>
    <n v="36071"/>
    <n v="12459020"/>
    <n v="0"/>
    <n v="0"/>
    <n v="0"/>
    <n v="0"/>
  </r>
  <r>
    <s v="KPCO DataMart"/>
    <n v="4"/>
    <x v="4"/>
    <x v="0"/>
    <x v="1"/>
    <x v="0"/>
    <n v="8"/>
    <n v="3"/>
    <n v="630"/>
    <n v="203167"/>
    <n v="59362402"/>
    <n v="0"/>
    <n v="0"/>
    <n v="78"/>
    <n v="210"/>
  </r>
  <r>
    <s v="KPCO DataMart"/>
    <n v="4"/>
    <x v="4"/>
    <x v="0"/>
    <x v="1"/>
    <x v="1"/>
    <n v="0"/>
    <n v="0"/>
    <n v="0"/>
    <n v="203167"/>
    <n v="59362402"/>
    <n v="0"/>
    <n v="0"/>
    <n v="0"/>
    <n v="0"/>
  </r>
  <r>
    <s v="KPCO DataMart"/>
    <n v="4"/>
    <x v="4"/>
    <x v="0"/>
    <x v="1"/>
    <x v="2"/>
    <n v="362"/>
    <n v="124"/>
    <n v="17576"/>
    <n v="203167"/>
    <n v="59362402"/>
    <n v="0"/>
    <n v="0"/>
    <n v="48"/>
    <n v="141"/>
  </r>
  <r>
    <s v="KPCO DataMart"/>
    <n v="4"/>
    <x v="4"/>
    <x v="0"/>
    <x v="1"/>
    <x v="3"/>
    <n v="482"/>
    <n v="142"/>
    <n v="23975"/>
    <n v="203167"/>
    <n v="59362402"/>
    <n v="0"/>
    <n v="0"/>
    <n v="49"/>
    <n v="168"/>
  </r>
  <r>
    <s v="KPCO DataMart"/>
    <n v="4"/>
    <x v="4"/>
    <x v="0"/>
    <x v="1"/>
    <x v="4"/>
    <n v="0"/>
    <n v="0"/>
    <n v="0"/>
    <n v="203167"/>
    <n v="59362402"/>
    <n v="0"/>
    <n v="0"/>
    <n v="0"/>
    <n v="0"/>
  </r>
  <r>
    <s v="KPCO DataMart"/>
    <n v="4"/>
    <x v="4"/>
    <x v="0"/>
    <x v="1"/>
    <x v="5"/>
    <n v="0"/>
    <n v="0"/>
    <n v="0"/>
    <n v="203167"/>
    <n v="59362402"/>
    <n v="0"/>
    <n v="0"/>
    <n v="0"/>
    <n v="0"/>
  </r>
  <r>
    <s v="KPCO DataMart"/>
    <n v="4"/>
    <x v="4"/>
    <x v="0"/>
    <x v="1"/>
    <x v="6"/>
    <n v="0"/>
    <n v="0"/>
    <n v="0"/>
    <n v="203167"/>
    <n v="59362402"/>
    <n v="0"/>
    <n v="0"/>
    <n v="0"/>
    <n v="0"/>
  </r>
  <r>
    <s v="KPCO DataMart"/>
    <n v="4"/>
    <x v="4"/>
    <x v="0"/>
    <x v="0"/>
    <x v="0"/>
    <n v="12"/>
    <n v="2"/>
    <n v="720"/>
    <n v="27157"/>
    <n v="9305190"/>
    <n v="0"/>
    <n v="0"/>
    <n v="60"/>
    <n v="360"/>
  </r>
  <r>
    <s v="KPCO DataMart"/>
    <n v="4"/>
    <x v="4"/>
    <x v="0"/>
    <x v="0"/>
    <x v="1"/>
    <n v="0"/>
    <n v="0"/>
    <n v="0"/>
    <n v="27157"/>
    <n v="9305190"/>
    <n v="0"/>
    <n v="0"/>
    <n v="0"/>
    <n v="0"/>
  </r>
  <r>
    <s v="KPCO DataMart"/>
    <n v="4"/>
    <x v="4"/>
    <x v="0"/>
    <x v="0"/>
    <x v="2"/>
    <n v="81"/>
    <n v="30"/>
    <n v="4095"/>
    <n v="27157"/>
    <n v="9305190"/>
    <n v="0"/>
    <n v="0"/>
    <n v="50"/>
    <n v="136"/>
  </r>
  <r>
    <s v="KPCO DataMart"/>
    <n v="4"/>
    <x v="4"/>
    <x v="0"/>
    <x v="0"/>
    <x v="3"/>
    <n v="192"/>
    <n v="58"/>
    <n v="9779"/>
    <n v="27157"/>
    <n v="9305190"/>
    <n v="0"/>
    <n v="0"/>
    <n v="50"/>
    <n v="168"/>
  </r>
  <r>
    <s v="KPCO DataMart"/>
    <n v="4"/>
    <x v="4"/>
    <x v="0"/>
    <x v="0"/>
    <x v="4"/>
    <n v="0"/>
    <n v="0"/>
    <n v="0"/>
    <n v="27157"/>
    <n v="9305190"/>
    <n v="0"/>
    <n v="0"/>
    <n v="0"/>
    <n v="0"/>
  </r>
  <r>
    <s v="KPCO DataMart"/>
    <n v="4"/>
    <x v="4"/>
    <x v="0"/>
    <x v="0"/>
    <x v="5"/>
    <n v="0"/>
    <n v="0"/>
    <n v="0"/>
    <n v="27157"/>
    <n v="9305190"/>
    <n v="0"/>
    <n v="0"/>
    <n v="0"/>
    <n v="0"/>
  </r>
  <r>
    <s v="KPCO DataMart"/>
    <n v="4"/>
    <x v="4"/>
    <x v="0"/>
    <x v="0"/>
    <x v="6"/>
    <n v="0"/>
    <n v="0"/>
    <n v="0"/>
    <n v="27157"/>
    <n v="9305190"/>
    <n v="0"/>
    <n v="0"/>
    <n v="0"/>
    <n v="0"/>
  </r>
  <r>
    <s v="KPCO DataMart"/>
    <n v="4"/>
    <x v="5"/>
    <x v="1"/>
    <x v="1"/>
    <x v="0"/>
    <n v="91"/>
    <n v="32"/>
    <n v="5242"/>
    <n v="228840"/>
    <n v="66783429"/>
    <n v="0"/>
    <n v="0"/>
    <n v="57"/>
    <n v="163"/>
  </r>
  <r>
    <s v="KPCO DataMart"/>
    <n v="4"/>
    <x v="5"/>
    <x v="1"/>
    <x v="1"/>
    <x v="1"/>
    <n v="0"/>
    <n v="0"/>
    <n v="0"/>
    <n v="228840"/>
    <n v="66783429"/>
    <n v="0"/>
    <n v="0"/>
    <n v="0"/>
    <n v="0"/>
  </r>
  <r>
    <s v="KPCO DataMart"/>
    <n v="4"/>
    <x v="5"/>
    <x v="1"/>
    <x v="1"/>
    <x v="2"/>
    <n v="7"/>
    <n v="5"/>
    <n v="420"/>
    <n v="228840"/>
    <n v="66783429"/>
    <n v="0"/>
    <n v="0"/>
    <n v="60"/>
    <n v="84"/>
  </r>
  <r>
    <s v="KPCO DataMart"/>
    <n v="4"/>
    <x v="5"/>
    <x v="1"/>
    <x v="1"/>
    <x v="3"/>
    <n v="12"/>
    <n v="5"/>
    <n v="900"/>
    <n v="228840"/>
    <n v="66783429"/>
    <n v="0"/>
    <n v="0"/>
    <n v="75"/>
    <n v="180"/>
  </r>
  <r>
    <s v="KPCO DataMart"/>
    <n v="4"/>
    <x v="5"/>
    <x v="1"/>
    <x v="1"/>
    <x v="4"/>
    <n v="0"/>
    <n v="0"/>
    <n v="0"/>
    <n v="228840"/>
    <n v="66783429"/>
    <n v="0"/>
    <n v="0"/>
    <n v="0"/>
    <n v="0"/>
  </r>
  <r>
    <s v="KPCO DataMart"/>
    <n v="4"/>
    <x v="5"/>
    <x v="1"/>
    <x v="1"/>
    <x v="5"/>
    <n v="0"/>
    <n v="0"/>
    <n v="0"/>
    <n v="228840"/>
    <n v="66783429"/>
    <n v="0"/>
    <n v="0"/>
    <n v="0"/>
    <n v="0"/>
  </r>
  <r>
    <s v="KPCO DataMart"/>
    <n v="4"/>
    <x v="5"/>
    <x v="1"/>
    <x v="1"/>
    <x v="6"/>
    <n v="5"/>
    <n v="5"/>
    <n v="270"/>
    <n v="228840"/>
    <n v="66783429"/>
    <n v="0"/>
    <n v="0"/>
    <n v="54"/>
    <n v="54"/>
  </r>
  <r>
    <s v="KPCO DataMart"/>
    <n v="4"/>
    <x v="5"/>
    <x v="1"/>
    <x v="0"/>
    <x v="0"/>
    <n v="20"/>
    <n v="7"/>
    <n v="1070"/>
    <n v="36806"/>
    <n v="12644111"/>
    <n v="0"/>
    <n v="0"/>
    <n v="53"/>
    <n v="152"/>
  </r>
  <r>
    <s v="KPCO DataMart"/>
    <n v="4"/>
    <x v="5"/>
    <x v="1"/>
    <x v="0"/>
    <x v="1"/>
    <n v="0"/>
    <n v="0"/>
    <n v="0"/>
    <n v="36806"/>
    <n v="12644111"/>
    <n v="0"/>
    <n v="0"/>
    <n v="0"/>
    <n v="0"/>
  </r>
  <r>
    <s v="KPCO DataMart"/>
    <n v="4"/>
    <x v="5"/>
    <x v="1"/>
    <x v="0"/>
    <x v="2"/>
    <n v="0"/>
    <n v="0"/>
    <n v="0"/>
    <n v="36806"/>
    <n v="12644111"/>
    <n v="0"/>
    <n v="0"/>
    <n v="0"/>
    <n v="0"/>
  </r>
  <r>
    <s v="KPCO DataMart"/>
    <n v="4"/>
    <x v="5"/>
    <x v="1"/>
    <x v="0"/>
    <x v="3"/>
    <n v="1"/>
    <n v="1"/>
    <n v="60"/>
    <n v="36806"/>
    <n v="12644111"/>
    <n v="0"/>
    <n v="0"/>
    <n v="60"/>
    <n v="60"/>
  </r>
  <r>
    <s v="KPCO DataMart"/>
    <n v="4"/>
    <x v="5"/>
    <x v="1"/>
    <x v="0"/>
    <x v="4"/>
    <n v="0"/>
    <n v="0"/>
    <n v="0"/>
    <n v="36806"/>
    <n v="12644111"/>
    <n v="0"/>
    <n v="0"/>
    <n v="0"/>
    <n v="0"/>
  </r>
  <r>
    <s v="KPCO DataMart"/>
    <n v="4"/>
    <x v="5"/>
    <x v="1"/>
    <x v="0"/>
    <x v="5"/>
    <n v="0"/>
    <n v="0"/>
    <n v="0"/>
    <n v="36806"/>
    <n v="12644111"/>
    <n v="0"/>
    <n v="0"/>
    <n v="0"/>
    <n v="0"/>
  </r>
  <r>
    <s v="KPCO DataMart"/>
    <n v="4"/>
    <x v="5"/>
    <x v="1"/>
    <x v="0"/>
    <x v="6"/>
    <n v="0"/>
    <n v="0"/>
    <n v="0"/>
    <n v="36806"/>
    <n v="12644111"/>
    <n v="0"/>
    <n v="0"/>
    <n v="0"/>
    <n v="0"/>
  </r>
  <r>
    <s v="KPCO DataMart"/>
    <n v="4"/>
    <x v="5"/>
    <x v="0"/>
    <x v="1"/>
    <x v="0"/>
    <n v="0"/>
    <n v="0"/>
    <n v="0"/>
    <n v="216554"/>
    <n v="62769009"/>
    <n v="0"/>
    <n v="0"/>
    <n v="0"/>
    <n v="0"/>
  </r>
  <r>
    <s v="KPCO DataMart"/>
    <n v="4"/>
    <x v="5"/>
    <x v="0"/>
    <x v="1"/>
    <x v="1"/>
    <n v="0"/>
    <n v="0"/>
    <n v="0"/>
    <n v="216554"/>
    <n v="62769009"/>
    <n v="0"/>
    <n v="0"/>
    <n v="0"/>
    <n v="0"/>
  </r>
  <r>
    <s v="KPCO DataMart"/>
    <n v="4"/>
    <x v="5"/>
    <x v="0"/>
    <x v="1"/>
    <x v="2"/>
    <n v="456"/>
    <n v="153"/>
    <n v="24660"/>
    <n v="216554"/>
    <n v="62769009"/>
    <n v="0"/>
    <n v="0"/>
    <n v="54"/>
    <n v="161"/>
  </r>
  <r>
    <s v="KPCO DataMart"/>
    <n v="4"/>
    <x v="5"/>
    <x v="0"/>
    <x v="1"/>
    <x v="3"/>
    <n v="560"/>
    <n v="154"/>
    <n v="29164"/>
    <n v="216554"/>
    <n v="62769009"/>
    <n v="0"/>
    <n v="0"/>
    <n v="52"/>
    <n v="189"/>
  </r>
  <r>
    <s v="KPCO DataMart"/>
    <n v="4"/>
    <x v="5"/>
    <x v="0"/>
    <x v="1"/>
    <x v="4"/>
    <n v="0"/>
    <n v="0"/>
    <n v="0"/>
    <n v="216554"/>
    <n v="62769009"/>
    <n v="0"/>
    <n v="0"/>
    <n v="0"/>
    <n v="0"/>
  </r>
  <r>
    <s v="KPCO DataMart"/>
    <n v="4"/>
    <x v="5"/>
    <x v="0"/>
    <x v="1"/>
    <x v="5"/>
    <n v="0"/>
    <n v="0"/>
    <n v="0"/>
    <n v="216554"/>
    <n v="62769009"/>
    <n v="0"/>
    <n v="0"/>
    <n v="0"/>
    <n v="0"/>
  </r>
  <r>
    <s v="KPCO DataMart"/>
    <n v="4"/>
    <x v="5"/>
    <x v="0"/>
    <x v="1"/>
    <x v="6"/>
    <n v="0"/>
    <n v="0"/>
    <n v="0"/>
    <n v="216554"/>
    <n v="62769009"/>
    <n v="0"/>
    <n v="0"/>
    <n v="0"/>
    <n v="0"/>
  </r>
  <r>
    <s v="KPCO DataMart"/>
    <n v="4"/>
    <x v="5"/>
    <x v="0"/>
    <x v="0"/>
    <x v="0"/>
    <n v="11"/>
    <n v="2"/>
    <n v="660"/>
    <n v="27869"/>
    <n v="9514053"/>
    <n v="0"/>
    <n v="0"/>
    <n v="60"/>
    <n v="330"/>
  </r>
  <r>
    <s v="KPCO DataMart"/>
    <n v="4"/>
    <x v="5"/>
    <x v="0"/>
    <x v="0"/>
    <x v="1"/>
    <n v="0"/>
    <n v="0"/>
    <n v="0"/>
    <n v="27869"/>
    <n v="9514053"/>
    <n v="0"/>
    <n v="0"/>
    <n v="0"/>
    <n v="0"/>
  </r>
  <r>
    <s v="KPCO DataMart"/>
    <n v="4"/>
    <x v="5"/>
    <x v="0"/>
    <x v="0"/>
    <x v="2"/>
    <n v="85"/>
    <n v="33"/>
    <n v="4470"/>
    <n v="27869"/>
    <n v="9514053"/>
    <n v="0"/>
    <n v="0"/>
    <n v="52"/>
    <n v="135"/>
  </r>
  <r>
    <s v="KPCO DataMart"/>
    <n v="4"/>
    <x v="5"/>
    <x v="0"/>
    <x v="0"/>
    <x v="3"/>
    <n v="275"/>
    <n v="59"/>
    <n v="14075"/>
    <n v="27869"/>
    <n v="9514053"/>
    <n v="0"/>
    <n v="0"/>
    <n v="51"/>
    <n v="238"/>
  </r>
  <r>
    <s v="KPCO DataMart"/>
    <n v="4"/>
    <x v="5"/>
    <x v="0"/>
    <x v="0"/>
    <x v="4"/>
    <n v="0"/>
    <n v="0"/>
    <n v="0"/>
    <n v="27869"/>
    <n v="9514053"/>
    <n v="0"/>
    <n v="0"/>
    <n v="0"/>
    <n v="0"/>
  </r>
  <r>
    <s v="KPCO DataMart"/>
    <n v="4"/>
    <x v="5"/>
    <x v="0"/>
    <x v="0"/>
    <x v="5"/>
    <n v="0"/>
    <n v="0"/>
    <n v="0"/>
    <n v="27869"/>
    <n v="9514053"/>
    <n v="0"/>
    <n v="0"/>
    <n v="0"/>
    <n v="0"/>
  </r>
  <r>
    <s v="KPCO DataMart"/>
    <n v="4"/>
    <x v="5"/>
    <x v="0"/>
    <x v="0"/>
    <x v="6"/>
    <n v="0"/>
    <n v="0"/>
    <n v="0"/>
    <n v="27869"/>
    <n v="9514053"/>
    <n v="0"/>
    <n v="0"/>
    <n v="0"/>
    <n v="0"/>
  </r>
  <r>
    <s v="KPCO DataMart"/>
    <n v="4"/>
    <x v="8"/>
    <x v="1"/>
    <x v="1"/>
    <x v="0"/>
    <n v="76"/>
    <n v="24"/>
    <n v="4380"/>
    <n v="239055"/>
    <n v="70374277"/>
    <n v="0"/>
    <n v="0"/>
    <n v="57"/>
    <n v="182"/>
  </r>
  <r>
    <s v="KPCO DataMart"/>
    <n v="4"/>
    <x v="8"/>
    <x v="1"/>
    <x v="1"/>
    <x v="1"/>
    <n v="0"/>
    <n v="0"/>
    <n v="0"/>
    <n v="239055"/>
    <n v="70374277"/>
    <n v="0"/>
    <n v="0"/>
    <n v="0"/>
    <n v="0"/>
  </r>
  <r>
    <s v="KPCO DataMart"/>
    <n v="4"/>
    <x v="8"/>
    <x v="1"/>
    <x v="1"/>
    <x v="2"/>
    <n v="4"/>
    <n v="3"/>
    <n v="240"/>
    <n v="239055"/>
    <n v="70374277"/>
    <n v="0"/>
    <n v="0"/>
    <n v="60"/>
    <n v="80"/>
  </r>
  <r>
    <s v="KPCO DataMart"/>
    <n v="4"/>
    <x v="8"/>
    <x v="1"/>
    <x v="1"/>
    <x v="3"/>
    <n v="10"/>
    <n v="3"/>
    <n v="432"/>
    <n v="239055"/>
    <n v="70374277"/>
    <n v="0"/>
    <n v="0"/>
    <n v="43"/>
    <n v="144"/>
  </r>
  <r>
    <s v="KPCO DataMart"/>
    <n v="4"/>
    <x v="8"/>
    <x v="1"/>
    <x v="1"/>
    <x v="4"/>
    <n v="0"/>
    <n v="0"/>
    <n v="0"/>
    <n v="239055"/>
    <n v="70374277"/>
    <n v="0"/>
    <n v="0"/>
    <n v="0"/>
    <n v="0"/>
  </r>
  <r>
    <s v="KPCO DataMart"/>
    <n v="4"/>
    <x v="8"/>
    <x v="1"/>
    <x v="1"/>
    <x v="5"/>
    <n v="0"/>
    <n v="0"/>
    <n v="0"/>
    <n v="239055"/>
    <n v="70374277"/>
    <n v="0"/>
    <n v="0"/>
    <n v="0"/>
    <n v="0"/>
  </r>
  <r>
    <s v="KPCO DataMart"/>
    <n v="4"/>
    <x v="8"/>
    <x v="1"/>
    <x v="1"/>
    <x v="6"/>
    <n v="15"/>
    <n v="12"/>
    <n v="690"/>
    <n v="239055"/>
    <n v="70374277"/>
    <n v="0"/>
    <n v="0"/>
    <n v="46"/>
    <n v="57"/>
  </r>
  <r>
    <s v="KPCO DataMart"/>
    <n v="4"/>
    <x v="8"/>
    <x v="1"/>
    <x v="0"/>
    <x v="0"/>
    <n v="17"/>
    <n v="6"/>
    <n v="1030"/>
    <n v="37665"/>
    <n v="12986048"/>
    <n v="0"/>
    <n v="0"/>
    <n v="60"/>
    <n v="171"/>
  </r>
  <r>
    <s v="KPCO DataMart"/>
    <n v="4"/>
    <x v="8"/>
    <x v="1"/>
    <x v="0"/>
    <x v="1"/>
    <n v="0"/>
    <n v="0"/>
    <n v="0"/>
    <n v="37665"/>
    <n v="12986048"/>
    <n v="0"/>
    <n v="0"/>
    <n v="0"/>
    <n v="0"/>
  </r>
  <r>
    <s v="KPCO DataMart"/>
    <n v="4"/>
    <x v="8"/>
    <x v="1"/>
    <x v="0"/>
    <x v="2"/>
    <n v="0"/>
    <n v="0"/>
    <n v="0"/>
    <n v="37665"/>
    <n v="12986048"/>
    <n v="0"/>
    <n v="0"/>
    <n v="0"/>
    <n v="0"/>
  </r>
  <r>
    <s v="KPCO DataMart"/>
    <n v="4"/>
    <x v="8"/>
    <x v="1"/>
    <x v="0"/>
    <x v="3"/>
    <n v="0"/>
    <n v="0"/>
    <n v="0"/>
    <n v="37665"/>
    <n v="12986048"/>
    <n v="0"/>
    <n v="0"/>
    <n v="0"/>
    <n v="0"/>
  </r>
  <r>
    <s v="KPCO DataMart"/>
    <n v="4"/>
    <x v="8"/>
    <x v="1"/>
    <x v="0"/>
    <x v="4"/>
    <n v="0"/>
    <n v="0"/>
    <n v="0"/>
    <n v="37665"/>
    <n v="12986048"/>
    <n v="0"/>
    <n v="0"/>
    <n v="0"/>
    <n v="0"/>
  </r>
  <r>
    <s v="KPCO DataMart"/>
    <n v="4"/>
    <x v="8"/>
    <x v="1"/>
    <x v="0"/>
    <x v="5"/>
    <n v="0"/>
    <n v="0"/>
    <n v="0"/>
    <n v="37665"/>
    <n v="12986048"/>
    <n v="0"/>
    <n v="0"/>
    <n v="0"/>
    <n v="0"/>
  </r>
  <r>
    <s v="KPCO DataMart"/>
    <n v="4"/>
    <x v="8"/>
    <x v="1"/>
    <x v="0"/>
    <x v="6"/>
    <n v="1"/>
    <n v="1"/>
    <n v="30"/>
    <n v="37665"/>
    <n v="12986048"/>
    <n v="0"/>
    <n v="0"/>
    <n v="30"/>
    <n v="30"/>
  </r>
  <r>
    <s v="KPCO DataMart"/>
    <n v="4"/>
    <x v="8"/>
    <x v="0"/>
    <x v="1"/>
    <x v="0"/>
    <n v="1"/>
    <n v="1"/>
    <n v="30"/>
    <n v="223925"/>
    <n v="65577210"/>
    <n v="0"/>
    <n v="0"/>
    <n v="30"/>
    <n v="30"/>
  </r>
  <r>
    <s v="KPCO DataMart"/>
    <n v="4"/>
    <x v="8"/>
    <x v="0"/>
    <x v="1"/>
    <x v="1"/>
    <n v="0"/>
    <n v="0"/>
    <n v="0"/>
    <n v="223925"/>
    <n v="65577210"/>
    <n v="0"/>
    <n v="0"/>
    <n v="0"/>
    <n v="0"/>
  </r>
  <r>
    <s v="KPCO DataMart"/>
    <n v="4"/>
    <x v="8"/>
    <x v="0"/>
    <x v="1"/>
    <x v="2"/>
    <n v="475"/>
    <n v="146"/>
    <n v="25530"/>
    <n v="223925"/>
    <n v="65577210"/>
    <n v="0"/>
    <n v="0"/>
    <n v="53"/>
    <n v="174"/>
  </r>
  <r>
    <s v="KPCO DataMart"/>
    <n v="4"/>
    <x v="8"/>
    <x v="0"/>
    <x v="1"/>
    <x v="3"/>
    <n v="544"/>
    <n v="138"/>
    <n v="29373"/>
    <n v="223925"/>
    <n v="65577210"/>
    <n v="0"/>
    <n v="0"/>
    <n v="53"/>
    <n v="212"/>
  </r>
  <r>
    <s v="KPCO DataMart"/>
    <n v="4"/>
    <x v="8"/>
    <x v="0"/>
    <x v="1"/>
    <x v="4"/>
    <n v="0"/>
    <n v="0"/>
    <n v="0"/>
    <n v="223925"/>
    <n v="65577210"/>
    <n v="0"/>
    <n v="0"/>
    <n v="0"/>
    <n v="0"/>
  </r>
  <r>
    <s v="KPCO DataMart"/>
    <n v="4"/>
    <x v="8"/>
    <x v="0"/>
    <x v="1"/>
    <x v="5"/>
    <n v="0"/>
    <n v="0"/>
    <n v="0"/>
    <n v="223925"/>
    <n v="65577210"/>
    <n v="0"/>
    <n v="0"/>
    <n v="0"/>
    <n v="0"/>
  </r>
  <r>
    <s v="KPCO DataMart"/>
    <n v="4"/>
    <x v="8"/>
    <x v="0"/>
    <x v="1"/>
    <x v="6"/>
    <n v="7"/>
    <n v="2"/>
    <n v="300"/>
    <n v="223925"/>
    <n v="65577210"/>
    <n v="0"/>
    <n v="0"/>
    <n v="42"/>
    <n v="150"/>
  </r>
  <r>
    <s v="KPCO DataMart"/>
    <n v="4"/>
    <x v="8"/>
    <x v="0"/>
    <x v="0"/>
    <x v="0"/>
    <n v="6"/>
    <n v="2"/>
    <n v="420"/>
    <n v="28639"/>
    <n v="9837239"/>
    <n v="0"/>
    <n v="0"/>
    <n v="70"/>
    <n v="210"/>
  </r>
  <r>
    <s v="KPCO DataMart"/>
    <n v="4"/>
    <x v="8"/>
    <x v="0"/>
    <x v="0"/>
    <x v="1"/>
    <n v="0"/>
    <n v="0"/>
    <n v="0"/>
    <n v="28639"/>
    <n v="9837239"/>
    <n v="0"/>
    <n v="0"/>
    <n v="0"/>
    <n v="0"/>
  </r>
  <r>
    <s v="KPCO DataMart"/>
    <n v="4"/>
    <x v="8"/>
    <x v="0"/>
    <x v="0"/>
    <x v="2"/>
    <n v="117"/>
    <n v="41"/>
    <n v="6600"/>
    <n v="28639"/>
    <n v="9837239"/>
    <n v="0"/>
    <n v="0"/>
    <n v="56"/>
    <n v="160"/>
  </r>
  <r>
    <s v="KPCO DataMart"/>
    <n v="4"/>
    <x v="8"/>
    <x v="0"/>
    <x v="0"/>
    <x v="3"/>
    <n v="261"/>
    <n v="57"/>
    <n v="14663"/>
    <n v="28639"/>
    <n v="9837239"/>
    <n v="0"/>
    <n v="0"/>
    <n v="56"/>
    <n v="257"/>
  </r>
  <r>
    <s v="KPCO DataMart"/>
    <n v="4"/>
    <x v="8"/>
    <x v="0"/>
    <x v="0"/>
    <x v="4"/>
    <n v="0"/>
    <n v="0"/>
    <n v="0"/>
    <n v="28639"/>
    <n v="9837239"/>
    <n v="0"/>
    <n v="0"/>
    <n v="0"/>
    <n v="0"/>
  </r>
  <r>
    <s v="KPCO DataMart"/>
    <n v="4"/>
    <x v="8"/>
    <x v="0"/>
    <x v="0"/>
    <x v="5"/>
    <n v="0"/>
    <n v="0"/>
    <n v="0"/>
    <n v="28639"/>
    <n v="9837239"/>
    <n v="0"/>
    <n v="0"/>
    <n v="0"/>
    <n v="0"/>
  </r>
  <r>
    <s v="KPCO DataMart"/>
    <n v="4"/>
    <x v="8"/>
    <x v="0"/>
    <x v="0"/>
    <x v="6"/>
    <n v="0"/>
    <n v="0"/>
    <n v="0"/>
    <n v="28639"/>
    <n v="9837239"/>
    <n v="0"/>
    <n v="0"/>
    <n v="0"/>
    <n v="0"/>
  </r>
  <r>
    <s v="KPCO DataMart"/>
    <n v="4"/>
    <x v="9"/>
    <x v="1"/>
    <x v="1"/>
    <x v="0"/>
    <n v="66"/>
    <n v="22"/>
    <n v="3930"/>
    <n v="242747"/>
    <n v="71733089"/>
    <n v="0"/>
    <n v="0"/>
    <n v="59"/>
    <n v="178"/>
  </r>
  <r>
    <s v="KPCO DataMart"/>
    <n v="4"/>
    <x v="9"/>
    <x v="1"/>
    <x v="1"/>
    <x v="1"/>
    <n v="0"/>
    <n v="0"/>
    <n v="0"/>
    <n v="242747"/>
    <n v="71733089"/>
    <n v="0"/>
    <n v="0"/>
    <n v="0"/>
    <n v="0"/>
  </r>
  <r>
    <s v="KPCO DataMart"/>
    <n v="4"/>
    <x v="9"/>
    <x v="1"/>
    <x v="1"/>
    <x v="2"/>
    <n v="3"/>
    <n v="2"/>
    <n v="240"/>
    <n v="242747"/>
    <n v="71733089"/>
    <n v="0"/>
    <n v="0"/>
    <n v="80"/>
    <n v="120"/>
  </r>
  <r>
    <s v="KPCO DataMart"/>
    <n v="4"/>
    <x v="9"/>
    <x v="1"/>
    <x v="1"/>
    <x v="3"/>
    <n v="20"/>
    <n v="4"/>
    <n v="675"/>
    <n v="242747"/>
    <n v="71733089"/>
    <n v="0"/>
    <n v="0"/>
    <n v="33"/>
    <n v="168"/>
  </r>
  <r>
    <s v="KPCO DataMart"/>
    <n v="4"/>
    <x v="9"/>
    <x v="1"/>
    <x v="1"/>
    <x v="4"/>
    <n v="0"/>
    <n v="0"/>
    <n v="0"/>
    <n v="242747"/>
    <n v="71733089"/>
    <n v="0"/>
    <n v="0"/>
    <n v="0"/>
    <n v="0"/>
  </r>
  <r>
    <s v="KPCO DataMart"/>
    <n v="4"/>
    <x v="9"/>
    <x v="1"/>
    <x v="1"/>
    <x v="5"/>
    <n v="0"/>
    <n v="0"/>
    <n v="0"/>
    <n v="242747"/>
    <n v="71733089"/>
    <n v="0"/>
    <n v="0"/>
    <n v="0"/>
    <n v="0"/>
  </r>
  <r>
    <s v="KPCO DataMart"/>
    <n v="4"/>
    <x v="9"/>
    <x v="1"/>
    <x v="1"/>
    <x v="6"/>
    <n v="45"/>
    <n v="32"/>
    <n v="1848"/>
    <n v="242747"/>
    <n v="71733089"/>
    <n v="0"/>
    <n v="0"/>
    <n v="41"/>
    <n v="57"/>
  </r>
  <r>
    <s v="KPCO DataMart"/>
    <n v="4"/>
    <x v="9"/>
    <x v="1"/>
    <x v="0"/>
    <x v="0"/>
    <n v="17"/>
    <n v="4"/>
    <n v="1020"/>
    <n v="38627"/>
    <n v="13293649"/>
    <n v="0"/>
    <n v="0"/>
    <n v="60"/>
    <n v="255"/>
  </r>
  <r>
    <s v="KPCO DataMart"/>
    <n v="4"/>
    <x v="9"/>
    <x v="1"/>
    <x v="0"/>
    <x v="1"/>
    <n v="0"/>
    <n v="0"/>
    <n v="0"/>
    <n v="38627"/>
    <n v="13293649"/>
    <n v="0"/>
    <n v="0"/>
    <n v="0"/>
    <n v="0"/>
  </r>
  <r>
    <s v="KPCO DataMart"/>
    <n v="4"/>
    <x v="9"/>
    <x v="1"/>
    <x v="0"/>
    <x v="2"/>
    <n v="0"/>
    <n v="0"/>
    <n v="0"/>
    <n v="38627"/>
    <n v="13293649"/>
    <n v="0"/>
    <n v="0"/>
    <n v="0"/>
    <n v="0"/>
  </r>
  <r>
    <s v="KPCO DataMart"/>
    <n v="4"/>
    <x v="9"/>
    <x v="1"/>
    <x v="0"/>
    <x v="3"/>
    <n v="0"/>
    <n v="0"/>
    <n v="0"/>
    <n v="38627"/>
    <n v="13293649"/>
    <n v="0"/>
    <n v="0"/>
    <n v="0"/>
    <n v="0"/>
  </r>
  <r>
    <s v="KPCO DataMart"/>
    <n v="4"/>
    <x v="9"/>
    <x v="1"/>
    <x v="0"/>
    <x v="4"/>
    <n v="0"/>
    <n v="0"/>
    <n v="0"/>
    <n v="38627"/>
    <n v="13293649"/>
    <n v="0"/>
    <n v="0"/>
    <n v="0"/>
    <n v="0"/>
  </r>
  <r>
    <s v="KPCO DataMart"/>
    <n v="4"/>
    <x v="9"/>
    <x v="1"/>
    <x v="0"/>
    <x v="5"/>
    <n v="0"/>
    <n v="0"/>
    <n v="0"/>
    <n v="38627"/>
    <n v="13293649"/>
    <n v="0"/>
    <n v="0"/>
    <n v="0"/>
    <n v="0"/>
  </r>
  <r>
    <s v="KPCO DataMart"/>
    <n v="4"/>
    <x v="9"/>
    <x v="1"/>
    <x v="0"/>
    <x v="6"/>
    <n v="10"/>
    <n v="7"/>
    <n v="360"/>
    <n v="38627"/>
    <n v="13293649"/>
    <n v="0"/>
    <n v="0"/>
    <n v="36"/>
    <n v="51"/>
  </r>
  <r>
    <s v="KPCO DataMart"/>
    <n v="4"/>
    <x v="9"/>
    <x v="0"/>
    <x v="1"/>
    <x v="0"/>
    <n v="2"/>
    <n v="1"/>
    <n v="30"/>
    <n v="226332"/>
    <n v="66451756"/>
    <n v="0"/>
    <n v="0"/>
    <n v="15"/>
    <n v="30"/>
  </r>
  <r>
    <s v="KPCO DataMart"/>
    <n v="4"/>
    <x v="9"/>
    <x v="0"/>
    <x v="1"/>
    <x v="1"/>
    <n v="0"/>
    <n v="0"/>
    <n v="0"/>
    <n v="226332"/>
    <n v="66451756"/>
    <n v="0"/>
    <n v="0"/>
    <n v="0"/>
    <n v="0"/>
  </r>
  <r>
    <s v="KPCO DataMart"/>
    <n v="4"/>
    <x v="9"/>
    <x v="0"/>
    <x v="1"/>
    <x v="2"/>
    <n v="532"/>
    <n v="175"/>
    <n v="29265"/>
    <n v="226332"/>
    <n v="66451756"/>
    <n v="0"/>
    <n v="0"/>
    <n v="55"/>
    <n v="167"/>
  </r>
  <r>
    <s v="KPCO DataMart"/>
    <n v="4"/>
    <x v="9"/>
    <x v="0"/>
    <x v="1"/>
    <x v="3"/>
    <n v="602"/>
    <n v="154"/>
    <n v="31358"/>
    <n v="226332"/>
    <n v="66451756"/>
    <n v="0"/>
    <n v="0"/>
    <n v="52"/>
    <n v="203"/>
  </r>
  <r>
    <s v="KPCO DataMart"/>
    <n v="4"/>
    <x v="9"/>
    <x v="0"/>
    <x v="1"/>
    <x v="4"/>
    <n v="0"/>
    <n v="0"/>
    <n v="0"/>
    <n v="226332"/>
    <n v="66451756"/>
    <n v="0"/>
    <n v="0"/>
    <n v="0"/>
    <n v="0"/>
  </r>
  <r>
    <s v="KPCO DataMart"/>
    <n v="4"/>
    <x v="9"/>
    <x v="0"/>
    <x v="1"/>
    <x v="5"/>
    <n v="0"/>
    <n v="0"/>
    <n v="0"/>
    <n v="226332"/>
    <n v="66451756"/>
    <n v="0"/>
    <n v="0"/>
    <n v="0"/>
    <n v="0"/>
  </r>
  <r>
    <s v="KPCO DataMart"/>
    <n v="4"/>
    <x v="9"/>
    <x v="0"/>
    <x v="1"/>
    <x v="6"/>
    <n v="12"/>
    <n v="5"/>
    <n v="570"/>
    <n v="226332"/>
    <n v="66451756"/>
    <n v="0"/>
    <n v="0"/>
    <n v="47"/>
    <n v="114"/>
  </r>
  <r>
    <s v="KPCO DataMart"/>
    <n v="4"/>
    <x v="9"/>
    <x v="0"/>
    <x v="0"/>
    <x v="0"/>
    <n v="4"/>
    <n v="1"/>
    <n v="300"/>
    <n v="29453"/>
    <n v="10078829"/>
    <n v="0"/>
    <n v="0"/>
    <n v="75"/>
    <n v="300"/>
  </r>
  <r>
    <s v="KPCO DataMart"/>
    <n v="4"/>
    <x v="9"/>
    <x v="0"/>
    <x v="0"/>
    <x v="1"/>
    <n v="0"/>
    <n v="0"/>
    <n v="0"/>
    <n v="29453"/>
    <n v="10078829"/>
    <n v="0"/>
    <n v="0"/>
    <n v="0"/>
    <n v="0"/>
  </r>
  <r>
    <s v="KPCO DataMart"/>
    <n v="4"/>
    <x v="9"/>
    <x v="0"/>
    <x v="0"/>
    <x v="2"/>
    <n v="191"/>
    <n v="59"/>
    <n v="10545"/>
    <n v="29453"/>
    <n v="10078829"/>
    <n v="0"/>
    <n v="0"/>
    <n v="55"/>
    <n v="178"/>
  </r>
  <r>
    <s v="KPCO DataMart"/>
    <n v="4"/>
    <x v="9"/>
    <x v="0"/>
    <x v="0"/>
    <x v="3"/>
    <n v="279"/>
    <n v="61"/>
    <n v="15019"/>
    <n v="29453"/>
    <n v="10078829"/>
    <n v="0"/>
    <n v="0"/>
    <n v="53"/>
    <n v="246"/>
  </r>
  <r>
    <s v="KPCO DataMart"/>
    <n v="4"/>
    <x v="9"/>
    <x v="0"/>
    <x v="0"/>
    <x v="4"/>
    <n v="0"/>
    <n v="0"/>
    <n v="0"/>
    <n v="29453"/>
    <n v="10078829"/>
    <n v="0"/>
    <n v="0"/>
    <n v="0"/>
    <n v="0"/>
  </r>
  <r>
    <s v="KPCO DataMart"/>
    <n v="4"/>
    <x v="9"/>
    <x v="0"/>
    <x v="0"/>
    <x v="5"/>
    <n v="0"/>
    <n v="0"/>
    <n v="0"/>
    <n v="29453"/>
    <n v="10078829"/>
    <n v="0"/>
    <n v="0"/>
    <n v="0"/>
    <n v="0"/>
  </r>
  <r>
    <s v="KPCO DataMart"/>
    <n v="4"/>
    <x v="9"/>
    <x v="0"/>
    <x v="0"/>
    <x v="6"/>
    <n v="0"/>
    <n v="0"/>
    <n v="0"/>
    <n v="29453"/>
    <n v="10078829"/>
    <n v="0"/>
    <n v="0"/>
    <n v="0"/>
    <n v="0"/>
  </r>
  <r>
    <s v="KPCO DataMart"/>
    <n v="4"/>
    <x v="10"/>
    <x v="1"/>
    <x v="1"/>
    <x v="0"/>
    <n v="45"/>
    <n v="15"/>
    <n v="2580"/>
    <n v="239200"/>
    <n v="71706346"/>
    <n v="0"/>
    <n v="0"/>
    <n v="57"/>
    <n v="172"/>
  </r>
  <r>
    <s v="KPCO DataMart"/>
    <n v="4"/>
    <x v="10"/>
    <x v="1"/>
    <x v="1"/>
    <x v="1"/>
    <n v="0"/>
    <n v="0"/>
    <n v="0"/>
    <n v="239200"/>
    <n v="71706346"/>
    <n v="0"/>
    <n v="0"/>
    <n v="0"/>
    <n v="0"/>
  </r>
  <r>
    <s v="KPCO DataMart"/>
    <n v="4"/>
    <x v="10"/>
    <x v="1"/>
    <x v="1"/>
    <x v="2"/>
    <n v="2"/>
    <n v="2"/>
    <n v="60"/>
    <n v="239200"/>
    <n v="71706346"/>
    <n v="0"/>
    <n v="0"/>
    <n v="30"/>
    <n v="30"/>
  </r>
  <r>
    <s v="KPCO DataMart"/>
    <n v="4"/>
    <x v="10"/>
    <x v="1"/>
    <x v="1"/>
    <x v="3"/>
    <n v="7"/>
    <n v="3"/>
    <n v="522"/>
    <n v="239200"/>
    <n v="71706346"/>
    <n v="0"/>
    <n v="0"/>
    <n v="74"/>
    <n v="174"/>
  </r>
  <r>
    <s v="KPCO DataMart"/>
    <n v="4"/>
    <x v="10"/>
    <x v="1"/>
    <x v="1"/>
    <x v="4"/>
    <n v="0"/>
    <n v="0"/>
    <n v="0"/>
    <n v="239200"/>
    <n v="71706346"/>
    <n v="0"/>
    <n v="0"/>
    <n v="0"/>
    <n v="0"/>
  </r>
  <r>
    <s v="KPCO DataMart"/>
    <n v="4"/>
    <x v="10"/>
    <x v="1"/>
    <x v="1"/>
    <x v="5"/>
    <n v="0"/>
    <n v="0"/>
    <n v="0"/>
    <n v="239200"/>
    <n v="71706346"/>
    <n v="0"/>
    <n v="0"/>
    <n v="0"/>
    <n v="0"/>
  </r>
  <r>
    <s v="KPCO DataMart"/>
    <n v="4"/>
    <x v="10"/>
    <x v="1"/>
    <x v="1"/>
    <x v="6"/>
    <n v="73"/>
    <n v="54"/>
    <n v="2890"/>
    <n v="239200"/>
    <n v="71706346"/>
    <n v="0"/>
    <n v="0"/>
    <n v="39"/>
    <n v="53"/>
  </r>
  <r>
    <s v="KPCO DataMart"/>
    <n v="4"/>
    <x v="10"/>
    <x v="1"/>
    <x v="0"/>
    <x v="0"/>
    <n v="11"/>
    <n v="3"/>
    <n v="750"/>
    <n v="39452"/>
    <n v="13679854"/>
    <n v="0"/>
    <n v="0"/>
    <n v="68"/>
    <n v="250"/>
  </r>
  <r>
    <s v="KPCO DataMart"/>
    <n v="4"/>
    <x v="10"/>
    <x v="1"/>
    <x v="0"/>
    <x v="1"/>
    <n v="0"/>
    <n v="0"/>
    <n v="0"/>
    <n v="39452"/>
    <n v="13679854"/>
    <n v="0"/>
    <n v="0"/>
    <n v="0"/>
    <n v="0"/>
  </r>
  <r>
    <s v="KPCO DataMart"/>
    <n v="4"/>
    <x v="10"/>
    <x v="1"/>
    <x v="0"/>
    <x v="2"/>
    <n v="0"/>
    <n v="0"/>
    <n v="0"/>
    <n v="39452"/>
    <n v="13679854"/>
    <n v="0"/>
    <n v="0"/>
    <n v="0"/>
    <n v="0"/>
  </r>
  <r>
    <s v="KPCO DataMart"/>
    <n v="4"/>
    <x v="10"/>
    <x v="1"/>
    <x v="0"/>
    <x v="3"/>
    <n v="0"/>
    <n v="0"/>
    <n v="0"/>
    <n v="39452"/>
    <n v="13679854"/>
    <n v="0"/>
    <n v="0"/>
    <n v="0"/>
    <n v="0"/>
  </r>
  <r>
    <s v="KPCO DataMart"/>
    <n v="4"/>
    <x v="10"/>
    <x v="1"/>
    <x v="0"/>
    <x v="4"/>
    <n v="0"/>
    <n v="0"/>
    <n v="0"/>
    <n v="39452"/>
    <n v="13679854"/>
    <n v="0"/>
    <n v="0"/>
    <n v="0"/>
    <n v="0"/>
  </r>
  <r>
    <s v="KPCO DataMart"/>
    <n v="4"/>
    <x v="10"/>
    <x v="1"/>
    <x v="0"/>
    <x v="5"/>
    <n v="0"/>
    <n v="0"/>
    <n v="0"/>
    <n v="39452"/>
    <n v="13679854"/>
    <n v="0"/>
    <n v="0"/>
    <n v="0"/>
    <n v="0"/>
  </r>
  <r>
    <s v="KPCO DataMart"/>
    <n v="4"/>
    <x v="10"/>
    <x v="1"/>
    <x v="0"/>
    <x v="6"/>
    <n v="5"/>
    <n v="5"/>
    <n v="150"/>
    <n v="39452"/>
    <n v="13679854"/>
    <n v="0"/>
    <n v="0"/>
    <n v="30"/>
    <n v="30"/>
  </r>
  <r>
    <s v="KPCO DataMart"/>
    <n v="4"/>
    <x v="10"/>
    <x v="0"/>
    <x v="1"/>
    <x v="0"/>
    <n v="4"/>
    <n v="1"/>
    <n v="120"/>
    <n v="222474"/>
    <n v="66166580"/>
    <n v="0"/>
    <n v="0"/>
    <n v="30"/>
    <n v="120"/>
  </r>
  <r>
    <s v="KPCO DataMart"/>
    <n v="4"/>
    <x v="10"/>
    <x v="0"/>
    <x v="1"/>
    <x v="1"/>
    <n v="0"/>
    <n v="0"/>
    <n v="0"/>
    <n v="222474"/>
    <n v="66166580"/>
    <n v="0"/>
    <n v="0"/>
    <n v="0"/>
    <n v="0"/>
  </r>
  <r>
    <s v="KPCO DataMart"/>
    <n v="4"/>
    <x v="10"/>
    <x v="0"/>
    <x v="1"/>
    <x v="2"/>
    <n v="734"/>
    <n v="239"/>
    <n v="35031"/>
    <n v="222474"/>
    <n v="66166580"/>
    <n v="0"/>
    <n v="0"/>
    <n v="47"/>
    <n v="146"/>
  </r>
  <r>
    <s v="KPCO DataMart"/>
    <n v="4"/>
    <x v="10"/>
    <x v="0"/>
    <x v="1"/>
    <x v="3"/>
    <n v="770"/>
    <n v="162"/>
    <n v="34411"/>
    <n v="222474"/>
    <n v="66166580"/>
    <n v="0"/>
    <n v="0"/>
    <n v="44"/>
    <n v="212"/>
  </r>
  <r>
    <s v="KPCO DataMart"/>
    <n v="4"/>
    <x v="10"/>
    <x v="0"/>
    <x v="1"/>
    <x v="4"/>
    <n v="0"/>
    <n v="0"/>
    <n v="0"/>
    <n v="222474"/>
    <n v="66166580"/>
    <n v="0"/>
    <n v="0"/>
    <n v="0"/>
    <n v="0"/>
  </r>
  <r>
    <s v="KPCO DataMart"/>
    <n v="4"/>
    <x v="10"/>
    <x v="0"/>
    <x v="1"/>
    <x v="5"/>
    <n v="0"/>
    <n v="0"/>
    <n v="0"/>
    <n v="222474"/>
    <n v="66166580"/>
    <n v="0"/>
    <n v="0"/>
    <n v="0"/>
    <n v="0"/>
  </r>
  <r>
    <s v="KPCO DataMart"/>
    <n v="4"/>
    <x v="10"/>
    <x v="0"/>
    <x v="1"/>
    <x v="6"/>
    <n v="23"/>
    <n v="11"/>
    <n v="1022"/>
    <n v="222474"/>
    <n v="66166580"/>
    <n v="0"/>
    <n v="0"/>
    <n v="44"/>
    <n v="92"/>
  </r>
  <r>
    <s v="KPCO DataMart"/>
    <n v="4"/>
    <x v="10"/>
    <x v="0"/>
    <x v="0"/>
    <x v="0"/>
    <n v="6"/>
    <n v="1"/>
    <n v="300"/>
    <n v="30166"/>
    <n v="10393792"/>
    <n v="0"/>
    <n v="0"/>
    <n v="50"/>
    <n v="300"/>
  </r>
  <r>
    <s v="KPCO DataMart"/>
    <n v="4"/>
    <x v="10"/>
    <x v="0"/>
    <x v="0"/>
    <x v="1"/>
    <n v="0"/>
    <n v="0"/>
    <n v="0"/>
    <n v="30166"/>
    <n v="10393792"/>
    <n v="0"/>
    <n v="0"/>
    <n v="0"/>
    <n v="0"/>
  </r>
  <r>
    <s v="KPCO DataMart"/>
    <n v="4"/>
    <x v="10"/>
    <x v="0"/>
    <x v="0"/>
    <x v="2"/>
    <n v="215"/>
    <n v="64"/>
    <n v="11465"/>
    <n v="30166"/>
    <n v="10393792"/>
    <n v="0"/>
    <n v="0"/>
    <n v="53"/>
    <n v="179"/>
  </r>
  <r>
    <s v="KPCO DataMart"/>
    <n v="4"/>
    <x v="10"/>
    <x v="0"/>
    <x v="0"/>
    <x v="3"/>
    <n v="301"/>
    <n v="70"/>
    <n v="16172"/>
    <n v="30166"/>
    <n v="10393792"/>
    <n v="0"/>
    <n v="0"/>
    <n v="53"/>
    <n v="231"/>
  </r>
  <r>
    <s v="KPCO DataMart"/>
    <n v="4"/>
    <x v="10"/>
    <x v="0"/>
    <x v="0"/>
    <x v="4"/>
    <n v="0"/>
    <n v="0"/>
    <n v="0"/>
    <n v="30166"/>
    <n v="10393792"/>
    <n v="0"/>
    <n v="0"/>
    <n v="0"/>
    <n v="0"/>
  </r>
  <r>
    <s v="KPCO DataMart"/>
    <n v="4"/>
    <x v="10"/>
    <x v="0"/>
    <x v="0"/>
    <x v="5"/>
    <n v="0"/>
    <n v="0"/>
    <n v="0"/>
    <n v="30166"/>
    <n v="10393792"/>
    <n v="0"/>
    <n v="0"/>
    <n v="0"/>
    <n v="0"/>
  </r>
  <r>
    <s v="KPCO DataMart"/>
    <n v="4"/>
    <x v="10"/>
    <x v="0"/>
    <x v="0"/>
    <x v="6"/>
    <n v="1"/>
    <n v="1"/>
    <n v="60"/>
    <n v="30166"/>
    <n v="10393792"/>
    <n v="0"/>
    <n v="0"/>
    <n v="60"/>
    <n v="60"/>
  </r>
  <r>
    <s v="KPCO DataMart"/>
    <n v="4"/>
    <x v="11"/>
    <x v="1"/>
    <x v="1"/>
    <x v="0"/>
    <n v="32"/>
    <n v="14"/>
    <n v="1875"/>
    <n v="248070"/>
    <n v="75074672"/>
    <n v="0"/>
    <n v="0"/>
    <n v="58"/>
    <n v="133"/>
  </r>
  <r>
    <s v="KPCO DataMart"/>
    <n v="4"/>
    <x v="11"/>
    <x v="1"/>
    <x v="1"/>
    <x v="1"/>
    <n v="0"/>
    <n v="0"/>
    <n v="0"/>
    <n v="248070"/>
    <n v="75074672"/>
    <n v="0"/>
    <n v="0"/>
    <n v="0"/>
    <n v="0"/>
  </r>
  <r>
    <s v="KPCO DataMart"/>
    <n v="4"/>
    <x v="11"/>
    <x v="1"/>
    <x v="1"/>
    <x v="2"/>
    <n v="0"/>
    <n v="0"/>
    <n v="0"/>
    <n v="248070"/>
    <n v="75074672"/>
    <n v="0"/>
    <n v="0"/>
    <n v="0"/>
    <n v="0"/>
  </r>
  <r>
    <s v="KPCO DataMart"/>
    <n v="4"/>
    <x v="11"/>
    <x v="1"/>
    <x v="1"/>
    <x v="3"/>
    <n v="6"/>
    <n v="3"/>
    <n v="324"/>
    <n v="248070"/>
    <n v="75074672"/>
    <n v="0"/>
    <n v="0"/>
    <n v="54"/>
    <n v="108"/>
  </r>
  <r>
    <s v="KPCO DataMart"/>
    <n v="4"/>
    <x v="11"/>
    <x v="1"/>
    <x v="1"/>
    <x v="4"/>
    <n v="0"/>
    <n v="0"/>
    <n v="0"/>
    <n v="248070"/>
    <n v="75074672"/>
    <n v="0"/>
    <n v="0"/>
    <n v="0"/>
    <n v="0"/>
  </r>
  <r>
    <s v="KPCO DataMart"/>
    <n v="4"/>
    <x v="11"/>
    <x v="1"/>
    <x v="1"/>
    <x v="5"/>
    <n v="0"/>
    <n v="0"/>
    <n v="0"/>
    <n v="248070"/>
    <n v="75074672"/>
    <n v="0"/>
    <n v="0"/>
    <n v="0"/>
    <n v="0"/>
  </r>
  <r>
    <s v="KPCO DataMart"/>
    <n v="4"/>
    <x v="11"/>
    <x v="1"/>
    <x v="1"/>
    <x v="6"/>
    <n v="13"/>
    <n v="12"/>
    <n v="560"/>
    <n v="248070"/>
    <n v="75074672"/>
    <n v="0"/>
    <n v="0"/>
    <n v="43"/>
    <n v="46"/>
  </r>
  <r>
    <s v="KPCO DataMart"/>
    <n v="4"/>
    <x v="11"/>
    <x v="1"/>
    <x v="0"/>
    <x v="0"/>
    <n v="7"/>
    <n v="2"/>
    <n v="630"/>
    <n v="41047"/>
    <n v="14197895"/>
    <n v="0"/>
    <n v="0"/>
    <n v="90"/>
    <n v="315"/>
  </r>
  <r>
    <s v="KPCO DataMart"/>
    <n v="4"/>
    <x v="11"/>
    <x v="1"/>
    <x v="0"/>
    <x v="1"/>
    <n v="0"/>
    <n v="0"/>
    <n v="0"/>
    <n v="41047"/>
    <n v="14197895"/>
    <n v="0"/>
    <n v="0"/>
    <n v="0"/>
    <n v="0"/>
  </r>
  <r>
    <s v="KPCO DataMart"/>
    <n v="4"/>
    <x v="11"/>
    <x v="1"/>
    <x v="0"/>
    <x v="2"/>
    <n v="0"/>
    <n v="0"/>
    <n v="0"/>
    <n v="41047"/>
    <n v="14197895"/>
    <n v="0"/>
    <n v="0"/>
    <n v="0"/>
    <n v="0"/>
  </r>
  <r>
    <s v="KPCO DataMart"/>
    <n v="4"/>
    <x v="11"/>
    <x v="1"/>
    <x v="0"/>
    <x v="3"/>
    <n v="0"/>
    <n v="0"/>
    <n v="0"/>
    <n v="41047"/>
    <n v="14197895"/>
    <n v="0"/>
    <n v="0"/>
    <n v="0"/>
    <n v="0"/>
  </r>
  <r>
    <s v="KPCO DataMart"/>
    <n v="4"/>
    <x v="11"/>
    <x v="1"/>
    <x v="0"/>
    <x v="4"/>
    <n v="0"/>
    <n v="0"/>
    <n v="0"/>
    <n v="41047"/>
    <n v="14197895"/>
    <n v="0"/>
    <n v="0"/>
    <n v="0"/>
    <n v="0"/>
  </r>
  <r>
    <s v="KPCO DataMart"/>
    <n v="4"/>
    <x v="11"/>
    <x v="1"/>
    <x v="0"/>
    <x v="5"/>
    <n v="0"/>
    <n v="0"/>
    <n v="0"/>
    <n v="41047"/>
    <n v="14197895"/>
    <n v="0"/>
    <n v="0"/>
    <n v="0"/>
    <n v="0"/>
  </r>
  <r>
    <s v="KPCO DataMart"/>
    <n v="4"/>
    <x v="11"/>
    <x v="1"/>
    <x v="0"/>
    <x v="6"/>
    <n v="6"/>
    <n v="5"/>
    <n v="180"/>
    <n v="41047"/>
    <n v="14197895"/>
    <n v="0"/>
    <n v="0"/>
    <n v="30"/>
    <n v="36"/>
  </r>
  <r>
    <s v="KPCO DataMart"/>
    <n v="4"/>
    <x v="11"/>
    <x v="0"/>
    <x v="1"/>
    <x v="0"/>
    <n v="3"/>
    <n v="1"/>
    <n v="90"/>
    <n v="229631"/>
    <n v="68673174"/>
    <n v="0"/>
    <n v="0"/>
    <n v="30"/>
    <n v="90"/>
  </r>
  <r>
    <s v="KPCO DataMart"/>
    <n v="4"/>
    <x v="11"/>
    <x v="0"/>
    <x v="1"/>
    <x v="1"/>
    <n v="0"/>
    <n v="0"/>
    <n v="0"/>
    <n v="229631"/>
    <n v="68673174"/>
    <n v="0"/>
    <n v="0"/>
    <n v="0"/>
    <n v="0"/>
  </r>
  <r>
    <s v="KPCO DataMart"/>
    <n v="4"/>
    <x v="11"/>
    <x v="0"/>
    <x v="1"/>
    <x v="2"/>
    <n v="1007"/>
    <n v="320"/>
    <n v="45772"/>
    <n v="229631"/>
    <n v="68673174"/>
    <n v="0"/>
    <n v="0"/>
    <n v="45"/>
    <n v="143"/>
  </r>
  <r>
    <s v="KPCO DataMart"/>
    <n v="4"/>
    <x v="11"/>
    <x v="0"/>
    <x v="1"/>
    <x v="3"/>
    <n v="1023"/>
    <n v="219"/>
    <n v="45312"/>
    <n v="229631"/>
    <n v="68673174"/>
    <n v="0"/>
    <n v="0"/>
    <n v="44"/>
    <n v="206"/>
  </r>
  <r>
    <s v="KPCO DataMart"/>
    <n v="4"/>
    <x v="11"/>
    <x v="0"/>
    <x v="1"/>
    <x v="4"/>
    <n v="0"/>
    <n v="0"/>
    <n v="0"/>
    <n v="229631"/>
    <n v="68673174"/>
    <n v="0"/>
    <n v="0"/>
    <n v="0"/>
    <n v="0"/>
  </r>
  <r>
    <s v="KPCO DataMart"/>
    <n v="4"/>
    <x v="11"/>
    <x v="0"/>
    <x v="1"/>
    <x v="5"/>
    <n v="0"/>
    <n v="0"/>
    <n v="0"/>
    <n v="229631"/>
    <n v="68673174"/>
    <n v="0"/>
    <n v="0"/>
    <n v="0"/>
    <n v="0"/>
  </r>
  <r>
    <s v="KPCO DataMart"/>
    <n v="4"/>
    <x v="11"/>
    <x v="0"/>
    <x v="1"/>
    <x v="6"/>
    <n v="1"/>
    <n v="1"/>
    <n v="30"/>
    <n v="229631"/>
    <n v="68673174"/>
    <n v="0"/>
    <n v="0"/>
    <n v="30"/>
    <n v="30"/>
  </r>
  <r>
    <s v="KPCO DataMart"/>
    <n v="4"/>
    <x v="11"/>
    <x v="0"/>
    <x v="0"/>
    <x v="0"/>
    <n v="2"/>
    <n v="1"/>
    <n v="180"/>
    <n v="31707"/>
    <n v="10894443"/>
    <n v="0"/>
    <n v="0"/>
    <n v="90"/>
    <n v="180"/>
  </r>
  <r>
    <s v="KPCO DataMart"/>
    <n v="4"/>
    <x v="11"/>
    <x v="0"/>
    <x v="0"/>
    <x v="1"/>
    <n v="0"/>
    <n v="0"/>
    <n v="0"/>
    <n v="31707"/>
    <n v="10894443"/>
    <n v="0"/>
    <n v="0"/>
    <n v="0"/>
    <n v="0"/>
  </r>
  <r>
    <s v="KPCO DataMart"/>
    <n v="4"/>
    <x v="11"/>
    <x v="0"/>
    <x v="0"/>
    <x v="2"/>
    <n v="247"/>
    <n v="84"/>
    <n v="13235"/>
    <n v="31707"/>
    <n v="10894443"/>
    <n v="0"/>
    <n v="0"/>
    <n v="53"/>
    <n v="157"/>
  </r>
  <r>
    <s v="KPCO DataMart"/>
    <n v="4"/>
    <x v="11"/>
    <x v="0"/>
    <x v="0"/>
    <x v="3"/>
    <n v="312"/>
    <n v="74"/>
    <n v="17238"/>
    <n v="31707"/>
    <n v="10894443"/>
    <n v="0"/>
    <n v="0"/>
    <n v="55"/>
    <n v="232"/>
  </r>
  <r>
    <s v="KPCO DataMart"/>
    <n v="4"/>
    <x v="11"/>
    <x v="0"/>
    <x v="0"/>
    <x v="4"/>
    <n v="0"/>
    <n v="0"/>
    <n v="0"/>
    <n v="31707"/>
    <n v="10894443"/>
    <n v="0"/>
    <n v="0"/>
    <n v="0"/>
    <n v="0"/>
  </r>
  <r>
    <s v="KPCO DataMart"/>
    <n v="4"/>
    <x v="11"/>
    <x v="0"/>
    <x v="0"/>
    <x v="5"/>
    <n v="0"/>
    <n v="0"/>
    <n v="0"/>
    <n v="31707"/>
    <n v="10894443"/>
    <n v="0"/>
    <n v="0"/>
    <n v="0"/>
    <n v="0"/>
  </r>
  <r>
    <s v="KPCO DataMart"/>
    <n v="4"/>
    <x v="11"/>
    <x v="0"/>
    <x v="0"/>
    <x v="6"/>
    <n v="2"/>
    <n v="1"/>
    <n v="60"/>
    <n v="31707"/>
    <n v="10894443"/>
    <n v="0"/>
    <n v="0"/>
    <n v="30"/>
    <n v="60"/>
  </r>
  <r>
    <s v="KPCO DataMart"/>
    <n v="4"/>
    <x v="12"/>
    <x v="1"/>
    <x v="1"/>
    <x v="0"/>
    <n v="35"/>
    <n v="11"/>
    <n v="2220"/>
    <n v="265671"/>
    <n v="80895932"/>
    <n v="0"/>
    <n v="0"/>
    <n v="63"/>
    <n v="201"/>
  </r>
  <r>
    <s v="KPCO DataMart"/>
    <n v="4"/>
    <x v="12"/>
    <x v="1"/>
    <x v="1"/>
    <x v="1"/>
    <n v="0"/>
    <n v="0"/>
    <n v="0"/>
    <n v="265671"/>
    <n v="80895932"/>
    <n v="0"/>
    <n v="0"/>
    <n v="0"/>
    <n v="0"/>
  </r>
  <r>
    <s v="KPCO DataMart"/>
    <n v="4"/>
    <x v="12"/>
    <x v="1"/>
    <x v="1"/>
    <x v="2"/>
    <n v="2"/>
    <n v="2"/>
    <n v="90"/>
    <n v="265671"/>
    <n v="80895932"/>
    <n v="0"/>
    <n v="0"/>
    <n v="45"/>
    <n v="45"/>
  </r>
  <r>
    <s v="KPCO DataMart"/>
    <n v="4"/>
    <x v="12"/>
    <x v="1"/>
    <x v="1"/>
    <x v="3"/>
    <n v="22"/>
    <n v="6"/>
    <n v="973"/>
    <n v="265671"/>
    <n v="80895932"/>
    <n v="0"/>
    <n v="0"/>
    <n v="44"/>
    <n v="162"/>
  </r>
  <r>
    <s v="KPCO DataMart"/>
    <n v="4"/>
    <x v="12"/>
    <x v="1"/>
    <x v="1"/>
    <x v="4"/>
    <n v="0"/>
    <n v="0"/>
    <n v="0"/>
    <n v="265671"/>
    <n v="80895932"/>
    <n v="0"/>
    <n v="0"/>
    <n v="0"/>
    <n v="0"/>
  </r>
  <r>
    <s v="KPCO DataMart"/>
    <n v="4"/>
    <x v="12"/>
    <x v="1"/>
    <x v="1"/>
    <x v="5"/>
    <n v="0"/>
    <n v="0"/>
    <n v="0"/>
    <n v="265671"/>
    <n v="80895932"/>
    <n v="0"/>
    <n v="0"/>
    <n v="0"/>
    <n v="0"/>
  </r>
  <r>
    <s v="KPCO DataMart"/>
    <n v="4"/>
    <x v="12"/>
    <x v="1"/>
    <x v="1"/>
    <x v="6"/>
    <n v="4"/>
    <n v="4"/>
    <n v="105"/>
    <n v="265671"/>
    <n v="80895932"/>
    <n v="0"/>
    <n v="0"/>
    <n v="26"/>
    <n v="26"/>
  </r>
  <r>
    <s v="KPCO DataMart"/>
    <n v="4"/>
    <x v="12"/>
    <x v="1"/>
    <x v="0"/>
    <x v="0"/>
    <n v="2"/>
    <n v="2"/>
    <n v="180"/>
    <n v="44382"/>
    <n v="15394183"/>
    <n v="0"/>
    <n v="0"/>
    <n v="90"/>
    <n v="90"/>
  </r>
  <r>
    <s v="KPCO DataMart"/>
    <n v="4"/>
    <x v="12"/>
    <x v="1"/>
    <x v="0"/>
    <x v="1"/>
    <n v="0"/>
    <n v="0"/>
    <n v="0"/>
    <n v="44382"/>
    <n v="15394183"/>
    <n v="0"/>
    <n v="0"/>
    <n v="0"/>
    <n v="0"/>
  </r>
  <r>
    <s v="KPCO DataMart"/>
    <n v="4"/>
    <x v="12"/>
    <x v="1"/>
    <x v="0"/>
    <x v="2"/>
    <n v="0"/>
    <n v="0"/>
    <n v="0"/>
    <n v="44382"/>
    <n v="15394183"/>
    <n v="0"/>
    <n v="0"/>
    <n v="0"/>
    <n v="0"/>
  </r>
  <r>
    <s v="KPCO DataMart"/>
    <n v="4"/>
    <x v="12"/>
    <x v="1"/>
    <x v="0"/>
    <x v="3"/>
    <n v="0"/>
    <n v="0"/>
    <n v="0"/>
    <n v="44382"/>
    <n v="15394183"/>
    <n v="0"/>
    <n v="0"/>
    <n v="0"/>
    <n v="0"/>
  </r>
  <r>
    <s v="KPCO DataMart"/>
    <n v="4"/>
    <x v="12"/>
    <x v="1"/>
    <x v="0"/>
    <x v="4"/>
    <n v="0"/>
    <n v="0"/>
    <n v="0"/>
    <n v="44382"/>
    <n v="15394183"/>
    <n v="0"/>
    <n v="0"/>
    <n v="0"/>
    <n v="0"/>
  </r>
  <r>
    <s v="KPCO DataMart"/>
    <n v="4"/>
    <x v="12"/>
    <x v="1"/>
    <x v="0"/>
    <x v="5"/>
    <n v="0"/>
    <n v="0"/>
    <n v="0"/>
    <n v="44382"/>
    <n v="15394183"/>
    <n v="0"/>
    <n v="0"/>
    <n v="0"/>
    <n v="0"/>
  </r>
  <r>
    <s v="KPCO DataMart"/>
    <n v="4"/>
    <x v="12"/>
    <x v="1"/>
    <x v="0"/>
    <x v="6"/>
    <n v="2"/>
    <n v="2"/>
    <n v="60"/>
    <n v="44382"/>
    <n v="15394183"/>
    <n v="0"/>
    <n v="0"/>
    <n v="30"/>
    <n v="30"/>
  </r>
  <r>
    <s v="KPCO DataMart"/>
    <n v="4"/>
    <x v="12"/>
    <x v="0"/>
    <x v="1"/>
    <x v="0"/>
    <n v="0"/>
    <n v="0"/>
    <n v="0"/>
    <n v="244171"/>
    <n v="73777494"/>
    <n v="0"/>
    <n v="0"/>
    <n v="0"/>
    <n v="0"/>
  </r>
  <r>
    <s v="KPCO DataMart"/>
    <n v="4"/>
    <x v="12"/>
    <x v="0"/>
    <x v="1"/>
    <x v="1"/>
    <n v="0"/>
    <n v="0"/>
    <n v="0"/>
    <n v="244171"/>
    <n v="73777494"/>
    <n v="0"/>
    <n v="0"/>
    <n v="0"/>
    <n v="0"/>
  </r>
  <r>
    <s v="KPCO DataMart"/>
    <n v="4"/>
    <x v="12"/>
    <x v="0"/>
    <x v="1"/>
    <x v="2"/>
    <n v="1196"/>
    <n v="388"/>
    <n v="53202"/>
    <n v="244171"/>
    <n v="73777494"/>
    <n v="0"/>
    <n v="0"/>
    <n v="44"/>
    <n v="137"/>
  </r>
  <r>
    <s v="KPCO DataMart"/>
    <n v="4"/>
    <x v="12"/>
    <x v="0"/>
    <x v="1"/>
    <x v="3"/>
    <n v="1435"/>
    <n v="278"/>
    <n v="60907"/>
    <n v="244171"/>
    <n v="73777494"/>
    <n v="0"/>
    <n v="0"/>
    <n v="42"/>
    <n v="219"/>
  </r>
  <r>
    <s v="KPCO DataMart"/>
    <n v="4"/>
    <x v="12"/>
    <x v="0"/>
    <x v="1"/>
    <x v="4"/>
    <n v="0"/>
    <n v="0"/>
    <n v="0"/>
    <n v="244171"/>
    <n v="73777494"/>
    <n v="0"/>
    <n v="0"/>
    <n v="0"/>
    <n v="0"/>
  </r>
  <r>
    <s v="KPCO DataMart"/>
    <n v="4"/>
    <x v="12"/>
    <x v="0"/>
    <x v="1"/>
    <x v="5"/>
    <n v="0"/>
    <n v="0"/>
    <n v="0"/>
    <n v="244171"/>
    <n v="73777494"/>
    <n v="0"/>
    <n v="0"/>
    <n v="0"/>
    <n v="0"/>
  </r>
  <r>
    <s v="KPCO DataMart"/>
    <n v="4"/>
    <x v="12"/>
    <x v="0"/>
    <x v="1"/>
    <x v="6"/>
    <n v="0"/>
    <n v="0"/>
    <n v="0"/>
    <n v="244171"/>
    <n v="73777494"/>
    <n v="0"/>
    <n v="0"/>
    <n v="0"/>
    <n v="0"/>
  </r>
  <r>
    <s v="KPCO DataMart"/>
    <n v="4"/>
    <x v="12"/>
    <x v="0"/>
    <x v="0"/>
    <x v="0"/>
    <n v="2"/>
    <n v="1"/>
    <n v="135"/>
    <n v="34613"/>
    <n v="11935754"/>
    <n v="0"/>
    <n v="0"/>
    <n v="67"/>
    <n v="135"/>
  </r>
  <r>
    <s v="KPCO DataMart"/>
    <n v="4"/>
    <x v="12"/>
    <x v="0"/>
    <x v="0"/>
    <x v="1"/>
    <n v="0"/>
    <n v="0"/>
    <n v="0"/>
    <n v="34613"/>
    <n v="11935754"/>
    <n v="0"/>
    <n v="0"/>
    <n v="0"/>
    <n v="0"/>
  </r>
  <r>
    <s v="KPCO DataMart"/>
    <n v="4"/>
    <x v="12"/>
    <x v="0"/>
    <x v="0"/>
    <x v="2"/>
    <n v="394"/>
    <n v="130"/>
    <n v="19285"/>
    <n v="34613"/>
    <n v="11935754"/>
    <n v="0"/>
    <n v="0"/>
    <n v="48"/>
    <n v="148"/>
  </r>
  <r>
    <s v="KPCO DataMart"/>
    <n v="4"/>
    <x v="12"/>
    <x v="0"/>
    <x v="0"/>
    <x v="3"/>
    <n v="349"/>
    <n v="84"/>
    <n v="20139"/>
    <n v="34613"/>
    <n v="11935754"/>
    <n v="0"/>
    <n v="0"/>
    <n v="57"/>
    <n v="239"/>
  </r>
  <r>
    <s v="KPCO DataMart"/>
    <n v="4"/>
    <x v="12"/>
    <x v="0"/>
    <x v="0"/>
    <x v="4"/>
    <n v="0"/>
    <n v="0"/>
    <n v="0"/>
    <n v="34613"/>
    <n v="11935754"/>
    <n v="0"/>
    <n v="0"/>
    <n v="0"/>
    <n v="0"/>
  </r>
  <r>
    <s v="KPCO DataMart"/>
    <n v="4"/>
    <x v="12"/>
    <x v="0"/>
    <x v="0"/>
    <x v="5"/>
    <n v="0"/>
    <n v="0"/>
    <n v="0"/>
    <n v="34613"/>
    <n v="11935754"/>
    <n v="0"/>
    <n v="0"/>
    <n v="0"/>
    <n v="0"/>
  </r>
  <r>
    <s v="KPCO DataMart"/>
    <n v="4"/>
    <x v="12"/>
    <x v="0"/>
    <x v="0"/>
    <x v="6"/>
    <n v="2"/>
    <n v="1"/>
    <n v="45"/>
    <n v="34613"/>
    <n v="11935754"/>
    <n v="0"/>
    <n v="0"/>
    <n v="22"/>
    <n v="45"/>
  </r>
  <r>
    <s v="KPCO DataMart"/>
    <n v="4"/>
    <x v="1"/>
    <x v="1"/>
    <x v="1"/>
    <x v="0"/>
    <n v="46"/>
    <n v="7"/>
    <n v="2055"/>
    <n v="269141"/>
    <n v="81900633"/>
    <n v="0"/>
    <n v="0"/>
    <n v="44"/>
    <n v="293"/>
  </r>
  <r>
    <s v="KPCO DataMart"/>
    <n v="4"/>
    <x v="1"/>
    <x v="1"/>
    <x v="1"/>
    <x v="1"/>
    <n v="0"/>
    <n v="0"/>
    <n v="0"/>
    <n v="269141"/>
    <n v="81900633"/>
    <n v="0"/>
    <n v="0"/>
    <n v="0"/>
    <n v="0"/>
  </r>
  <r>
    <s v="KPCO DataMart"/>
    <n v="4"/>
    <x v="1"/>
    <x v="1"/>
    <x v="1"/>
    <x v="2"/>
    <n v="4"/>
    <n v="2"/>
    <n v="120"/>
    <n v="269141"/>
    <n v="81900633"/>
    <n v="0"/>
    <n v="0"/>
    <n v="30"/>
    <n v="60"/>
  </r>
  <r>
    <s v="KPCO DataMart"/>
    <n v="4"/>
    <x v="1"/>
    <x v="1"/>
    <x v="1"/>
    <x v="3"/>
    <n v="35"/>
    <n v="8"/>
    <n v="1009"/>
    <n v="269141"/>
    <n v="81900633"/>
    <n v="0"/>
    <n v="0"/>
    <n v="28"/>
    <n v="126"/>
  </r>
  <r>
    <s v="KPCO DataMart"/>
    <n v="4"/>
    <x v="1"/>
    <x v="1"/>
    <x v="1"/>
    <x v="4"/>
    <n v="0"/>
    <n v="0"/>
    <n v="0"/>
    <n v="269141"/>
    <n v="81900633"/>
    <n v="0"/>
    <n v="0"/>
    <n v="0"/>
    <n v="0"/>
  </r>
  <r>
    <s v="KPCO DataMart"/>
    <n v="4"/>
    <x v="1"/>
    <x v="1"/>
    <x v="1"/>
    <x v="5"/>
    <n v="0"/>
    <n v="0"/>
    <n v="0"/>
    <n v="269141"/>
    <n v="81900633"/>
    <n v="0"/>
    <n v="0"/>
    <n v="0"/>
    <n v="0"/>
  </r>
  <r>
    <s v="KPCO DataMart"/>
    <n v="4"/>
    <x v="1"/>
    <x v="1"/>
    <x v="1"/>
    <x v="6"/>
    <n v="10"/>
    <n v="9"/>
    <n v="300"/>
    <n v="269141"/>
    <n v="81900633"/>
    <n v="0"/>
    <n v="0"/>
    <n v="30"/>
    <n v="33"/>
  </r>
  <r>
    <s v="KPCO DataMart"/>
    <n v="4"/>
    <x v="1"/>
    <x v="1"/>
    <x v="0"/>
    <x v="0"/>
    <n v="0"/>
    <n v="0"/>
    <n v="0"/>
    <n v="47313"/>
    <n v="16362037"/>
    <n v="0"/>
    <n v="0"/>
    <n v="0"/>
    <n v="0"/>
  </r>
  <r>
    <s v="KPCO DataMart"/>
    <n v="4"/>
    <x v="1"/>
    <x v="1"/>
    <x v="0"/>
    <x v="1"/>
    <n v="0"/>
    <n v="0"/>
    <n v="0"/>
    <n v="47313"/>
    <n v="16362037"/>
    <n v="0"/>
    <n v="0"/>
    <n v="0"/>
    <n v="0"/>
  </r>
  <r>
    <s v="KPCO DataMart"/>
    <n v="4"/>
    <x v="1"/>
    <x v="1"/>
    <x v="0"/>
    <x v="2"/>
    <n v="0"/>
    <n v="0"/>
    <n v="0"/>
    <n v="47313"/>
    <n v="16362037"/>
    <n v="0"/>
    <n v="0"/>
    <n v="0"/>
    <n v="0"/>
  </r>
  <r>
    <s v="KPCO DataMart"/>
    <n v="4"/>
    <x v="1"/>
    <x v="1"/>
    <x v="0"/>
    <x v="3"/>
    <n v="1"/>
    <n v="1"/>
    <n v="90"/>
    <n v="47313"/>
    <n v="16362037"/>
    <n v="0"/>
    <n v="0"/>
    <n v="90"/>
    <n v="90"/>
  </r>
  <r>
    <s v="KPCO DataMart"/>
    <n v="4"/>
    <x v="1"/>
    <x v="1"/>
    <x v="0"/>
    <x v="4"/>
    <n v="0"/>
    <n v="0"/>
    <n v="0"/>
    <n v="47313"/>
    <n v="16362037"/>
    <n v="0"/>
    <n v="0"/>
    <n v="0"/>
    <n v="0"/>
  </r>
  <r>
    <s v="KPCO DataMart"/>
    <n v="4"/>
    <x v="1"/>
    <x v="1"/>
    <x v="0"/>
    <x v="5"/>
    <n v="0"/>
    <n v="0"/>
    <n v="0"/>
    <n v="47313"/>
    <n v="16362037"/>
    <n v="0"/>
    <n v="0"/>
    <n v="0"/>
    <n v="0"/>
  </r>
  <r>
    <s v="KPCO DataMart"/>
    <n v="4"/>
    <x v="1"/>
    <x v="1"/>
    <x v="0"/>
    <x v="6"/>
    <n v="3"/>
    <n v="3"/>
    <n v="90"/>
    <n v="47313"/>
    <n v="16362037"/>
    <n v="0"/>
    <n v="0"/>
    <n v="30"/>
    <n v="30"/>
  </r>
  <r>
    <s v="KPCO DataMart"/>
    <n v="4"/>
    <x v="1"/>
    <x v="0"/>
    <x v="1"/>
    <x v="0"/>
    <n v="0"/>
    <n v="0"/>
    <n v="0"/>
    <n v="246851"/>
    <n v="74746378"/>
    <n v="0"/>
    <n v="0"/>
    <n v="0"/>
    <n v="0"/>
  </r>
  <r>
    <s v="KPCO DataMart"/>
    <n v="4"/>
    <x v="1"/>
    <x v="0"/>
    <x v="1"/>
    <x v="1"/>
    <n v="0"/>
    <n v="0"/>
    <n v="0"/>
    <n v="246851"/>
    <n v="74746378"/>
    <n v="0"/>
    <n v="0"/>
    <n v="0"/>
    <n v="0"/>
  </r>
  <r>
    <s v="KPCO DataMart"/>
    <n v="4"/>
    <x v="1"/>
    <x v="0"/>
    <x v="1"/>
    <x v="2"/>
    <n v="1649"/>
    <n v="496"/>
    <n v="64719"/>
    <n v="246851"/>
    <n v="74746378"/>
    <n v="0"/>
    <n v="0"/>
    <n v="39"/>
    <n v="130"/>
  </r>
  <r>
    <s v="KPCO DataMart"/>
    <n v="4"/>
    <x v="1"/>
    <x v="0"/>
    <x v="1"/>
    <x v="3"/>
    <n v="2316"/>
    <n v="423"/>
    <n v="85256"/>
    <n v="246851"/>
    <n v="74746378"/>
    <n v="0"/>
    <n v="0"/>
    <n v="36"/>
    <n v="201"/>
  </r>
  <r>
    <s v="KPCO DataMart"/>
    <n v="4"/>
    <x v="1"/>
    <x v="0"/>
    <x v="1"/>
    <x v="4"/>
    <n v="0"/>
    <n v="0"/>
    <n v="0"/>
    <n v="246851"/>
    <n v="74746378"/>
    <n v="0"/>
    <n v="0"/>
    <n v="0"/>
    <n v="0"/>
  </r>
  <r>
    <s v="KPCO DataMart"/>
    <n v="4"/>
    <x v="1"/>
    <x v="0"/>
    <x v="1"/>
    <x v="5"/>
    <n v="10"/>
    <n v="2"/>
    <n v="390"/>
    <n v="246851"/>
    <n v="74746378"/>
    <n v="0"/>
    <n v="0"/>
    <n v="39"/>
    <n v="195"/>
  </r>
  <r>
    <s v="KPCO DataMart"/>
    <n v="4"/>
    <x v="1"/>
    <x v="0"/>
    <x v="1"/>
    <x v="6"/>
    <n v="0"/>
    <n v="0"/>
    <n v="0"/>
    <n v="246851"/>
    <n v="74746378"/>
    <n v="0"/>
    <n v="0"/>
    <n v="0"/>
    <n v="0"/>
  </r>
  <r>
    <s v="KPCO DataMart"/>
    <n v="4"/>
    <x v="1"/>
    <x v="0"/>
    <x v="0"/>
    <x v="0"/>
    <n v="7"/>
    <n v="3"/>
    <n v="388"/>
    <n v="37275"/>
    <n v="12837314"/>
    <n v="0"/>
    <n v="0"/>
    <n v="55"/>
    <n v="129"/>
  </r>
  <r>
    <s v="KPCO DataMart"/>
    <n v="4"/>
    <x v="1"/>
    <x v="0"/>
    <x v="0"/>
    <x v="1"/>
    <n v="0"/>
    <n v="0"/>
    <n v="0"/>
    <n v="37275"/>
    <n v="12837314"/>
    <n v="0"/>
    <n v="0"/>
    <n v="0"/>
    <n v="0"/>
  </r>
  <r>
    <s v="KPCO DataMart"/>
    <n v="4"/>
    <x v="1"/>
    <x v="0"/>
    <x v="0"/>
    <x v="2"/>
    <n v="606"/>
    <n v="193"/>
    <n v="27439"/>
    <n v="37275"/>
    <n v="12837314"/>
    <n v="0"/>
    <n v="0"/>
    <n v="45"/>
    <n v="142"/>
  </r>
  <r>
    <s v="KPCO DataMart"/>
    <n v="4"/>
    <x v="1"/>
    <x v="0"/>
    <x v="0"/>
    <x v="3"/>
    <n v="472"/>
    <n v="105"/>
    <n v="24137"/>
    <n v="37275"/>
    <n v="12837314"/>
    <n v="0"/>
    <n v="0"/>
    <n v="51"/>
    <n v="229"/>
  </r>
  <r>
    <s v="KPCO DataMart"/>
    <n v="4"/>
    <x v="1"/>
    <x v="0"/>
    <x v="0"/>
    <x v="4"/>
    <n v="0"/>
    <n v="0"/>
    <n v="0"/>
    <n v="37275"/>
    <n v="12837314"/>
    <n v="0"/>
    <n v="0"/>
    <n v="0"/>
    <n v="0"/>
  </r>
  <r>
    <s v="KPCO DataMart"/>
    <n v="4"/>
    <x v="1"/>
    <x v="0"/>
    <x v="0"/>
    <x v="5"/>
    <n v="5"/>
    <n v="1"/>
    <n v="150"/>
    <n v="37275"/>
    <n v="12837314"/>
    <n v="0"/>
    <n v="0"/>
    <n v="30"/>
    <n v="150"/>
  </r>
  <r>
    <s v="KPCO DataMart"/>
    <n v="4"/>
    <x v="1"/>
    <x v="0"/>
    <x v="0"/>
    <x v="6"/>
    <n v="5"/>
    <n v="2"/>
    <n v="150"/>
    <n v="37275"/>
    <n v="12837314"/>
    <n v="0"/>
    <n v="0"/>
    <n v="30"/>
    <n v="75"/>
  </r>
  <r>
    <s v="KPCO DataMart"/>
    <n v="4"/>
    <x v="0"/>
    <x v="1"/>
    <x v="1"/>
    <x v="0"/>
    <n v="21"/>
    <n v="7"/>
    <n v="1410"/>
    <n v="269123"/>
    <n v="81841088"/>
    <n v="0"/>
    <n v="0"/>
    <n v="67"/>
    <n v="201"/>
  </r>
  <r>
    <s v="KPCO DataMart"/>
    <n v="4"/>
    <x v="0"/>
    <x v="1"/>
    <x v="1"/>
    <x v="1"/>
    <n v="0"/>
    <n v="0"/>
    <n v="0"/>
    <n v="269123"/>
    <n v="81841088"/>
    <n v="0"/>
    <n v="0"/>
    <n v="0"/>
    <n v="0"/>
  </r>
  <r>
    <s v="KPCO DataMart"/>
    <n v="4"/>
    <x v="0"/>
    <x v="1"/>
    <x v="1"/>
    <x v="2"/>
    <n v="2"/>
    <n v="2"/>
    <n v="60"/>
    <n v="269123"/>
    <n v="81841088"/>
    <n v="0"/>
    <n v="0"/>
    <n v="30"/>
    <n v="30"/>
  </r>
  <r>
    <s v="KPCO DataMart"/>
    <n v="4"/>
    <x v="0"/>
    <x v="1"/>
    <x v="1"/>
    <x v="3"/>
    <n v="47"/>
    <n v="12"/>
    <n v="1867"/>
    <n v="269123"/>
    <n v="81841088"/>
    <n v="0"/>
    <n v="0"/>
    <n v="39"/>
    <n v="155"/>
  </r>
  <r>
    <s v="KPCO DataMart"/>
    <n v="4"/>
    <x v="0"/>
    <x v="1"/>
    <x v="1"/>
    <x v="4"/>
    <n v="0"/>
    <n v="0"/>
    <n v="0"/>
    <n v="269123"/>
    <n v="81841088"/>
    <n v="0"/>
    <n v="0"/>
    <n v="0"/>
    <n v="0"/>
  </r>
  <r>
    <s v="KPCO DataMart"/>
    <n v="4"/>
    <x v="0"/>
    <x v="1"/>
    <x v="1"/>
    <x v="5"/>
    <n v="0"/>
    <n v="0"/>
    <n v="0"/>
    <n v="269123"/>
    <n v="81841088"/>
    <n v="0"/>
    <n v="0"/>
    <n v="0"/>
    <n v="0"/>
  </r>
  <r>
    <s v="KPCO DataMart"/>
    <n v="4"/>
    <x v="0"/>
    <x v="1"/>
    <x v="1"/>
    <x v="6"/>
    <n v="199"/>
    <n v="136"/>
    <n v="6162"/>
    <n v="269123"/>
    <n v="81841088"/>
    <n v="0"/>
    <n v="0"/>
    <n v="30"/>
    <n v="45"/>
  </r>
  <r>
    <s v="KPCO DataMart"/>
    <n v="4"/>
    <x v="0"/>
    <x v="1"/>
    <x v="0"/>
    <x v="0"/>
    <n v="4"/>
    <n v="1"/>
    <n v="360"/>
    <n v="51341"/>
    <n v="17574711"/>
    <n v="0"/>
    <n v="0"/>
    <n v="90"/>
    <n v="360"/>
  </r>
  <r>
    <s v="KPCO DataMart"/>
    <n v="4"/>
    <x v="0"/>
    <x v="1"/>
    <x v="0"/>
    <x v="1"/>
    <n v="0"/>
    <n v="0"/>
    <n v="0"/>
    <n v="51341"/>
    <n v="17574711"/>
    <n v="0"/>
    <n v="0"/>
    <n v="0"/>
    <n v="0"/>
  </r>
  <r>
    <s v="KPCO DataMart"/>
    <n v="4"/>
    <x v="0"/>
    <x v="1"/>
    <x v="0"/>
    <x v="2"/>
    <n v="2"/>
    <n v="1"/>
    <n v="60"/>
    <n v="51341"/>
    <n v="17574711"/>
    <n v="0"/>
    <n v="0"/>
    <n v="30"/>
    <n v="60"/>
  </r>
  <r>
    <s v="KPCO DataMart"/>
    <n v="4"/>
    <x v="0"/>
    <x v="1"/>
    <x v="0"/>
    <x v="3"/>
    <n v="0"/>
    <n v="0"/>
    <n v="0"/>
    <n v="51341"/>
    <n v="17574711"/>
    <n v="0"/>
    <n v="0"/>
    <n v="0"/>
    <n v="0"/>
  </r>
  <r>
    <s v="KPCO DataMart"/>
    <n v="4"/>
    <x v="0"/>
    <x v="1"/>
    <x v="0"/>
    <x v="4"/>
    <n v="0"/>
    <n v="0"/>
    <n v="0"/>
    <n v="51341"/>
    <n v="17574711"/>
    <n v="0"/>
    <n v="0"/>
    <n v="0"/>
    <n v="0"/>
  </r>
  <r>
    <s v="KPCO DataMart"/>
    <n v="4"/>
    <x v="0"/>
    <x v="1"/>
    <x v="0"/>
    <x v="5"/>
    <n v="0"/>
    <n v="0"/>
    <n v="0"/>
    <n v="51341"/>
    <n v="17574711"/>
    <n v="0"/>
    <n v="0"/>
    <n v="0"/>
    <n v="0"/>
  </r>
  <r>
    <s v="KPCO DataMart"/>
    <n v="4"/>
    <x v="0"/>
    <x v="1"/>
    <x v="0"/>
    <x v="6"/>
    <n v="43"/>
    <n v="27"/>
    <n v="1419"/>
    <n v="51341"/>
    <n v="17574711"/>
    <n v="0"/>
    <n v="0"/>
    <n v="33"/>
    <n v="52"/>
  </r>
  <r>
    <s v="KPCO DataMart"/>
    <n v="4"/>
    <x v="0"/>
    <x v="0"/>
    <x v="1"/>
    <x v="0"/>
    <n v="0"/>
    <n v="0"/>
    <n v="0"/>
    <n v="245556"/>
    <n v="74534630"/>
    <n v="0"/>
    <n v="0"/>
    <n v="0"/>
    <n v="0"/>
  </r>
  <r>
    <s v="KPCO DataMart"/>
    <n v="4"/>
    <x v="0"/>
    <x v="0"/>
    <x v="1"/>
    <x v="1"/>
    <n v="0"/>
    <n v="0"/>
    <n v="0"/>
    <n v="245556"/>
    <n v="74534630"/>
    <n v="0"/>
    <n v="0"/>
    <n v="0"/>
    <n v="0"/>
  </r>
  <r>
    <s v="KPCO DataMart"/>
    <n v="4"/>
    <x v="0"/>
    <x v="0"/>
    <x v="1"/>
    <x v="2"/>
    <n v="1809"/>
    <n v="568"/>
    <n v="83231"/>
    <n v="245556"/>
    <n v="74534630"/>
    <n v="0"/>
    <n v="0"/>
    <n v="46"/>
    <n v="146"/>
  </r>
  <r>
    <s v="KPCO DataMart"/>
    <n v="4"/>
    <x v="0"/>
    <x v="0"/>
    <x v="1"/>
    <x v="3"/>
    <n v="3271"/>
    <n v="624"/>
    <n v="147799"/>
    <n v="245556"/>
    <n v="74534630"/>
    <n v="0"/>
    <n v="0"/>
    <n v="45"/>
    <n v="236"/>
  </r>
  <r>
    <s v="KPCO DataMart"/>
    <n v="4"/>
    <x v="0"/>
    <x v="0"/>
    <x v="1"/>
    <x v="4"/>
    <n v="0"/>
    <n v="0"/>
    <n v="0"/>
    <n v="245556"/>
    <n v="74534630"/>
    <n v="0"/>
    <n v="0"/>
    <n v="0"/>
    <n v="0"/>
  </r>
  <r>
    <s v="KPCO DataMart"/>
    <n v="4"/>
    <x v="0"/>
    <x v="0"/>
    <x v="1"/>
    <x v="5"/>
    <n v="5"/>
    <n v="1"/>
    <n v="450"/>
    <n v="245556"/>
    <n v="74534630"/>
    <n v="0"/>
    <n v="0"/>
    <n v="90"/>
    <n v="450"/>
  </r>
  <r>
    <s v="KPCO DataMart"/>
    <n v="4"/>
    <x v="0"/>
    <x v="0"/>
    <x v="1"/>
    <x v="6"/>
    <n v="8"/>
    <n v="5"/>
    <n v="240"/>
    <n v="245556"/>
    <n v="74534630"/>
    <n v="0"/>
    <n v="0"/>
    <n v="30"/>
    <n v="48"/>
  </r>
  <r>
    <s v="KPCO DataMart"/>
    <n v="4"/>
    <x v="0"/>
    <x v="0"/>
    <x v="0"/>
    <x v="0"/>
    <n v="2"/>
    <n v="1"/>
    <n v="180"/>
    <n v="41021"/>
    <n v="13961701"/>
    <n v="0"/>
    <n v="0"/>
    <n v="90"/>
    <n v="180"/>
  </r>
  <r>
    <s v="KPCO DataMart"/>
    <n v="4"/>
    <x v="0"/>
    <x v="0"/>
    <x v="0"/>
    <x v="1"/>
    <n v="0"/>
    <n v="0"/>
    <n v="0"/>
    <n v="41021"/>
    <n v="13961701"/>
    <n v="0"/>
    <n v="0"/>
    <n v="0"/>
    <n v="0"/>
  </r>
  <r>
    <s v="KPCO DataMart"/>
    <n v="4"/>
    <x v="0"/>
    <x v="0"/>
    <x v="0"/>
    <x v="2"/>
    <n v="660"/>
    <n v="228"/>
    <n v="36360"/>
    <n v="41021"/>
    <n v="13961701"/>
    <n v="0"/>
    <n v="0"/>
    <n v="55"/>
    <n v="159"/>
  </r>
  <r>
    <s v="KPCO DataMart"/>
    <n v="4"/>
    <x v="0"/>
    <x v="0"/>
    <x v="0"/>
    <x v="3"/>
    <n v="626"/>
    <n v="137"/>
    <n v="33039"/>
    <n v="41021"/>
    <n v="13961701"/>
    <n v="0"/>
    <n v="0"/>
    <n v="52"/>
    <n v="241"/>
  </r>
  <r>
    <s v="KPCO DataMart"/>
    <n v="4"/>
    <x v="0"/>
    <x v="0"/>
    <x v="0"/>
    <x v="4"/>
    <n v="0"/>
    <n v="0"/>
    <n v="0"/>
    <n v="41021"/>
    <n v="13961701"/>
    <n v="0"/>
    <n v="0"/>
    <n v="0"/>
    <n v="0"/>
  </r>
  <r>
    <s v="KPCO DataMart"/>
    <n v="4"/>
    <x v="0"/>
    <x v="0"/>
    <x v="0"/>
    <x v="5"/>
    <n v="4"/>
    <n v="1"/>
    <n v="180"/>
    <n v="41021"/>
    <n v="13961701"/>
    <n v="0"/>
    <n v="0"/>
    <n v="45"/>
    <n v="180"/>
  </r>
  <r>
    <s v="KPCO DataMart"/>
    <n v="4"/>
    <x v="0"/>
    <x v="0"/>
    <x v="0"/>
    <x v="6"/>
    <n v="1"/>
    <n v="1"/>
    <n v="30"/>
    <n v="41021"/>
    <n v="13961701"/>
    <n v="0"/>
    <n v="0"/>
    <n v="30"/>
    <n v="30"/>
  </r>
  <r>
    <s v="KPCO DataMart"/>
    <n v="4"/>
    <x v="13"/>
    <x v="1"/>
    <x v="1"/>
    <x v="0"/>
    <n v="13"/>
    <n v="5"/>
    <n v="870"/>
    <n v="259115"/>
    <n v="54154586"/>
    <n v="0"/>
    <n v="0"/>
    <n v="66"/>
    <n v="174"/>
  </r>
  <r>
    <s v="KPCO DataMart"/>
    <n v="4"/>
    <x v="13"/>
    <x v="1"/>
    <x v="1"/>
    <x v="1"/>
    <n v="0"/>
    <n v="0"/>
    <n v="0"/>
    <n v="259115"/>
    <n v="54154586"/>
    <n v="0"/>
    <n v="0"/>
    <n v="0"/>
    <n v="0"/>
  </r>
  <r>
    <s v="KPCO DataMart"/>
    <n v="4"/>
    <x v="13"/>
    <x v="1"/>
    <x v="1"/>
    <x v="2"/>
    <n v="1"/>
    <n v="1"/>
    <n v="30"/>
    <n v="259115"/>
    <n v="54154586"/>
    <n v="0"/>
    <n v="0"/>
    <n v="30"/>
    <n v="30"/>
  </r>
  <r>
    <s v="KPCO DataMart"/>
    <n v="4"/>
    <x v="13"/>
    <x v="1"/>
    <x v="1"/>
    <x v="3"/>
    <n v="47"/>
    <n v="14"/>
    <n v="1877"/>
    <n v="259115"/>
    <n v="54154586"/>
    <n v="0"/>
    <n v="0"/>
    <n v="39"/>
    <n v="134"/>
  </r>
  <r>
    <s v="KPCO DataMart"/>
    <n v="4"/>
    <x v="13"/>
    <x v="1"/>
    <x v="1"/>
    <x v="4"/>
    <n v="0"/>
    <n v="0"/>
    <n v="0"/>
    <n v="259115"/>
    <n v="54154586"/>
    <n v="0"/>
    <n v="0"/>
    <n v="0"/>
    <n v="0"/>
  </r>
  <r>
    <s v="KPCO DataMart"/>
    <n v="4"/>
    <x v="13"/>
    <x v="1"/>
    <x v="1"/>
    <x v="5"/>
    <n v="0"/>
    <n v="0"/>
    <n v="0"/>
    <n v="259115"/>
    <n v="54154586"/>
    <n v="0"/>
    <n v="0"/>
    <n v="0"/>
    <n v="0"/>
  </r>
  <r>
    <s v="KPCO DataMart"/>
    <n v="4"/>
    <x v="13"/>
    <x v="1"/>
    <x v="1"/>
    <x v="6"/>
    <n v="101"/>
    <n v="69"/>
    <n v="3150"/>
    <n v="259115"/>
    <n v="54154586"/>
    <n v="0"/>
    <n v="0"/>
    <n v="31"/>
    <n v="45"/>
  </r>
  <r>
    <s v="KPCO DataMart"/>
    <n v="4"/>
    <x v="13"/>
    <x v="1"/>
    <x v="0"/>
    <x v="0"/>
    <n v="2"/>
    <n v="1"/>
    <n v="180"/>
    <n v="54020"/>
    <n v="12466805"/>
    <n v="0"/>
    <n v="0"/>
    <n v="90"/>
    <n v="180"/>
  </r>
  <r>
    <s v="KPCO DataMart"/>
    <n v="4"/>
    <x v="13"/>
    <x v="1"/>
    <x v="0"/>
    <x v="1"/>
    <n v="0"/>
    <n v="0"/>
    <n v="0"/>
    <n v="54020"/>
    <n v="12466805"/>
    <n v="0"/>
    <n v="0"/>
    <n v="0"/>
    <n v="0"/>
  </r>
  <r>
    <s v="KPCO DataMart"/>
    <n v="4"/>
    <x v="13"/>
    <x v="1"/>
    <x v="0"/>
    <x v="2"/>
    <n v="0"/>
    <n v="0"/>
    <n v="0"/>
    <n v="54020"/>
    <n v="12466805"/>
    <n v="0"/>
    <n v="0"/>
    <n v="0"/>
    <n v="0"/>
  </r>
  <r>
    <s v="KPCO DataMart"/>
    <n v="4"/>
    <x v="13"/>
    <x v="1"/>
    <x v="0"/>
    <x v="3"/>
    <n v="0"/>
    <n v="0"/>
    <n v="0"/>
    <n v="54020"/>
    <n v="12466805"/>
    <n v="0"/>
    <n v="0"/>
    <n v="0"/>
    <n v="0"/>
  </r>
  <r>
    <s v="KPCO DataMart"/>
    <n v="4"/>
    <x v="13"/>
    <x v="1"/>
    <x v="0"/>
    <x v="4"/>
    <n v="0"/>
    <n v="0"/>
    <n v="0"/>
    <n v="54020"/>
    <n v="12466805"/>
    <n v="0"/>
    <n v="0"/>
    <n v="0"/>
    <n v="0"/>
  </r>
  <r>
    <s v="KPCO DataMart"/>
    <n v="4"/>
    <x v="13"/>
    <x v="1"/>
    <x v="0"/>
    <x v="5"/>
    <n v="0"/>
    <n v="0"/>
    <n v="0"/>
    <n v="54020"/>
    <n v="12466805"/>
    <n v="0"/>
    <n v="0"/>
    <n v="0"/>
    <n v="0"/>
  </r>
  <r>
    <s v="KPCO DataMart"/>
    <n v="4"/>
    <x v="13"/>
    <x v="1"/>
    <x v="0"/>
    <x v="6"/>
    <n v="32"/>
    <n v="20"/>
    <n v="960"/>
    <n v="54020"/>
    <n v="12466805"/>
    <n v="0"/>
    <n v="0"/>
    <n v="30"/>
    <n v="48"/>
  </r>
  <r>
    <s v="KPCO DataMart"/>
    <n v="4"/>
    <x v="13"/>
    <x v="0"/>
    <x v="1"/>
    <x v="0"/>
    <n v="0"/>
    <n v="0"/>
    <n v="0"/>
    <n v="236936"/>
    <n v="49118740"/>
    <n v="0"/>
    <n v="0"/>
    <n v="0"/>
    <n v="0"/>
  </r>
  <r>
    <s v="KPCO DataMart"/>
    <n v="4"/>
    <x v="13"/>
    <x v="0"/>
    <x v="1"/>
    <x v="1"/>
    <n v="0"/>
    <n v="0"/>
    <n v="0"/>
    <n v="236936"/>
    <n v="49118740"/>
    <n v="0"/>
    <n v="0"/>
    <n v="0"/>
    <n v="0"/>
  </r>
  <r>
    <s v="KPCO DataMart"/>
    <n v="4"/>
    <x v="13"/>
    <x v="0"/>
    <x v="1"/>
    <x v="2"/>
    <n v="1351"/>
    <n v="505"/>
    <n v="61065"/>
    <n v="236936"/>
    <n v="49118740"/>
    <n v="0"/>
    <n v="0"/>
    <n v="45"/>
    <n v="120"/>
  </r>
  <r>
    <s v="KPCO DataMart"/>
    <n v="4"/>
    <x v="13"/>
    <x v="0"/>
    <x v="1"/>
    <x v="3"/>
    <n v="2578"/>
    <n v="681"/>
    <n v="116176"/>
    <n v="236936"/>
    <n v="49118740"/>
    <n v="0"/>
    <n v="0"/>
    <n v="45"/>
    <n v="170"/>
  </r>
  <r>
    <s v="KPCO DataMart"/>
    <n v="4"/>
    <x v="13"/>
    <x v="0"/>
    <x v="1"/>
    <x v="4"/>
    <n v="0"/>
    <n v="0"/>
    <n v="0"/>
    <n v="236936"/>
    <n v="49118740"/>
    <n v="0"/>
    <n v="0"/>
    <n v="0"/>
    <n v="0"/>
  </r>
  <r>
    <s v="KPCO DataMart"/>
    <n v="4"/>
    <x v="13"/>
    <x v="0"/>
    <x v="1"/>
    <x v="5"/>
    <n v="2"/>
    <n v="1"/>
    <n v="180"/>
    <n v="236936"/>
    <n v="49118740"/>
    <n v="0"/>
    <n v="0"/>
    <n v="90"/>
    <n v="180"/>
  </r>
  <r>
    <s v="KPCO DataMart"/>
    <n v="4"/>
    <x v="13"/>
    <x v="0"/>
    <x v="1"/>
    <x v="6"/>
    <n v="5"/>
    <n v="2"/>
    <n v="150"/>
    <n v="236936"/>
    <n v="49118740"/>
    <n v="0"/>
    <n v="0"/>
    <n v="30"/>
    <n v="75"/>
  </r>
  <r>
    <s v="KPCO DataMart"/>
    <n v="4"/>
    <x v="13"/>
    <x v="0"/>
    <x v="0"/>
    <x v="0"/>
    <n v="0"/>
    <n v="0"/>
    <n v="0"/>
    <n v="43402"/>
    <n v="9951033"/>
    <n v="0"/>
    <n v="0"/>
    <n v="0"/>
    <n v="0"/>
  </r>
  <r>
    <s v="KPCO DataMart"/>
    <n v="4"/>
    <x v="13"/>
    <x v="0"/>
    <x v="0"/>
    <x v="1"/>
    <n v="0"/>
    <n v="0"/>
    <n v="0"/>
    <n v="43402"/>
    <n v="9951033"/>
    <n v="0"/>
    <n v="0"/>
    <n v="0"/>
    <n v="0"/>
  </r>
  <r>
    <s v="KPCO DataMart"/>
    <n v="4"/>
    <x v="13"/>
    <x v="0"/>
    <x v="0"/>
    <x v="2"/>
    <n v="539"/>
    <n v="218"/>
    <n v="29340"/>
    <n v="43402"/>
    <n v="9951033"/>
    <n v="0"/>
    <n v="0"/>
    <n v="54"/>
    <n v="134"/>
  </r>
  <r>
    <s v="KPCO DataMart"/>
    <n v="4"/>
    <x v="13"/>
    <x v="0"/>
    <x v="0"/>
    <x v="3"/>
    <n v="567"/>
    <n v="168"/>
    <n v="30465"/>
    <n v="43402"/>
    <n v="9951033"/>
    <n v="0"/>
    <n v="0"/>
    <n v="53"/>
    <n v="181"/>
  </r>
  <r>
    <s v="KPCO DataMart"/>
    <n v="4"/>
    <x v="13"/>
    <x v="0"/>
    <x v="0"/>
    <x v="4"/>
    <n v="0"/>
    <n v="0"/>
    <n v="0"/>
    <n v="43402"/>
    <n v="9951033"/>
    <n v="0"/>
    <n v="0"/>
    <n v="0"/>
    <n v="0"/>
  </r>
  <r>
    <s v="KPCO DataMart"/>
    <n v="4"/>
    <x v="13"/>
    <x v="0"/>
    <x v="0"/>
    <x v="5"/>
    <n v="2"/>
    <n v="1"/>
    <n v="60"/>
    <n v="43402"/>
    <n v="9951033"/>
    <n v="0"/>
    <n v="0"/>
    <n v="30"/>
    <n v="60"/>
  </r>
  <r>
    <s v="KPCO DataMart"/>
    <n v="4"/>
    <x v="13"/>
    <x v="0"/>
    <x v="0"/>
    <x v="6"/>
    <n v="2"/>
    <n v="1"/>
    <n v="120"/>
    <n v="43402"/>
    <n v="9951033"/>
    <n v="0"/>
    <n v="0"/>
    <n v="60"/>
    <n v="120"/>
  </r>
</pivotCacheRecords>
</file>

<file path=xl/pivotCache/pivotCacheRecords2.xml><?xml version="1.0" encoding="utf-8"?>
<pivotCacheRecords xmlns="http://schemas.openxmlformats.org/spreadsheetml/2006/main" xmlns:r="http://schemas.openxmlformats.org/officeDocument/2006/relationships" count="5460">
  <r>
    <x v="0"/>
    <x v="0"/>
    <x v="0"/>
    <x v="0"/>
    <n v="0"/>
    <n v="0"/>
    <n v="0"/>
    <n v="980"/>
    <n v="114477"/>
    <n v="0"/>
    <n v="0"/>
    <n v="0"/>
    <n v="0"/>
  </r>
  <r>
    <x v="0"/>
    <x v="0"/>
    <x v="0"/>
    <x v="1"/>
    <n v="0"/>
    <n v="0"/>
    <n v="0"/>
    <n v="980"/>
    <n v="114477"/>
    <n v="0"/>
    <n v="0"/>
    <n v="0"/>
    <n v="0"/>
  </r>
  <r>
    <x v="0"/>
    <x v="0"/>
    <x v="0"/>
    <x v="2"/>
    <n v="184"/>
    <n v="79"/>
    <n v="6402"/>
    <n v="980"/>
    <n v="114477"/>
    <n v="80.599999999999994"/>
    <n v="187.8"/>
    <n v="34.799999999999997"/>
    <n v="81"/>
  </r>
  <r>
    <x v="0"/>
    <x v="0"/>
    <x v="0"/>
    <x v="3"/>
    <n v="8"/>
    <n v="3"/>
    <n v="335"/>
    <n v="980"/>
    <n v="114477"/>
    <n v="3.1"/>
    <n v="8.1999999999999993"/>
    <n v="41.9"/>
    <n v="111.7"/>
  </r>
  <r>
    <x v="0"/>
    <x v="0"/>
    <x v="0"/>
    <x v="4"/>
    <n v="0"/>
    <n v="0"/>
    <n v="0"/>
    <n v="980"/>
    <n v="114477"/>
    <n v="0"/>
    <n v="0"/>
    <n v="0"/>
    <n v="0"/>
  </r>
  <r>
    <x v="0"/>
    <x v="0"/>
    <x v="0"/>
    <x v="5"/>
    <n v="0"/>
    <n v="0"/>
    <n v="0"/>
    <n v="980"/>
    <n v="114477"/>
    <n v="0"/>
    <n v="0"/>
    <n v="0"/>
    <n v="0"/>
  </r>
  <r>
    <x v="0"/>
    <x v="0"/>
    <x v="0"/>
    <x v="6"/>
    <n v="0"/>
    <n v="0"/>
    <n v="0"/>
    <n v="980"/>
    <n v="114477"/>
    <n v="0"/>
    <n v="0"/>
    <n v="0"/>
    <n v="0"/>
  </r>
  <r>
    <x v="0"/>
    <x v="1"/>
    <x v="0"/>
    <x v="0"/>
    <n v="0"/>
    <n v="0"/>
    <n v="0"/>
    <n v="1232"/>
    <n v="144063"/>
    <n v="0"/>
    <n v="0"/>
    <n v="0"/>
    <n v="0"/>
  </r>
  <r>
    <x v="0"/>
    <x v="1"/>
    <x v="0"/>
    <x v="1"/>
    <n v="0"/>
    <n v="0"/>
    <n v="0"/>
    <n v="1232"/>
    <n v="144063"/>
    <n v="0"/>
    <n v="0"/>
    <n v="0"/>
    <n v="0"/>
  </r>
  <r>
    <x v="0"/>
    <x v="1"/>
    <x v="0"/>
    <x v="2"/>
    <n v="0"/>
    <n v="0"/>
    <n v="0"/>
    <n v="1232"/>
    <n v="144063"/>
    <n v="0"/>
    <n v="0"/>
    <n v="0"/>
    <n v="0"/>
  </r>
  <r>
    <x v="0"/>
    <x v="1"/>
    <x v="0"/>
    <x v="3"/>
    <n v="0"/>
    <n v="0"/>
    <n v="0"/>
    <n v="1232"/>
    <n v="144063"/>
    <n v="0"/>
    <n v="0"/>
    <n v="0"/>
    <n v="0"/>
  </r>
  <r>
    <x v="0"/>
    <x v="1"/>
    <x v="0"/>
    <x v="4"/>
    <n v="0"/>
    <n v="0"/>
    <n v="0"/>
    <n v="1232"/>
    <n v="144063"/>
    <n v="0"/>
    <n v="0"/>
    <n v="0"/>
    <n v="0"/>
  </r>
  <r>
    <x v="0"/>
    <x v="1"/>
    <x v="0"/>
    <x v="5"/>
    <n v="0"/>
    <n v="0"/>
    <n v="0"/>
    <n v="1232"/>
    <n v="144063"/>
    <n v="0"/>
    <n v="0"/>
    <n v="0"/>
    <n v="0"/>
  </r>
  <r>
    <x v="0"/>
    <x v="1"/>
    <x v="0"/>
    <x v="6"/>
    <n v="0"/>
    <n v="0"/>
    <n v="0"/>
    <n v="1232"/>
    <n v="144063"/>
    <n v="0"/>
    <n v="0"/>
    <n v="0"/>
    <n v="0"/>
  </r>
  <r>
    <x v="1"/>
    <x v="0"/>
    <x v="0"/>
    <x v="0"/>
    <n v="0"/>
    <n v="0"/>
    <n v="0"/>
    <n v="2215"/>
    <n v="479233"/>
    <n v="0"/>
    <n v="0"/>
    <n v="0"/>
    <n v="0"/>
  </r>
  <r>
    <x v="1"/>
    <x v="0"/>
    <x v="0"/>
    <x v="1"/>
    <n v="0"/>
    <n v="0"/>
    <n v="0"/>
    <n v="2215"/>
    <n v="479233"/>
    <n v="0"/>
    <n v="0"/>
    <n v="0"/>
    <n v="0"/>
  </r>
  <r>
    <x v="1"/>
    <x v="0"/>
    <x v="0"/>
    <x v="2"/>
    <n v="480"/>
    <n v="116"/>
    <n v="15289"/>
    <n v="2215"/>
    <n v="479233"/>
    <n v="52.4"/>
    <n v="216.7"/>
    <n v="31.9"/>
    <n v="131.80000000000001"/>
  </r>
  <r>
    <x v="1"/>
    <x v="0"/>
    <x v="0"/>
    <x v="3"/>
    <n v="13"/>
    <n v="5"/>
    <n v="481"/>
    <n v="2215"/>
    <n v="479233"/>
    <n v="2.2999999999999998"/>
    <n v="5.9"/>
    <n v="37"/>
    <n v="96.2"/>
  </r>
  <r>
    <x v="1"/>
    <x v="0"/>
    <x v="0"/>
    <x v="4"/>
    <n v="0"/>
    <n v="0"/>
    <n v="0"/>
    <n v="2215"/>
    <n v="479233"/>
    <n v="0"/>
    <n v="0"/>
    <n v="0"/>
    <n v="0"/>
  </r>
  <r>
    <x v="1"/>
    <x v="0"/>
    <x v="0"/>
    <x v="5"/>
    <n v="0"/>
    <n v="0"/>
    <n v="0"/>
    <n v="2215"/>
    <n v="479233"/>
    <n v="0"/>
    <n v="0"/>
    <n v="0"/>
    <n v="0"/>
  </r>
  <r>
    <x v="1"/>
    <x v="0"/>
    <x v="0"/>
    <x v="6"/>
    <n v="0"/>
    <n v="0"/>
    <n v="0"/>
    <n v="2215"/>
    <n v="479233"/>
    <n v="0"/>
    <n v="0"/>
    <n v="0"/>
    <n v="0"/>
  </r>
  <r>
    <x v="1"/>
    <x v="1"/>
    <x v="0"/>
    <x v="0"/>
    <n v="0"/>
    <n v="0"/>
    <n v="0"/>
    <n v="2591"/>
    <n v="583775"/>
    <n v="0"/>
    <n v="0"/>
    <n v="0"/>
    <n v="0"/>
  </r>
  <r>
    <x v="1"/>
    <x v="1"/>
    <x v="0"/>
    <x v="1"/>
    <n v="0"/>
    <n v="0"/>
    <n v="0"/>
    <n v="2591"/>
    <n v="583775"/>
    <n v="0"/>
    <n v="0"/>
    <n v="0"/>
    <n v="0"/>
  </r>
  <r>
    <x v="1"/>
    <x v="1"/>
    <x v="0"/>
    <x v="2"/>
    <n v="0"/>
    <n v="0"/>
    <n v="0"/>
    <n v="2591"/>
    <n v="583775"/>
    <n v="0"/>
    <n v="0"/>
    <n v="0"/>
    <n v="0"/>
  </r>
  <r>
    <x v="1"/>
    <x v="1"/>
    <x v="0"/>
    <x v="3"/>
    <n v="0"/>
    <n v="0"/>
    <n v="0"/>
    <n v="2591"/>
    <n v="583775"/>
    <n v="0"/>
    <n v="0"/>
    <n v="0"/>
    <n v="0"/>
  </r>
  <r>
    <x v="1"/>
    <x v="1"/>
    <x v="0"/>
    <x v="4"/>
    <n v="0"/>
    <n v="0"/>
    <n v="0"/>
    <n v="2591"/>
    <n v="583775"/>
    <n v="0"/>
    <n v="0"/>
    <n v="0"/>
    <n v="0"/>
  </r>
  <r>
    <x v="1"/>
    <x v="1"/>
    <x v="0"/>
    <x v="5"/>
    <n v="0"/>
    <n v="0"/>
    <n v="0"/>
    <n v="2591"/>
    <n v="583775"/>
    <n v="0"/>
    <n v="0"/>
    <n v="0"/>
    <n v="0"/>
  </r>
  <r>
    <x v="1"/>
    <x v="1"/>
    <x v="0"/>
    <x v="6"/>
    <n v="0"/>
    <n v="0"/>
    <n v="0"/>
    <n v="2591"/>
    <n v="583775"/>
    <n v="0"/>
    <n v="0"/>
    <n v="0"/>
    <n v="0"/>
  </r>
  <r>
    <x v="2"/>
    <x v="0"/>
    <x v="0"/>
    <x v="0"/>
    <n v="0"/>
    <n v="0"/>
    <n v="0"/>
    <n v="3362"/>
    <n v="1022466"/>
    <n v="0"/>
    <n v="0"/>
    <n v="0"/>
    <n v="0"/>
  </r>
  <r>
    <x v="2"/>
    <x v="0"/>
    <x v="0"/>
    <x v="1"/>
    <n v="0"/>
    <n v="0"/>
    <n v="0"/>
    <n v="3362"/>
    <n v="1022466"/>
    <n v="0"/>
    <n v="0"/>
    <n v="0"/>
    <n v="0"/>
  </r>
  <r>
    <x v="2"/>
    <x v="0"/>
    <x v="0"/>
    <x v="2"/>
    <n v="73"/>
    <n v="13"/>
    <n v="2262"/>
    <n v="3362"/>
    <n v="1022466"/>
    <n v="3.9"/>
    <n v="21.7"/>
    <n v="31"/>
    <n v="174"/>
  </r>
  <r>
    <x v="2"/>
    <x v="0"/>
    <x v="0"/>
    <x v="3"/>
    <n v="4"/>
    <n v="3"/>
    <n v="120"/>
    <n v="3362"/>
    <n v="1022466"/>
    <n v="0.9"/>
    <n v="1.2"/>
    <n v="30"/>
    <n v="40"/>
  </r>
  <r>
    <x v="2"/>
    <x v="0"/>
    <x v="0"/>
    <x v="4"/>
    <n v="0"/>
    <n v="0"/>
    <n v="0"/>
    <n v="3362"/>
    <n v="1022466"/>
    <n v="0"/>
    <n v="0"/>
    <n v="0"/>
    <n v="0"/>
  </r>
  <r>
    <x v="2"/>
    <x v="0"/>
    <x v="0"/>
    <x v="5"/>
    <n v="16"/>
    <n v="3"/>
    <n v="266"/>
    <n v="3362"/>
    <n v="1022466"/>
    <n v="0.9"/>
    <n v="4.8"/>
    <n v="16.600000000000001"/>
    <n v="88.7"/>
  </r>
  <r>
    <x v="2"/>
    <x v="0"/>
    <x v="0"/>
    <x v="6"/>
    <n v="0"/>
    <n v="0"/>
    <n v="0"/>
    <n v="3362"/>
    <n v="1022466"/>
    <n v="0"/>
    <n v="0"/>
    <n v="0"/>
    <n v="0"/>
  </r>
  <r>
    <x v="3"/>
    <x v="0"/>
    <x v="0"/>
    <x v="0"/>
    <n v="0"/>
    <n v="0"/>
    <n v="0"/>
    <n v="3619"/>
    <n v="1054613"/>
    <n v="0"/>
    <n v="0"/>
    <n v="0"/>
    <n v="0"/>
  </r>
  <r>
    <x v="3"/>
    <x v="0"/>
    <x v="0"/>
    <x v="1"/>
    <n v="0"/>
    <n v="0"/>
    <n v="0"/>
    <n v="3619"/>
    <n v="1054613"/>
    <n v="0"/>
    <n v="0"/>
    <n v="0"/>
    <n v="0"/>
  </r>
  <r>
    <x v="3"/>
    <x v="0"/>
    <x v="0"/>
    <x v="2"/>
    <n v="92"/>
    <n v="14"/>
    <n v="2740"/>
    <n v="3619"/>
    <n v="1054613"/>
    <n v="3.9"/>
    <n v="25.4"/>
    <n v="29.8"/>
    <n v="195.7"/>
  </r>
  <r>
    <x v="3"/>
    <x v="0"/>
    <x v="0"/>
    <x v="3"/>
    <n v="0"/>
    <n v="0"/>
    <n v="0"/>
    <n v="3619"/>
    <n v="1054613"/>
    <n v="0"/>
    <n v="0"/>
    <n v="0"/>
    <n v="0"/>
  </r>
  <r>
    <x v="3"/>
    <x v="0"/>
    <x v="0"/>
    <x v="4"/>
    <n v="0"/>
    <n v="0"/>
    <n v="0"/>
    <n v="3619"/>
    <n v="1054613"/>
    <n v="0"/>
    <n v="0"/>
    <n v="0"/>
    <n v="0"/>
  </r>
  <r>
    <x v="3"/>
    <x v="0"/>
    <x v="0"/>
    <x v="5"/>
    <n v="15"/>
    <n v="3"/>
    <n v="369"/>
    <n v="3619"/>
    <n v="1054613"/>
    <n v="0.8"/>
    <n v="4.0999999999999996"/>
    <n v="24.6"/>
    <n v="123"/>
  </r>
  <r>
    <x v="3"/>
    <x v="0"/>
    <x v="0"/>
    <x v="6"/>
    <n v="0"/>
    <n v="0"/>
    <n v="0"/>
    <n v="3619"/>
    <n v="1054613"/>
    <n v="0"/>
    <n v="0"/>
    <n v="0"/>
    <n v="0"/>
  </r>
  <r>
    <x v="4"/>
    <x v="0"/>
    <x v="0"/>
    <x v="0"/>
    <n v="0"/>
    <n v="0"/>
    <n v="0"/>
    <n v="3672"/>
    <n v="1098714"/>
    <n v="0"/>
    <n v="0"/>
    <n v="0"/>
    <n v="0"/>
  </r>
  <r>
    <x v="4"/>
    <x v="0"/>
    <x v="0"/>
    <x v="1"/>
    <n v="0"/>
    <n v="0"/>
    <n v="0"/>
    <n v="3672"/>
    <n v="1098714"/>
    <n v="0"/>
    <n v="0"/>
    <n v="0"/>
    <n v="0"/>
  </r>
  <r>
    <x v="4"/>
    <x v="0"/>
    <x v="0"/>
    <x v="2"/>
    <n v="91"/>
    <n v="12"/>
    <n v="2800"/>
    <n v="3672"/>
    <n v="1098714"/>
    <n v="3.3"/>
    <n v="24.8"/>
    <n v="30.8"/>
    <n v="233.3"/>
  </r>
  <r>
    <x v="4"/>
    <x v="0"/>
    <x v="0"/>
    <x v="3"/>
    <n v="1"/>
    <n v="1"/>
    <n v="30"/>
    <n v="3672"/>
    <n v="1098714"/>
    <n v="0.3"/>
    <n v="0.3"/>
    <n v="30"/>
    <n v="30"/>
  </r>
  <r>
    <x v="4"/>
    <x v="0"/>
    <x v="0"/>
    <x v="4"/>
    <n v="0"/>
    <n v="0"/>
    <n v="0"/>
    <n v="3672"/>
    <n v="1098714"/>
    <n v="0"/>
    <n v="0"/>
    <n v="0"/>
    <n v="0"/>
  </r>
  <r>
    <x v="4"/>
    <x v="0"/>
    <x v="0"/>
    <x v="5"/>
    <n v="24"/>
    <n v="6"/>
    <n v="565"/>
    <n v="3672"/>
    <n v="1098714"/>
    <n v="1.6"/>
    <n v="6.5"/>
    <n v="23.5"/>
    <n v="94.2"/>
  </r>
  <r>
    <x v="4"/>
    <x v="0"/>
    <x v="0"/>
    <x v="6"/>
    <n v="0"/>
    <n v="0"/>
    <n v="0"/>
    <n v="3672"/>
    <n v="1098714"/>
    <n v="0"/>
    <n v="0"/>
    <n v="0"/>
    <n v="0"/>
  </r>
  <r>
    <x v="5"/>
    <x v="0"/>
    <x v="0"/>
    <x v="0"/>
    <n v="0"/>
    <n v="0"/>
    <n v="0"/>
    <n v="3697"/>
    <n v="1076752"/>
    <n v="0"/>
    <n v="0"/>
    <n v="0"/>
    <n v="0"/>
  </r>
  <r>
    <x v="5"/>
    <x v="0"/>
    <x v="0"/>
    <x v="1"/>
    <n v="0"/>
    <n v="0"/>
    <n v="0"/>
    <n v="3697"/>
    <n v="1076752"/>
    <n v="0"/>
    <n v="0"/>
    <n v="0"/>
    <n v="0"/>
  </r>
  <r>
    <x v="5"/>
    <x v="0"/>
    <x v="0"/>
    <x v="2"/>
    <n v="75"/>
    <n v="16"/>
    <n v="2417"/>
    <n v="3697"/>
    <n v="1076752"/>
    <n v="4.3"/>
    <n v="20.3"/>
    <n v="32.200000000000003"/>
    <n v="151.1"/>
  </r>
  <r>
    <x v="5"/>
    <x v="0"/>
    <x v="0"/>
    <x v="3"/>
    <n v="3"/>
    <n v="2"/>
    <n v="90"/>
    <n v="3697"/>
    <n v="1076752"/>
    <n v="0.5"/>
    <n v="0.8"/>
    <n v="30"/>
    <n v="45"/>
  </r>
  <r>
    <x v="5"/>
    <x v="0"/>
    <x v="0"/>
    <x v="4"/>
    <n v="0"/>
    <n v="0"/>
    <n v="0"/>
    <n v="3697"/>
    <n v="1076752"/>
    <n v="0"/>
    <n v="0"/>
    <n v="0"/>
    <n v="0"/>
  </r>
  <r>
    <x v="5"/>
    <x v="0"/>
    <x v="0"/>
    <x v="5"/>
    <n v="30"/>
    <n v="6"/>
    <n v="773"/>
    <n v="3697"/>
    <n v="1076752"/>
    <n v="1.6"/>
    <n v="8.1"/>
    <n v="25.8"/>
    <n v="128.80000000000001"/>
  </r>
  <r>
    <x v="5"/>
    <x v="0"/>
    <x v="0"/>
    <x v="6"/>
    <n v="0"/>
    <n v="0"/>
    <n v="0"/>
    <n v="3697"/>
    <n v="1076752"/>
    <n v="0"/>
    <n v="0"/>
    <n v="0"/>
    <n v="0"/>
  </r>
  <r>
    <x v="6"/>
    <x v="0"/>
    <x v="0"/>
    <x v="0"/>
    <n v="0"/>
    <n v="0"/>
    <n v="0"/>
    <n v="3891"/>
    <n v="1107666"/>
    <n v="0"/>
    <n v="0"/>
    <n v="0"/>
    <n v="0"/>
  </r>
  <r>
    <x v="6"/>
    <x v="0"/>
    <x v="0"/>
    <x v="1"/>
    <n v="0"/>
    <n v="0"/>
    <n v="0"/>
    <n v="3891"/>
    <n v="1107666"/>
    <n v="0"/>
    <n v="0"/>
    <n v="0"/>
    <n v="0"/>
  </r>
  <r>
    <x v="6"/>
    <x v="0"/>
    <x v="0"/>
    <x v="2"/>
    <n v="77"/>
    <n v="17"/>
    <n v="2282"/>
    <n v="3891"/>
    <n v="1107666"/>
    <n v="4.4000000000000004"/>
    <n v="19.8"/>
    <n v="29.6"/>
    <n v="134.19999999999999"/>
  </r>
  <r>
    <x v="6"/>
    <x v="0"/>
    <x v="0"/>
    <x v="3"/>
    <n v="1"/>
    <n v="1"/>
    <n v="30"/>
    <n v="3891"/>
    <n v="1107666"/>
    <n v="0.3"/>
    <n v="0.3"/>
    <n v="30"/>
    <n v="30"/>
  </r>
  <r>
    <x v="6"/>
    <x v="0"/>
    <x v="0"/>
    <x v="4"/>
    <n v="0"/>
    <n v="0"/>
    <n v="0"/>
    <n v="3891"/>
    <n v="1107666"/>
    <n v="0"/>
    <n v="0"/>
    <n v="0"/>
    <n v="0"/>
  </r>
  <r>
    <x v="6"/>
    <x v="0"/>
    <x v="0"/>
    <x v="5"/>
    <n v="18"/>
    <n v="4"/>
    <n v="604"/>
    <n v="3891"/>
    <n v="1107666"/>
    <n v="1"/>
    <n v="4.5999999999999996"/>
    <n v="33.6"/>
    <n v="151"/>
  </r>
  <r>
    <x v="6"/>
    <x v="0"/>
    <x v="0"/>
    <x v="6"/>
    <n v="0"/>
    <n v="0"/>
    <n v="0"/>
    <n v="3891"/>
    <n v="1107666"/>
    <n v="0"/>
    <n v="0"/>
    <n v="0"/>
    <n v="0"/>
  </r>
  <r>
    <x v="2"/>
    <x v="1"/>
    <x v="0"/>
    <x v="0"/>
    <n v="0"/>
    <n v="0"/>
    <n v="0"/>
    <n v="4116"/>
    <n v="1257791"/>
    <n v="0"/>
    <n v="0"/>
    <n v="0"/>
    <n v="0"/>
  </r>
  <r>
    <x v="2"/>
    <x v="1"/>
    <x v="0"/>
    <x v="1"/>
    <n v="0"/>
    <n v="0"/>
    <n v="0"/>
    <n v="4116"/>
    <n v="1257791"/>
    <n v="0"/>
    <n v="0"/>
    <n v="0"/>
    <n v="0"/>
  </r>
  <r>
    <x v="2"/>
    <x v="1"/>
    <x v="0"/>
    <x v="2"/>
    <n v="0"/>
    <n v="0"/>
    <n v="0"/>
    <n v="4116"/>
    <n v="1257791"/>
    <n v="0"/>
    <n v="0"/>
    <n v="0"/>
    <n v="0"/>
  </r>
  <r>
    <x v="2"/>
    <x v="1"/>
    <x v="0"/>
    <x v="3"/>
    <n v="5"/>
    <n v="2"/>
    <n v="80"/>
    <n v="4116"/>
    <n v="1257791"/>
    <n v="0.5"/>
    <n v="1.2"/>
    <n v="16"/>
    <n v="40"/>
  </r>
  <r>
    <x v="2"/>
    <x v="1"/>
    <x v="0"/>
    <x v="4"/>
    <n v="0"/>
    <n v="0"/>
    <n v="0"/>
    <n v="4116"/>
    <n v="1257791"/>
    <n v="0"/>
    <n v="0"/>
    <n v="0"/>
    <n v="0"/>
  </r>
  <r>
    <x v="2"/>
    <x v="1"/>
    <x v="0"/>
    <x v="5"/>
    <n v="0"/>
    <n v="0"/>
    <n v="0"/>
    <n v="4116"/>
    <n v="1257791"/>
    <n v="0"/>
    <n v="0"/>
    <n v="0"/>
    <n v="0"/>
  </r>
  <r>
    <x v="2"/>
    <x v="1"/>
    <x v="0"/>
    <x v="6"/>
    <n v="3"/>
    <n v="3"/>
    <n v="75"/>
    <n v="4116"/>
    <n v="1257791"/>
    <n v="0.7"/>
    <n v="0.7"/>
    <n v="25"/>
    <n v="25"/>
  </r>
  <r>
    <x v="7"/>
    <x v="0"/>
    <x v="0"/>
    <x v="0"/>
    <n v="0"/>
    <n v="0"/>
    <n v="0"/>
    <n v="4156"/>
    <n v="1014027"/>
    <n v="0"/>
    <n v="0"/>
    <n v="0"/>
    <n v="0"/>
  </r>
  <r>
    <x v="7"/>
    <x v="0"/>
    <x v="0"/>
    <x v="1"/>
    <n v="0"/>
    <n v="0"/>
    <n v="0"/>
    <n v="4156"/>
    <n v="1014027"/>
    <n v="0"/>
    <n v="0"/>
    <n v="0"/>
    <n v="0"/>
  </r>
  <r>
    <x v="7"/>
    <x v="0"/>
    <x v="0"/>
    <x v="2"/>
    <n v="83"/>
    <n v="20"/>
    <n v="2389"/>
    <n v="4156"/>
    <n v="1014027"/>
    <n v="4.8"/>
    <n v="20"/>
    <n v="28.8"/>
    <n v="119.4"/>
  </r>
  <r>
    <x v="7"/>
    <x v="0"/>
    <x v="0"/>
    <x v="3"/>
    <n v="2"/>
    <n v="2"/>
    <n v="31"/>
    <n v="4156"/>
    <n v="1014027"/>
    <n v="0.5"/>
    <n v="0.5"/>
    <n v="15.5"/>
    <n v="15.5"/>
  </r>
  <r>
    <x v="7"/>
    <x v="0"/>
    <x v="0"/>
    <x v="4"/>
    <n v="0"/>
    <n v="0"/>
    <n v="0"/>
    <n v="4156"/>
    <n v="1014027"/>
    <n v="0"/>
    <n v="0"/>
    <n v="0"/>
    <n v="0"/>
  </r>
  <r>
    <x v="7"/>
    <x v="0"/>
    <x v="0"/>
    <x v="5"/>
    <n v="25"/>
    <n v="3"/>
    <n v="585"/>
    <n v="4156"/>
    <n v="1014027"/>
    <n v="0.7"/>
    <n v="6"/>
    <n v="23.4"/>
    <n v="195"/>
  </r>
  <r>
    <x v="7"/>
    <x v="0"/>
    <x v="0"/>
    <x v="6"/>
    <n v="0"/>
    <n v="0"/>
    <n v="0"/>
    <n v="4156"/>
    <n v="1014027"/>
    <n v="0"/>
    <n v="0"/>
    <n v="0"/>
    <n v="0"/>
  </r>
  <r>
    <x v="5"/>
    <x v="1"/>
    <x v="0"/>
    <x v="0"/>
    <n v="0"/>
    <n v="0"/>
    <n v="0"/>
    <n v="4426"/>
    <n v="1305052"/>
    <n v="0"/>
    <n v="0"/>
    <n v="0"/>
    <n v="0"/>
  </r>
  <r>
    <x v="5"/>
    <x v="1"/>
    <x v="0"/>
    <x v="1"/>
    <n v="0"/>
    <n v="0"/>
    <n v="0"/>
    <n v="4426"/>
    <n v="1305052"/>
    <n v="0"/>
    <n v="0"/>
    <n v="0"/>
    <n v="0"/>
  </r>
  <r>
    <x v="5"/>
    <x v="1"/>
    <x v="0"/>
    <x v="2"/>
    <n v="0"/>
    <n v="0"/>
    <n v="0"/>
    <n v="4426"/>
    <n v="1305052"/>
    <n v="0"/>
    <n v="0"/>
    <n v="0"/>
    <n v="0"/>
  </r>
  <r>
    <x v="5"/>
    <x v="1"/>
    <x v="0"/>
    <x v="3"/>
    <n v="4"/>
    <n v="3"/>
    <n v="70"/>
    <n v="4426"/>
    <n v="1305052"/>
    <n v="0.7"/>
    <n v="0.9"/>
    <n v="17.5"/>
    <n v="23.3"/>
  </r>
  <r>
    <x v="5"/>
    <x v="1"/>
    <x v="0"/>
    <x v="4"/>
    <n v="0"/>
    <n v="0"/>
    <n v="0"/>
    <n v="4426"/>
    <n v="1305052"/>
    <n v="0"/>
    <n v="0"/>
    <n v="0"/>
    <n v="0"/>
  </r>
  <r>
    <x v="5"/>
    <x v="1"/>
    <x v="0"/>
    <x v="5"/>
    <n v="0"/>
    <n v="0"/>
    <n v="0"/>
    <n v="4426"/>
    <n v="1305052"/>
    <n v="0"/>
    <n v="0"/>
    <n v="0"/>
    <n v="0"/>
  </r>
  <r>
    <x v="5"/>
    <x v="1"/>
    <x v="0"/>
    <x v="6"/>
    <n v="4"/>
    <n v="4"/>
    <n v="65"/>
    <n v="4426"/>
    <n v="1305052"/>
    <n v="0.9"/>
    <n v="0.9"/>
    <n v="16.2"/>
    <n v="16.2"/>
  </r>
  <r>
    <x v="4"/>
    <x v="1"/>
    <x v="0"/>
    <x v="0"/>
    <n v="0"/>
    <n v="0"/>
    <n v="0"/>
    <n v="4601"/>
    <n v="1396103"/>
    <n v="0"/>
    <n v="0"/>
    <n v="0"/>
    <n v="0"/>
  </r>
  <r>
    <x v="4"/>
    <x v="1"/>
    <x v="0"/>
    <x v="1"/>
    <n v="0"/>
    <n v="0"/>
    <n v="0"/>
    <n v="4601"/>
    <n v="1396103"/>
    <n v="0"/>
    <n v="0"/>
    <n v="0"/>
    <n v="0"/>
  </r>
  <r>
    <x v="4"/>
    <x v="1"/>
    <x v="0"/>
    <x v="2"/>
    <n v="0"/>
    <n v="0"/>
    <n v="0"/>
    <n v="4601"/>
    <n v="1396103"/>
    <n v="0"/>
    <n v="0"/>
    <n v="0"/>
    <n v="0"/>
  </r>
  <r>
    <x v="4"/>
    <x v="1"/>
    <x v="0"/>
    <x v="3"/>
    <n v="2"/>
    <n v="1"/>
    <n v="55"/>
    <n v="4601"/>
    <n v="1396103"/>
    <n v="0.2"/>
    <n v="0.4"/>
    <n v="27.5"/>
    <n v="55"/>
  </r>
  <r>
    <x v="4"/>
    <x v="1"/>
    <x v="0"/>
    <x v="4"/>
    <n v="0"/>
    <n v="0"/>
    <n v="0"/>
    <n v="4601"/>
    <n v="1396103"/>
    <n v="0"/>
    <n v="0"/>
    <n v="0"/>
    <n v="0"/>
  </r>
  <r>
    <x v="4"/>
    <x v="1"/>
    <x v="0"/>
    <x v="5"/>
    <n v="0"/>
    <n v="0"/>
    <n v="0"/>
    <n v="4601"/>
    <n v="1396103"/>
    <n v="0"/>
    <n v="0"/>
    <n v="0"/>
    <n v="0"/>
  </r>
  <r>
    <x v="4"/>
    <x v="1"/>
    <x v="0"/>
    <x v="6"/>
    <n v="14"/>
    <n v="8"/>
    <n v="200"/>
    <n v="4601"/>
    <n v="1396103"/>
    <n v="1.7"/>
    <n v="3"/>
    <n v="14.3"/>
    <n v="25"/>
  </r>
  <r>
    <x v="3"/>
    <x v="1"/>
    <x v="0"/>
    <x v="0"/>
    <n v="0"/>
    <n v="0"/>
    <n v="0"/>
    <n v="4643"/>
    <n v="1371126"/>
    <n v="0"/>
    <n v="0"/>
    <n v="0"/>
    <n v="0"/>
  </r>
  <r>
    <x v="3"/>
    <x v="1"/>
    <x v="0"/>
    <x v="1"/>
    <n v="0"/>
    <n v="0"/>
    <n v="0"/>
    <n v="4643"/>
    <n v="1371126"/>
    <n v="0"/>
    <n v="0"/>
    <n v="0"/>
    <n v="0"/>
  </r>
  <r>
    <x v="3"/>
    <x v="1"/>
    <x v="0"/>
    <x v="2"/>
    <n v="2"/>
    <n v="1"/>
    <n v="60"/>
    <n v="4643"/>
    <n v="1371126"/>
    <n v="0.2"/>
    <n v="0.4"/>
    <n v="30"/>
    <n v="60"/>
  </r>
  <r>
    <x v="3"/>
    <x v="1"/>
    <x v="0"/>
    <x v="3"/>
    <n v="0"/>
    <n v="0"/>
    <n v="0"/>
    <n v="4643"/>
    <n v="1371126"/>
    <n v="0"/>
    <n v="0"/>
    <n v="0"/>
    <n v="0"/>
  </r>
  <r>
    <x v="3"/>
    <x v="1"/>
    <x v="0"/>
    <x v="4"/>
    <n v="0"/>
    <n v="0"/>
    <n v="0"/>
    <n v="4643"/>
    <n v="1371126"/>
    <n v="0"/>
    <n v="0"/>
    <n v="0"/>
    <n v="0"/>
  </r>
  <r>
    <x v="3"/>
    <x v="1"/>
    <x v="0"/>
    <x v="5"/>
    <n v="0"/>
    <n v="0"/>
    <n v="0"/>
    <n v="4643"/>
    <n v="1371126"/>
    <n v="0"/>
    <n v="0"/>
    <n v="0"/>
    <n v="0"/>
  </r>
  <r>
    <x v="3"/>
    <x v="1"/>
    <x v="0"/>
    <x v="6"/>
    <n v="4"/>
    <n v="3"/>
    <n v="56"/>
    <n v="4643"/>
    <n v="1371126"/>
    <n v="0.6"/>
    <n v="0.9"/>
    <n v="14"/>
    <n v="18.7"/>
  </r>
  <r>
    <x v="6"/>
    <x v="1"/>
    <x v="0"/>
    <x v="0"/>
    <n v="0"/>
    <n v="0"/>
    <n v="0"/>
    <n v="4720"/>
    <n v="1353861"/>
    <n v="0"/>
    <n v="0"/>
    <n v="0"/>
    <n v="0"/>
  </r>
  <r>
    <x v="6"/>
    <x v="1"/>
    <x v="0"/>
    <x v="1"/>
    <n v="0"/>
    <n v="0"/>
    <n v="0"/>
    <n v="4720"/>
    <n v="1353861"/>
    <n v="0"/>
    <n v="0"/>
    <n v="0"/>
    <n v="0"/>
  </r>
  <r>
    <x v="6"/>
    <x v="1"/>
    <x v="0"/>
    <x v="2"/>
    <n v="4"/>
    <n v="2"/>
    <n v="66"/>
    <n v="4720"/>
    <n v="1353861"/>
    <n v="0.4"/>
    <n v="0.8"/>
    <n v="16.5"/>
    <n v="33"/>
  </r>
  <r>
    <x v="6"/>
    <x v="1"/>
    <x v="0"/>
    <x v="3"/>
    <n v="4"/>
    <n v="2"/>
    <n v="70"/>
    <n v="4720"/>
    <n v="1353861"/>
    <n v="0.4"/>
    <n v="0.8"/>
    <n v="17.5"/>
    <n v="35"/>
  </r>
  <r>
    <x v="6"/>
    <x v="1"/>
    <x v="0"/>
    <x v="4"/>
    <n v="0"/>
    <n v="0"/>
    <n v="0"/>
    <n v="4720"/>
    <n v="1353861"/>
    <n v="0"/>
    <n v="0"/>
    <n v="0"/>
    <n v="0"/>
  </r>
  <r>
    <x v="6"/>
    <x v="1"/>
    <x v="0"/>
    <x v="5"/>
    <n v="2"/>
    <n v="2"/>
    <n v="40"/>
    <n v="4720"/>
    <n v="1353861"/>
    <n v="0.4"/>
    <n v="0.4"/>
    <n v="20"/>
    <n v="20"/>
  </r>
  <r>
    <x v="6"/>
    <x v="1"/>
    <x v="0"/>
    <x v="6"/>
    <n v="8"/>
    <n v="5"/>
    <n v="210"/>
    <n v="4720"/>
    <n v="1353861"/>
    <n v="1.1000000000000001"/>
    <n v="1.7"/>
    <n v="26.2"/>
    <n v="42"/>
  </r>
  <r>
    <x v="8"/>
    <x v="0"/>
    <x v="0"/>
    <x v="0"/>
    <n v="0"/>
    <n v="0"/>
    <n v="0"/>
    <n v="4741"/>
    <n v="1303433"/>
    <n v="0"/>
    <n v="0"/>
    <n v="0"/>
    <n v="0"/>
  </r>
  <r>
    <x v="8"/>
    <x v="0"/>
    <x v="0"/>
    <x v="1"/>
    <n v="0"/>
    <n v="0"/>
    <n v="0"/>
    <n v="4741"/>
    <n v="1303433"/>
    <n v="0"/>
    <n v="0"/>
    <n v="0"/>
    <n v="0"/>
  </r>
  <r>
    <x v="8"/>
    <x v="0"/>
    <x v="0"/>
    <x v="2"/>
    <n v="73"/>
    <n v="10"/>
    <n v="2345"/>
    <n v="4741"/>
    <n v="1303433"/>
    <n v="2.1"/>
    <n v="15.4"/>
    <n v="32.1"/>
    <n v="234.5"/>
  </r>
  <r>
    <x v="8"/>
    <x v="0"/>
    <x v="0"/>
    <x v="3"/>
    <n v="2"/>
    <n v="1"/>
    <n v="60"/>
    <n v="4741"/>
    <n v="1303433"/>
    <n v="0.2"/>
    <n v="0.4"/>
    <n v="30"/>
    <n v="60"/>
  </r>
  <r>
    <x v="8"/>
    <x v="0"/>
    <x v="0"/>
    <x v="4"/>
    <n v="0"/>
    <n v="0"/>
    <n v="0"/>
    <n v="4741"/>
    <n v="1303433"/>
    <n v="0"/>
    <n v="0"/>
    <n v="0"/>
    <n v="0"/>
  </r>
  <r>
    <x v="8"/>
    <x v="0"/>
    <x v="0"/>
    <x v="5"/>
    <n v="34"/>
    <n v="5"/>
    <n v="975"/>
    <n v="4741"/>
    <n v="1303433"/>
    <n v="1.1000000000000001"/>
    <n v="7.2"/>
    <n v="28.7"/>
    <n v="195"/>
  </r>
  <r>
    <x v="8"/>
    <x v="0"/>
    <x v="0"/>
    <x v="6"/>
    <n v="0"/>
    <n v="0"/>
    <n v="0"/>
    <n v="4741"/>
    <n v="1303433"/>
    <n v="0"/>
    <n v="0"/>
    <n v="0"/>
    <n v="0"/>
  </r>
  <r>
    <x v="7"/>
    <x v="1"/>
    <x v="0"/>
    <x v="0"/>
    <n v="0"/>
    <n v="0"/>
    <n v="0"/>
    <n v="5134"/>
    <n v="1270520"/>
    <n v="0"/>
    <n v="0"/>
    <n v="0"/>
    <n v="0"/>
  </r>
  <r>
    <x v="7"/>
    <x v="1"/>
    <x v="0"/>
    <x v="1"/>
    <n v="0"/>
    <n v="0"/>
    <n v="0"/>
    <n v="5134"/>
    <n v="1270520"/>
    <n v="0"/>
    <n v="0"/>
    <n v="0"/>
    <n v="0"/>
  </r>
  <r>
    <x v="7"/>
    <x v="1"/>
    <x v="0"/>
    <x v="2"/>
    <n v="5"/>
    <n v="3"/>
    <n v="154"/>
    <n v="5134"/>
    <n v="1270520"/>
    <n v="0.6"/>
    <n v="1"/>
    <n v="30.8"/>
    <n v="51.3"/>
  </r>
  <r>
    <x v="7"/>
    <x v="1"/>
    <x v="0"/>
    <x v="3"/>
    <n v="0"/>
    <n v="0"/>
    <n v="0"/>
    <n v="5134"/>
    <n v="1270520"/>
    <n v="0"/>
    <n v="0"/>
    <n v="0"/>
    <n v="0"/>
  </r>
  <r>
    <x v="7"/>
    <x v="1"/>
    <x v="0"/>
    <x v="4"/>
    <n v="0"/>
    <n v="0"/>
    <n v="0"/>
    <n v="5134"/>
    <n v="1270520"/>
    <n v="0"/>
    <n v="0"/>
    <n v="0"/>
    <n v="0"/>
  </r>
  <r>
    <x v="7"/>
    <x v="1"/>
    <x v="0"/>
    <x v="5"/>
    <n v="2"/>
    <n v="1"/>
    <n v="40"/>
    <n v="5134"/>
    <n v="1270520"/>
    <n v="0.2"/>
    <n v="0.4"/>
    <n v="20"/>
    <n v="40"/>
  </r>
  <r>
    <x v="7"/>
    <x v="1"/>
    <x v="0"/>
    <x v="6"/>
    <n v="17"/>
    <n v="6"/>
    <n v="231"/>
    <n v="5134"/>
    <n v="1270520"/>
    <n v="1.2"/>
    <n v="3.3"/>
    <n v="13.6"/>
    <n v="38.5"/>
  </r>
  <r>
    <x v="9"/>
    <x v="0"/>
    <x v="0"/>
    <x v="0"/>
    <n v="0"/>
    <n v="0"/>
    <n v="0"/>
    <n v="5243"/>
    <n v="1529576"/>
    <n v="0"/>
    <n v="0"/>
    <n v="0"/>
    <n v="0"/>
  </r>
  <r>
    <x v="9"/>
    <x v="0"/>
    <x v="0"/>
    <x v="1"/>
    <n v="0"/>
    <n v="0"/>
    <n v="0"/>
    <n v="5243"/>
    <n v="1529576"/>
    <n v="0"/>
    <n v="0"/>
    <n v="0"/>
    <n v="0"/>
  </r>
  <r>
    <x v="9"/>
    <x v="0"/>
    <x v="0"/>
    <x v="2"/>
    <n v="69"/>
    <n v="19"/>
    <n v="2600"/>
    <n v="5243"/>
    <n v="1529576"/>
    <n v="3.6"/>
    <n v="13.2"/>
    <n v="37.700000000000003"/>
    <n v="136.80000000000001"/>
  </r>
  <r>
    <x v="9"/>
    <x v="0"/>
    <x v="0"/>
    <x v="3"/>
    <n v="3"/>
    <n v="2"/>
    <n v="90"/>
    <n v="5243"/>
    <n v="1529576"/>
    <n v="0.4"/>
    <n v="0.6"/>
    <n v="30"/>
    <n v="45"/>
  </r>
  <r>
    <x v="9"/>
    <x v="0"/>
    <x v="0"/>
    <x v="4"/>
    <n v="0"/>
    <n v="0"/>
    <n v="0"/>
    <n v="5243"/>
    <n v="1529576"/>
    <n v="0"/>
    <n v="0"/>
    <n v="0"/>
    <n v="0"/>
  </r>
  <r>
    <x v="9"/>
    <x v="0"/>
    <x v="0"/>
    <x v="5"/>
    <n v="20"/>
    <n v="2"/>
    <n v="560"/>
    <n v="5243"/>
    <n v="1529576"/>
    <n v="0.4"/>
    <n v="3.8"/>
    <n v="28"/>
    <n v="280"/>
  </r>
  <r>
    <x v="9"/>
    <x v="0"/>
    <x v="0"/>
    <x v="6"/>
    <n v="0"/>
    <n v="0"/>
    <n v="0"/>
    <n v="5243"/>
    <n v="1529576"/>
    <n v="0"/>
    <n v="0"/>
    <n v="0"/>
    <n v="0"/>
  </r>
  <r>
    <x v="0"/>
    <x v="0"/>
    <x v="1"/>
    <x v="0"/>
    <n v="0"/>
    <n v="0"/>
    <n v="0"/>
    <n v="5359"/>
    <n v="560509"/>
    <n v="0"/>
    <n v="0"/>
    <n v="0"/>
    <n v="0"/>
  </r>
  <r>
    <x v="0"/>
    <x v="0"/>
    <x v="1"/>
    <x v="1"/>
    <n v="0"/>
    <n v="0"/>
    <n v="0"/>
    <n v="5359"/>
    <n v="560509"/>
    <n v="0"/>
    <n v="0"/>
    <n v="0"/>
    <n v="0"/>
  </r>
  <r>
    <x v="0"/>
    <x v="0"/>
    <x v="1"/>
    <x v="2"/>
    <n v="422"/>
    <n v="178"/>
    <n v="13026"/>
    <n v="5359"/>
    <n v="560509"/>
    <n v="33.200000000000003"/>
    <n v="78.7"/>
    <n v="30.9"/>
    <n v="73.2"/>
  </r>
  <r>
    <x v="0"/>
    <x v="0"/>
    <x v="1"/>
    <x v="3"/>
    <n v="75"/>
    <n v="33"/>
    <n v="2126"/>
    <n v="5359"/>
    <n v="560509"/>
    <n v="6.2"/>
    <n v="14"/>
    <n v="28.3"/>
    <n v="64.400000000000006"/>
  </r>
  <r>
    <x v="0"/>
    <x v="0"/>
    <x v="1"/>
    <x v="4"/>
    <n v="0"/>
    <n v="0"/>
    <n v="0"/>
    <n v="5359"/>
    <n v="560509"/>
    <n v="0"/>
    <n v="0"/>
    <n v="0"/>
    <n v="0"/>
  </r>
  <r>
    <x v="0"/>
    <x v="0"/>
    <x v="1"/>
    <x v="5"/>
    <n v="4"/>
    <n v="4"/>
    <n v="118"/>
    <n v="5359"/>
    <n v="560509"/>
    <n v="0.7"/>
    <n v="0.7"/>
    <n v="29.5"/>
    <n v="29.5"/>
  </r>
  <r>
    <x v="0"/>
    <x v="0"/>
    <x v="1"/>
    <x v="6"/>
    <n v="0"/>
    <n v="0"/>
    <n v="0"/>
    <n v="5359"/>
    <n v="560509"/>
    <n v="0"/>
    <n v="0"/>
    <n v="0"/>
    <n v="0"/>
  </r>
  <r>
    <x v="8"/>
    <x v="1"/>
    <x v="0"/>
    <x v="0"/>
    <n v="0"/>
    <n v="0"/>
    <n v="0"/>
    <n v="5856"/>
    <n v="1621843"/>
    <n v="0"/>
    <n v="0"/>
    <n v="0"/>
    <n v="0"/>
  </r>
  <r>
    <x v="8"/>
    <x v="1"/>
    <x v="0"/>
    <x v="1"/>
    <n v="0"/>
    <n v="0"/>
    <n v="0"/>
    <n v="5856"/>
    <n v="1621843"/>
    <n v="0"/>
    <n v="0"/>
    <n v="0"/>
    <n v="0"/>
  </r>
  <r>
    <x v="8"/>
    <x v="1"/>
    <x v="0"/>
    <x v="2"/>
    <n v="0"/>
    <n v="0"/>
    <n v="0"/>
    <n v="5856"/>
    <n v="1621843"/>
    <n v="0"/>
    <n v="0"/>
    <n v="0"/>
    <n v="0"/>
  </r>
  <r>
    <x v="8"/>
    <x v="1"/>
    <x v="0"/>
    <x v="3"/>
    <n v="0"/>
    <n v="0"/>
    <n v="0"/>
    <n v="5856"/>
    <n v="1621843"/>
    <n v="0"/>
    <n v="0"/>
    <n v="0"/>
    <n v="0"/>
  </r>
  <r>
    <x v="8"/>
    <x v="1"/>
    <x v="0"/>
    <x v="4"/>
    <n v="0"/>
    <n v="0"/>
    <n v="0"/>
    <n v="5856"/>
    <n v="1621843"/>
    <n v="0"/>
    <n v="0"/>
    <n v="0"/>
    <n v="0"/>
  </r>
  <r>
    <x v="8"/>
    <x v="1"/>
    <x v="0"/>
    <x v="5"/>
    <n v="0"/>
    <n v="0"/>
    <n v="0"/>
    <n v="5856"/>
    <n v="1621843"/>
    <n v="0"/>
    <n v="0"/>
    <n v="0"/>
    <n v="0"/>
  </r>
  <r>
    <x v="8"/>
    <x v="1"/>
    <x v="0"/>
    <x v="6"/>
    <n v="3"/>
    <n v="3"/>
    <n v="35"/>
    <n v="5856"/>
    <n v="1621843"/>
    <n v="0.5"/>
    <n v="0.5"/>
    <n v="11.7"/>
    <n v="11.7"/>
  </r>
  <r>
    <x v="0"/>
    <x v="1"/>
    <x v="1"/>
    <x v="0"/>
    <n v="0"/>
    <n v="0"/>
    <n v="0"/>
    <n v="6422"/>
    <n v="666547"/>
    <n v="0"/>
    <n v="0"/>
    <n v="0"/>
    <n v="0"/>
  </r>
  <r>
    <x v="0"/>
    <x v="1"/>
    <x v="1"/>
    <x v="1"/>
    <n v="0"/>
    <n v="0"/>
    <n v="0"/>
    <n v="6422"/>
    <n v="666547"/>
    <n v="0"/>
    <n v="0"/>
    <n v="0"/>
    <n v="0"/>
  </r>
  <r>
    <x v="0"/>
    <x v="1"/>
    <x v="1"/>
    <x v="2"/>
    <n v="2"/>
    <n v="2"/>
    <n v="54"/>
    <n v="6422"/>
    <n v="666547"/>
    <n v="0.3"/>
    <n v="0.3"/>
    <n v="27"/>
    <n v="27"/>
  </r>
  <r>
    <x v="0"/>
    <x v="1"/>
    <x v="1"/>
    <x v="3"/>
    <n v="0"/>
    <n v="0"/>
    <n v="0"/>
    <n v="6422"/>
    <n v="666547"/>
    <n v="0"/>
    <n v="0"/>
    <n v="0"/>
    <n v="0"/>
  </r>
  <r>
    <x v="0"/>
    <x v="1"/>
    <x v="1"/>
    <x v="4"/>
    <n v="0"/>
    <n v="0"/>
    <n v="0"/>
    <n v="6422"/>
    <n v="666547"/>
    <n v="0"/>
    <n v="0"/>
    <n v="0"/>
    <n v="0"/>
  </r>
  <r>
    <x v="0"/>
    <x v="1"/>
    <x v="1"/>
    <x v="5"/>
    <n v="1"/>
    <n v="1"/>
    <n v="140"/>
    <n v="6422"/>
    <n v="666547"/>
    <n v="0.2"/>
    <n v="0.2"/>
    <n v="140"/>
    <n v="140"/>
  </r>
  <r>
    <x v="0"/>
    <x v="1"/>
    <x v="1"/>
    <x v="6"/>
    <n v="0"/>
    <n v="0"/>
    <n v="0"/>
    <n v="6422"/>
    <n v="666547"/>
    <n v="0"/>
    <n v="0"/>
    <n v="0"/>
    <n v="0"/>
  </r>
  <r>
    <x v="9"/>
    <x v="1"/>
    <x v="0"/>
    <x v="0"/>
    <n v="0"/>
    <n v="0"/>
    <n v="0"/>
    <n v="6491"/>
    <n v="1904777"/>
    <n v="0"/>
    <n v="0"/>
    <n v="0"/>
    <n v="0"/>
  </r>
  <r>
    <x v="9"/>
    <x v="1"/>
    <x v="0"/>
    <x v="1"/>
    <n v="0"/>
    <n v="0"/>
    <n v="0"/>
    <n v="6491"/>
    <n v="1904777"/>
    <n v="0"/>
    <n v="0"/>
    <n v="0"/>
    <n v="0"/>
  </r>
  <r>
    <x v="9"/>
    <x v="1"/>
    <x v="0"/>
    <x v="2"/>
    <n v="0"/>
    <n v="0"/>
    <n v="0"/>
    <n v="6491"/>
    <n v="1904777"/>
    <n v="0"/>
    <n v="0"/>
    <n v="0"/>
    <n v="0"/>
  </r>
  <r>
    <x v="9"/>
    <x v="1"/>
    <x v="0"/>
    <x v="3"/>
    <n v="0"/>
    <n v="0"/>
    <n v="0"/>
    <n v="6491"/>
    <n v="1904777"/>
    <n v="0"/>
    <n v="0"/>
    <n v="0"/>
    <n v="0"/>
  </r>
  <r>
    <x v="9"/>
    <x v="1"/>
    <x v="0"/>
    <x v="4"/>
    <n v="0"/>
    <n v="0"/>
    <n v="0"/>
    <n v="6491"/>
    <n v="1904777"/>
    <n v="0"/>
    <n v="0"/>
    <n v="0"/>
    <n v="0"/>
  </r>
  <r>
    <x v="9"/>
    <x v="1"/>
    <x v="0"/>
    <x v="5"/>
    <n v="0"/>
    <n v="0"/>
    <n v="0"/>
    <n v="6491"/>
    <n v="1904777"/>
    <n v="0"/>
    <n v="0"/>
    <n v="0"/>
    <n v="0"/>
  </r>
  <r>
    <x v="9"/>
    <x v="1"/>
    <x v="0"/>
    <x v="6"/>
    <n v="2"/>
    <n v="1"/>
    <n v="20"/>
    <n v="6491"/>
    <n v="1904777"/>
    <n v="0.2"/>
    <n v="0.3"/>
    <n v="10"/>
    <n v="20"/>
  </r>
  <r>
    <x v="10"/>
    <x v="0"/>
    <x v="0"/>
    <x v="0"/>
    <n v="1"/>
    <n v="1"/>
    <n v="30"/>
    <n v="6517"/>
    <n v="1868112"/>
    <n v="0.2"/>
    <n v="0.2"/>
    <n v="30"/>
    <n v="30"/>
  </r>
  <r>
    <x v="10"/>
    <x v="0"/>
    <x v="0"/>
    <x v="1"/>
    <n v="0"/>
    <n v="0"/>
    <n v="0"/>
    <n v="6517"/>
    <n v="1868112"/>
    <n v="0"/>
    <n v="0"/>
    <n v="0"/>
    <n v="0"/>
  </r>
  <r>
    <x v="10"/>
    <x v="0"/>
    <x v="0"/>
    <x v="2"/>
    <n v="75"/>
    <n v="18"/>
    <n v="3050"/>
    <n v="6517"/>
    <n v="1868112"/>
    <n v="2.8"/>
    <n v="11.5"/>
    <n v="40.700000000000003"/>
    <n v="169.4"/>
  </r>
  <r>
    <x v="10"/>
    <x v="0"/>
    <x v="0"/>
    <x v="3"/>
    <n v="2"/>
    <n v="1"/>
    <n v="56"/>
    <n v="6517"/>
    <n v="1868112"/>
    <n v="0.2"/>
    <n v="0.3"/>
    <n v="28"/>
    <n v="56"/>
  </r>
  <r>
    <x v="10"/>
    <x v="0"/>
    <x v="0"/>
    <x v="4"/>
    <n v="0"/>
    <n v="0"/>
    <n v="0"/>
    <n v="6517"/>
    <n v="1868112"/>
    <n v="0"/>
    <n v="0"/>
    <n v="0"/>
    <n v="0"/>
  </r>
  <r>
    <x v="10"/>
    <x v="0"/>
    <x v="0"/>
    <x v="5"/>
    <n v="18"/>
    <n v="3"/>
    <n v="477"/>
    <n v="6517"/>
    <n v="1868112"/>
    <n v="0.5"/>
    <n v="2.8"/>
    <n v="26.5"/>
    <n v="159"/>
  </r>
  <r>
    <x v="10"/>
    <x v="0"/>
    <x v="0"/>
    <x v="6"/>
    <n v="0"/>
    <n v="0"/>
    <n v="0"/>
    <n v="6517"/>
    <n v="1868112"/>
    <n v="0"/>
    <n v="0"/>
    <n v="0"/>
    <n v="0"/>
  </r>
  <r>
    <x v="11"/>
    <x v="0"/>
    <x v="0"/>
    <x v="0"/>
    <n v="0"/>
    <n v="0"/>
    <n v="0"/>
    <n v="8320"/>
    <n v="2476022"/>
    <n v="0"/>
    <n v="0"/>
    <n v="0"/>
    <n v="0"/>
  </r>
  <r>
    <x v="11"/>
    <x v="0"/>
    <x v="0"/>
    <x v="1"/>
    <n v="0"/>
    <n v="0"/>
    <n v="0"/>
    <n v="8320"/>
    <n v="2476022"/>
    <n v="0"/>
    <n v="0"/>
    <n v="0"/>
    <n v="0"/>
  </r>
  <r>
    <x v="11"/>
    <x v="0"/>
    <x v="0"/>
    <x v="2"/>
    <n v="113"/>
    <n v="33"/>
    <n v="4725"/>
    <n v="8320"/>
    <n v="2476022"/>
    <n v="4"/>
    <n v="13.6"/>
    <n v="41.8"/>
    <n v="143.19999999999999"/>
  </r>
  <r>
    <x v="11"/>
    <x v="0"/>
    <x v="0"/>
    <x v="3"/>
    <n v="6"/>
    <n v="2"/>
    <n v="540"/>
    <n v="8320"/>
    <n v="2476022"/>
    <n v="0.2"/>
    <n v="0.7"/>
    <n v="90"/>
    <n v="270"/>
  </r>
  <r>
    <x v="11"/>
    <x v="0"/>
    <x v="0"/>
    <x v="4"/>
    <n v="0"/>
    <n v="0"/>
    <n v="0"/>
    <n v="8320"/>
    <n v="2476022"/>
    <n v="0"/>
    <n v="0"/>
    <n v="0"/>
    <n v="0"/>
  </r>
  <r>
    <x v="11"/>
    <x v="0"/>
    <x v="0"/>
    <x v="5"/>
    <n v="12"/>
    <n v="1"/>
    <n v="392"/>
    <n v="8320"/>
    <n v="2476022"/>
    <n v="0.1"/>
    <n v="1.4"/>
    <n v="32.700000000000003"/>
    <n v="392"/>
  </r>
  <r>
    <x v="11"/>
    <x v="0"/>
    <x v="0"/>
    <x v="6"/>
    <n v="0"/>
    <n v="0"/>
    <n v="0"/>
    <n v="8320"/>
    <n v="2476022"/>
    <n v="0"/>
    <n v="0"/>
    <n v="0"/>
    <n v="0"/>
  </r>
  <r>
    <x v="6"/>
    <x v="0"/>
    <x v="0"/>
    <x v="0"/>
    <n v="0"/>
    <n v="0"/>
    <n v="0"/>
    <n v="8913"/>
    <n v="2498117"/>
    <n v="0"/>
    <n v="0"/>
    <n v="0"/>
    <n v="0"/>
  </r>
  <r>
    <x v="6"/>
    <x v="0"/>
    <x v="0"/>
    <x v="1"/>
    <n v="0"/>
    <n v="0"/>
    <n v="0"/>
    <n v="8913"/>
    <n v="2498117"/>
    <n v="0"/>
    <n v="0"/>
    <n v="0"/>
    <n v="0"/>
  </r>
  <r>
    <x v="6"/>
    <x v="0"/>
    <x v="0"/>
    <x v="2"/>
    <n v="6"/>
    <n v="1"/>
    <n v="180"/>
    <n v="8913"/>
    <n v="2498117"/>
    <n v="0.1"/>
    <n v="0.7"/>
    <n v="30"/>
    <n v="180"/>
  </r>
  <r>
    <x v="6"/>
    <x v="0"/>
    <x v="0"/>
    <x v="3"/>
    <n v="1"/>
    <n v="1"/>
    <n v="10"/>
    <n v="8913"/>
    <n v="2498117"/>
    <n v="0.1"/>
    <n v="0.1"/>
    <n v="10"/>
    <n v="10"/>
  </r>
  <r>
    <x v="6"/>
    <x v="0"/>
    <x v="0"/>
    <x v="4"/>
    <n v="0"/>
    <n v="0"/>
    <n v="0"/>
    <n v="8913"/>
    <n v="2498117"/>
    <n v="0"/>
    <n v="0"/>
    <n v="0"/>
    <n v="0"/>
  </r>
  <r>
    <x v="6"/>
    <x v="0"/>
    <x v="0"/>
    <x v="5"/>
    <n v="0"/>
    <n v="0"/>
    <n v="0"/>
    <n v="8913"/>
    <n v="2498117"/>
    <n v="0"/>
    <n v="0"/>
    <n v="0"/>
    <n v="0"/>
  </r>
  <r>
    <x v="6"/>
    <x v="0"/>
    <x v="0"/>
    <x v="6"/>
    <n v="0"/>
    <n v="0"/>
    <n v="0"/>
    <n v="8913"/>
    <n v="2498117"/>
    <n v="0"/>
    <n v="0"/>
    <n v="0"/>
    <n v="0"/>
  </r>
  <r>
    <x v="10"/>
    <x v="1"/>
    <x v="0"/>
    <x v="0"/>
    <n v="0"/>
    <n v="0"/>
    <n v="0"/>
    <n v="9117"/>
    <n v="2558884"/>
    <n v="0"/>
    <n v="0"/>
    <n v="0"/>
    <n v="0"/>
  </r>
  <r>
    <x v="10"/>
    <x v="1"/>
    <x v="0"/>
    <x v="1"/>
    <n v="0"/>
    <n v="0"/>
    <n v="0"/>
    <n v="9117"/>
    <n v="2558884"/>
    <n v="0"/>
    <n v="0"/>
    <n v="0"/>
    <n v="0"/>
  </r>
  <r>
    <x v="10"/>
    <x v="1"/>
    <x v="0"/>
    <x v="2"/>
    <n v="0"/>
    <n v="0"/>
    <n v="0"/>
    <n v="9117"/>
    <n v="2558884"/>
    <n v="0"/>
    <n v="0"/>
    <n v="0"/>
    <n v="0"/>
  </r>
  <r>
    <x v="10"/>
    <x v="1"/>
    <x v="0"/>
    <x v="3"/>
    <n v="0"/>
    <n v="0"/>
    <n v="0"/>
    <n v="9117"/>
    <n v="2558884"/>
    <n v="0"/>
    <n v="0"/>
    <n v="0"/>
    <n v="0"/>
  </r>
  <r>
    <x v="10"/>
    <x v="1"/>
    <x v="0"/>
    <x v="4"/>
    <n v="0"/>
    <n v="0"/>
    <n v="0"/>
    <n v="9117"/>
    <n v="2558884"/>
    <n v="0"/>
    <n v="0"/>
    <n v="0"/>
    <n v="0"/>
  </r>
  <r>
    <x v="10"/>
    <x v="1"/>
    <x v="0"/>
    <x v="5"/>
    <n v="0"/>
    <n v="0"/>
    <n v="0"/>
    <n v="9117"/>
    <n v="2558884"/>
    <n v="0"/>
    <n v="0"/>
    <n v="0"/>
    <n v="0"/>
  </r>
  <r>
    <x v="10"/>
    <x v="1"/>
    <x v="0"/>
    <x v="6"/>
    <n v="10"/>
    <n v="4"/>
    <n v="210"/>
    <n v="9117"/>
    <n v="2558884"/>
    <n v="0.4"/>
    <n v="1.1000000000000001"/>
    <n v="21"/>
    <n v="52.5"/>
  </r>
  <r>
    <x v="2"/>
    <x v="0"/>
    <x v="0"/>
    <x v="0"/>
    <n v="0"/>
    <n v="0"/>
    <n v="0"/>
    <n v="9148"/>
    <n v="2794982"/>
    <n v="0"/>
    <n v="0"/>
    <n v="0"/>
    <n v="0"/>
  </r>
  <r>
    <x v="2"/>
    <x v="0"/>
    <x v="0"/>
    <x v="1"/>
    <n v="0"/>
    <n v="0"/>
    <n v="0"/>
    <n v="9148"/>
    <n v="2794982"/>
    <n v="0"/>
    <n v="0"/>
    <n v="0"/>
    <n v="0"/>
  </r>
  <r>
    <x v="2"/>
    <x v="0"/>
    <x v="0"/>
    <x v="2"/>
    <n v="7"/>
    <n v="2"/>
    <n v="210"/>
    <n v="9148"/>
    <n v="2794982"/>
    <n v="0.2"/>
    <n v="0.8"/>
    <n v="30"/>
    <n v="105"/>
  </r>
  <r>
    <x v="2"/>
    <x v="0"/>
    <x v="0"/>
    <x v="3"/>
    <n v="1"/>
    <n v="1"/>
    <n v="10"/>
    <n v="9148"/>
    <n v="2794982"/>
    <n v="0.1"/>
    <n v="0.1"/>
    <n v="10"/>
    <n v="10"/>
  </r>
  <r>
    <x v="2"/>
    <x v="0"/>
    <x v="0"/>
    <x v="4"/>
    <n v="0"/>
    <n v="0"/>
    <n v="0"/>
    <n v="9148"/>
    <n v="2794982"/>
    <n v="0"/>
    <n v="0"/>
    <n v="0"/>
    <n v="0"/>
  </r>
  <r>
    <x v="2"/>
    <x v="0"/>
    <x v="0"/>
    <x v="5"/>
    <n v="2"/>
    <n v="1"/>
    <n v="60"/>
    <n v="9148"/>
    <n v="2794982"/>
    <n v="0.1"/>
    <n v="0.2"/>
    <n v="30"/>
    <n v="60"/>
  </r>
  <r>
    <x v="2"/>
    <x v="0"/>
    <x v="0"/>
    <x v="6"/>
    <n v="0"/>
    <n v="0"/>
    <n v="0"/>
    <n v="9148"/>
    <n v="2794982"/>
    <n v="0"/>
    <n v="0"/>
    <n v="0"/>
    <n v="0"/>
  </r>
  <r>
    <x v="12"/>
    <x v="0"/>
    <x v="0"/>
    <x v="0"/>
    <n v="0"/>
    <n v="0"/>
    <n v="0"/>
    <n v="9465"/>
    <n v="2881346"/>
    <n v="0"/>
    <n v="0"/>
    <n v="0"/>
    <n v="0"/>
  </r>
  <r>
    <x v="12"/>
    <x v="0"/>
    <x v="0"/>
    <x v="1"/>
    <n v="0"/>
    <n v="0"/>
    <n v="0"/>
    <n v="9465"/>
    <n v="2881346"/>
    <n v="0"/>
    <n v="0"/>
    <n v="0"/>
    <n v="0"/>
  </r>
  <r>
    <x v="12"/>
    <x v="0"/>
    <x v="0"/>
    <x v="2"/>
    <n v="148"/>
    <n v="46"/>
    <n v="6174"/>
    <n v="9465"/>
    <n v="2881346"/>
    <n v="4.9000000000000004"/>
    <n v="15.6"/>
    <n v="41.7"/>
    <n v="134.19999999999999"/>
  </r>
  <r>
    <x v="12"/>
    <x v="0"/>
    <x v="0"/>
    <x v="3"/>
    <n v="20"/>
    <n v="9"/>
    <n v="941"/>
    <n v="9465"/>
    <n v="2881346"/>
    <n v="1"/>
    <n v="2.1"/>
    <n v="47"/>
    <n v="104.6"/>
  </r>
  <r>
    <x v="12"/>
    <x v="0"/>
    <x v="0"/>
    <x v="4"/>
    <n v="0"/>
    <n v="0"/>
    <n v="0"/>
    <n v="9465"/>
    <n v="2881346"/>
    <n v="0"/>
    <n v="0"/>
    <n v="0"/>
    <n v="0"/>
  </r>
  <r>
    <x v="12"/>
    <x v="0"/>
    <x v="0"/>
    <x v="5"/>
    <n v="13"/>
    <n v="5"/>
    <n v="748"/>
    <n v="9465"/>
    <n v="2881346"/>
    <n v="0.5"/>
    <n v="1.4"/>
    <n v="57.5"/>
    <n v="149.6"/>
  </r>
  <r>
    <x v="12"/>
    <x v="0"/>
    <x v="0"/>
    <x v="6"/>
    <n v="1"/>
    <n v="1"/>
    <n v="48"/>
    <n v="9465"/>
    <n v="2881346"/>
    <n v="0.1"/>
    <n v="0.1"/>
    <n v="48"/>
    <n v="48"/>
  </r>
  <r>
    <x v="1"/>
    <x v="0"/>
    <x v="0"/>
    <x v="0"/>
    <n v="1"/>
    <n v="1"/>
    <n v="30"/>
    <n v="10539"/>
    <n v="3257613"/>
    <n v="0.1"/>
    <n v="0.1"/>
    <n v="30"/>
    <n v="30"/>
  </r>
  <r>
    <x v="1"/>
    <x v="0"/>
    <x v="0"/>
    <x v="1"/>
    <n v="0"/>
    <n v="0"/>
    <n v="0"/>
    <n v="10539"/>
    <n v="3257613"/>
    <n v="0"/>
    <n v="0"/>
    <n v="0"/>
    <n v="0"/>
  </r>
  <r>
    <x v="1"/>
    <x v="0"/>
    <x v="0"/>
    <x v="2"/>
    <n v="209"/>
    <n v="55"/>
    <n v="8415"/>
    <n v="10539"/>
    <n v="3257613"/>
    <n v="5.2"/>
    <n v="19.8"/>
    <n v="40.299999999999997"/>
    <n v="153"/>
  </r>
  <r>
    <x v="1"/>
    <x v="0"/>
    <x v="0"/>
    <x v="3"/>
    <n v="35"/>
    <n v="10"/>
    <n v="1666"/>
    <n v="10539"/>
    <n v="3257613"/>
    <n v="0.9"/>
    <n v="3.3"/>
    <n v="47.6"/>
    <n v="166.6"/>
  </r>
  <r>
    <x v="1"/>
    <x v="0"/>
    <x v="0"/>
    <x v="4"/>
    <n v="0"/>
    <n v="0"/>
    <n v="0"/>
    <n v="10539"/>
    <n v="3257613"/>
    <n v="0"/>
    <n v="0"/>
    <n v="0"/>
    <n v="0"/>
  </r>
  <r>
    <x v="1"/>
    <x v="0"/>
    <x v="0"/>
    <x v="5"/>
    <n v="8"/>
    <n v="3"/>
    <n v="551"/>
    <n v="10539"/>
    <n v="3257613"/>
    <n v="0.3"/>
    <n v="0.8"/>
    <n v="68.900000000000006"/>
    <n v="183.7"/>
  </r>
  <r>
    <x v="1"/>
    <x v="0"/>
    <x v="0"/>
    <x v="6"/>
    <n v="0"/>
    <n v="0"/>
    <n v="0"/>
    <n v="10539"/>
    <n v="3257613"/>
    <n v="0"/>
    <n v="0"/>
    <n v="0"/>
    <n v="0"/>
  </r>
  <r>
    <x v="13"/>
    <x v="0"/>
    <x v="0"/>
    <x v="0"/>
    <n v="0"/>
    <n v="0"/>
    <n v="0"/>
    <n v="10649"/>
    <n v="1752690"/>
    <n v="0"/>
    <n v="0"/>
    <n v="0"/>
    <n v="0"/>
  </r>
  <r>
    <x v="13"/>
    <x v="0"/>
    <x v="0"/>
    <x v="1"/>
    <n v="0"/>
    <n v="0"/>
    <n v="0"/>
    <n v="10649"/>
    <n v="1752690"/>
    <n v="0"/>
    <n v="0"/>
    <n v="0"/>
    <n v="0"/>
  </r>
  <r>
    <x v="13"/>
    <x v="0"/>
    <x v="0"/>
    <x v="2"/>
    <n v="306"/>
    <n v="120"/>
    <n v="10174"/>
    <n v="10649"/>
    <n v="1752690"/>
    <n v="11.3"/>
    <n v="28.7"/>
    <n v="33.200000000000003"/>
    <n v="84.8"/>
  </r>
  <r>
    <x v="13"/>
    <x v="0"/>
    <x v="0"/>
    <x v="3"/>
    <n v="17"/>
    <n v="12"/>
    <n v="1019"/>
    <n v="10649"/>
    <n v="1752690"/>
    <n v="1.1000000000000001"/>
    <n v="1.6"/>
    <n v="59.9"/>
    <n v="84.9"/>
  </r>
  <r>
    <x v="13"/>
    <x v="0"/>
    <x v="0"/>
    <x v="4"/>
    <n v="0"/>
    <n v="0"/>
    <n v="0"/>
    <n v="10649"/>
    <n v="1752690"/>
    <n v="0"/>
    <n v="0"/>
    <n v="0"/>
    <n v="0"/>
  </r>
  <r>
    <x v="13"/>
    <x v="0"/>
    <x v="0"/>
    <x v="5"/>
    <n v="0"/>
    <n v="0"/>
    <n v="0"/>
    <n v="10649"/>
    <n v="1752690"/>
    <n v="0"/>
    <n v="0"/>
    <n v="0"/>
    <n v="0"/>
  </r>
  <r>
    <x v="13"/>
    <x v="0"/>
    <x v="0"/>
    <x v="6"/>
    <n v="0"/>
    <n v="0"/>
    <n v="0"/>
    <n v="10649"/>
    <n v="1752690"/>
    <n v="0"/>
    <n v="0"/>
    <n v="0"/>
    <n v="0"/>
  </r>
  <r>
    <x v="0"/>
    <x v="0"/>
    <x v="0"/>
    <x v="0"/>
    <n v="0"/>
    <n v="0"/>
    <n v="0"/>
    <n v="10947"/>
    <n v="1760578"/>
    <n v="0"/>
    <n v="0"/>
    <n v="0"/>
    <n v="0"/>
  </r>
  <r>
    <x v="0"/>
    <x v="0"/>
    <x v="0"/>
    <x v="1"/>
    <n v="0"/>
    <n v="0"/>
    <n v="0"/>
    <n v="10947"/>
    <n v="1760578"/>
    <n v="0"/>
    <n v="0"/>
    <n v="0"/>
    <n v="0"/>
  </r>
  <r>
    <x v="0"/>
    <x v="0"/>
    <x v="0"/>
    <x v="2"/>
    <n v="97"/>
    <n v="36"/>
    <n v="3455"/>
    <n v="10947"/>
    <n v="1760578"/>
    <n v="3.3"/>
    <n v="8.9"/>
    <n v="35.6"/>
    <n v="96"/>
  </r>
  <r>
    <x v="0"/>
    <x v="0"/>
    <x v="0"/>
    <x v="3"/>
    <n v="33"/>
    <n v="14"/>
    <n v="1462"/>
    <n v="10947"/>
    <n v="1760578"/>
    <n v="1.3"/>
    <n v="3"/>
    <n v="44.3"/>
    <n v="104.4"/>
  </r>
  <r>
    <x v="0"/>
    <x v="0"/>
    <x v="0"/>
    <x v="4"/>
    <n v="0"/>
    <n v="0"/>
    <n v="0"/>
    <n v="10947"/>
    <n v="1760578"/>
    <n v="0"/>
    <n v="0"/>
    <n v="0"/>
    <n v="0"/>
  </r>
  <r>
    <x v="0"/>
    <x v="0"/>
    <x v="0"/>
    <x v="5"/>
    <n v="16"/>
    <n v="9"/>
    <n v="602"/>
    <n v="10947"/>
    <n v="1760578"/>
    <n v="0.8"/>
    <n v="1.5"/>
    <n v="37.6"/>
    <n v="66.900000000000006"/>
  </r>
  <r>
    <x v="0"/>
    <x v="0"/>
    <x v="0"/>
    <x v="6"/>
    <n v="0"/>
    <n v="0"/>
    <n v="0"/>
    <n v="10947"/>
    <n v="1760578"/>
    <n v="0"/>
    <n v="0"/>
    <n v="0"/>
    <n v="0"/>
  </r>
  <r>
    <x v="6"/>
    <x v="1"/>
    <x v="0"/>
    <x v="0"/>
    <n v="0"/>
    <n v="0"/>
    <n v="0"/>
    <n v="11105"/>
    <n v="3043424"/>
    <n v="0"/>
    <n v="0"/>
    <n v="0"/>
    <n v="0"/>
  </r>
  <r>
    <x v="6"/>
    <x v="1"/>
    <x v="0"/>
    <x v="1"/>
    <n v="0"/>
    <n v="0"/>
    <n v="0"/>
    <n v="11105"/>
    <n v="3043424"/>
    <n v="0"/>
    <n v="0"/>
    <n v="0"/>
    <n v="0"/>
  </r>
  <r>
    <x v="6"/>
    <x v="1"/>
    <x v="0"/>
    <x v="2"/>
    <n v="2"/>
    <n v="1"/>
    <n v="60"/>
    <n v="11105"/>
    <n v="3043424"/>
    <n v="0.1"/>
    <n v="0.2"/>
    <n v="30"/>
    <n v="60"/>
  </r>
  <r>
    <x v="6"/>
    <x v="1"/>
    <x v="0"/>
    <x v="3"/>
    <n v="0"/>
    <n v="0"/>
    <n v="0"/>
    <n v="11105"/>
    <n v="3043424"/>
    <n v="0"/>
    <n v="0"/>
    <n v="0"/>
    <n v="0"/>
  </r>
  <r>
    <x v="6"/>
    <x v="1"/>
    <x v="0"/>
    <x v="4"/>
    <n v="0"/>
    <n v="0"/>
    <n v="0"/>
    <n v="11105"/>
    <n v="3043424"/>
    <n v="0"/>
    <n v="0"/>
    <n v="0"/>
    <n v="0"/>
  </r>
  <r>
    <x v="6"/>
    <x v="1"/>
    <x v="0"/>
    <x v="5"/>
    <n v="0"/>
    <n v="0"/>
    <n v="0"/>
    <n v="11105"/>
    <n v="3043424"/>
    <n v="0"/>
    <n v="0"/>
    <n v="0"/>
    <n v="0"/>
  </r>
  <r>
    <x v="6"/>
    <x v="1"/>
    <x v="0"/>
    <x v="6"/>
    <n v="0"/>
    <n v="0"/>
    <n v="0"/>
    <n v="11105"/>
    <n v="3043424"/>
    <n v="0"/>
    <n v="0"/>
    <n v="0"/>
    <n v="0"/>
  </r>
  <r>
    <x v="3"/>
    <x v="0"/>
    <x v="0"/>
    <x v="0"/>
    <n v="0"/>
    <n v="0"/>
    <n v="0"/>
    <n v="11686"/>
    <n v="3581606"/>
    <n v="0"/>
    <n v="0"/>
    <n v="0"/>
    <n v="0"/>
  </r>
  <r>
    <x v="3"/>
    <x v="0"/>
    <x v="0"/>
    <x v="1"/>
    <n v="0"/>
    <n v="0"/>
    <n v="0"/>
    <n v="11686"/>
    <n v="3581606"/>
    <n v="0"/>
    <n v="0"/>
    <n v="0"/>
    <n v="0"/>
  </r>
  <r>
    <x v="3"/>
    <x v="0"/>
    <x v="0"/>
    <x v="2"/>
    <n v="15"/>
    <n v="3"/>
    <n v="450"/>
    <n v="11686"/>
    <n v="3581606"/>
    <n v="0.3"/>
    <n v="1.3"/>
    <n v="30"/>
    <n v="150"/>
  </r>
  <r>
    <x v="3"/>
    <x v="0"/>
    <x v="0"/>
    <x v="3"/>
    <n v="40"/>
    <n v="9"/>
    <n v="1415"/>
    <n v="11686"/>
    <n v="3581606"/>
    <n v="0.8"/>
    <n v="3.4"/>
    <n v="35.4"/>
    <n v="157.19999999999999"/>
  </r>
  <r>
    <x v="3"/>
    <x v="0"/>
    <x v="0"/>
    <x v="4"/>
    <n v="0"/>
    <n v="0"/>
    <n v="0"/>
    <n v="11686"/>
    <n v="3581606"/>
    <n v="0"/>
    <n v="0"/>
    <n v="0"/>
    <n v="0"/>
  </r>
  <r>
    <x v="3"/>
    <x v="0"/>
    <x v="0"/>
    <x v="5"/>
    <n v="9"/>
    <n v="4"/>
    <n v="310"/>
    <n v="11686"/>
    <n v="3581606"/>
    <n v="0.3"/>
    <n v="0.8"/>
    <n v="34.4"/>
    <n v="77.5"/>
  </r>
  <r>
    <x v="3"/>
    <x v="0"/>
    <x v="0"/>
    <x v="6"/>
    <n v="0"/>
    <n v="0"/>
    <n v="0"/>
    <n v="11686"/>
    <n v="3581606"/>
    <n v="0"/>
    <n v="0"/>
    <n v="0"/>
    <n v="0"/>
  </r>
  <r>
    <x v="11"/>
    <x v="1"/>
    <x v="0"/>
    <x v="0"/>
    <n v="0"/>
    <n v="0"/>
    <n v="0"/>
    <n v="11723"/>
    <n v="3554423"/>
    <n v="0"/>
    <n v="0"/>
    <n v="0"/>
    <n v="0"/>
  </r>
  <r>
    <x v="11"/>
    <x v="1"/>
    <x v="0"/>
    <x v="1"/>
    <n v="0"/>
    <n v="0"/>
    <n v="0"/>
    <n v="11723"/>
    <n v="3554423"/>
    <n v="0"/>
    <n v="0"/>
    <n v="0"/>
    <n v="0"/>
  </r>
  <r>
    <x v="11"/>
    <x v="1"/>
    <x v="0"/>
    <x v="2"/>
    <n v="0"/>
    <n v="0"/>
    <n v="0"/>
    <n v="11723"/>
    <n v="3554423"/>
    <n v="0"/>
    <n v="0"/>
    <n v="0"/>
    <n v="0"/>
  </r>
  <r>
    <x v="11"/>
    <x v="1"/>
    <x v="0"/>
    <x v="3"/>
    <n v="0"/>
    <n v="0"/>
    <n v="0"/>
    <n v="11723"/>
    <n v="3554423"/>
    <n v="0"/>
    <n v="0"/>
    <n v="0"/>
    <n v="0"/>
  </r>
  <r>
    <x v="11"/>
    <x v="1"/>
    <x v="0"/>
    <x v="4"/>
    <n v="0"/>
    <n v="0"/>
    <n v="0"/>
    <n v="11723"/>
    <n v="3554423"/>
    <n v="0"/>
    <n v="0"/>
    <n v="0"/>
    <n v="0"/>
  </r>
  <r>
    <x v="11"/>
    <x v="1"/>
    <x v="0"/>
    <x v="5"/>
    <n v="1"/>
    <n v="1"/>
    <n v="25"/>
    <n v="11723"/>
    <n v="3554423"/>
    <n v="0.1"/>
    <n v="0.1"/>
    <n v="25"/>
    <n v="25"/>
  </r>
  <r>
    <x v="11"/>
    <x v="1"/>
    <x v="0"/>
    <x v="6"/>
    <n v="6"/>
    <n v="3"/>
    <n v="160"/>
    <n v="11723"/>
    <n v="3554423"/>
    <n v="0.3"/>
    <n v="0.5"/>
    <n v="26.7"/>
    <n v="53.3"/>
  </r>
  <r>
    <x v="2"/>
    <x v="1"/>
    <x v="0"/>
    <x v="0"/>
    <n v="0"/>
    <n v="0"/>
    <n v="0"/>
    <n v="11747"/>
    <n v="3550849"/>
    <n v="0"/>
    <n v="0"/>
    <n v="0"/>
    <n v="0"/>
  </r>
  <r>
    <x v="2"/>
    <x v="1"/>
    <x v="0"/>
    <x v="1"/>
    <n v="0"/>
    <n v="0"/>
    <n v="0"/>
    <n v="11747"/>
    <n v="3550849"/>
    <n v="0"/>
    <n v="0"/>
    <n v="0"/>
    <n v="0"/>
  </r>
  <r>
    <x v="2"/>
    <x v="1"/>
    <x v="0"/>
    <x v="2"/>
    <n v="0"/>
    <n v="0"/>
    <n v="0"/>
    <n v="11747"/>
    <n v="3550849"/>
    <n v="0"/>
    <n v="0"/>
    <n v="0"/>
    <n v="0"/>
  </r>
  <r>
    <x v="2"/>
    <x v="1"/>
    <x v="0"/>
    <x v="3"/>
    <n v="0"/>
    <n v="0"/>
    <n v="0"/>
    <n v="11747"/>
    <n v="3550849"/>
    <n v="0"/>
    <n v="0"/>
    <n v="0"/>
    <n v="0"/>
  </r>
  <r>
    <x v="2"/>
    <x v="1"/>
    <x v="0"/>
    <x v="4"/>
    <n v="0"/>
    <n v="0"/>
    <n v="0"/>
    <n v="11747"/>
    <n v="3550849"/>
    <n v="0"/>
    <n v="0"/>
    <n v="0"/>
    <n v="0"/>
  </r>
  <r>
    <x v="2"/>
    <x v="1"/>
    <x v="0"/>
    <x v="5"/>
    <n v="0"/>
    <n v="0"/>
    <n v="0"/>
    <n v="11747"/>
    <n v="3550849"/>
    <n v="0"/>
    <n v="0"/>
    <n v="0"/>
    <n v="0"/>
  </r>
  <r>
    <x v="2"/>
    <x v="1"/>
    <x v="0"/>
    <x v="6"/>
    <n v="0"/>
    <n v="0"/>
    <n v="0"/>
    <n v="11747"/>
    <n v="3550849"/>
    <n v="0"/>
    <n v="0"/>
    <n v="0"/>
    <n v="0"/>
  </r>
  <r>
    <x v="4"/>
    <x v="0"/>
    <x v="0"/>
    <x v="0"/>
    <n v="0"/>
    <n v="0"/>
    <n v="0"/>
    <n v="11920"/>
    <n v="2113727"/>
    <n v="0"/>
    <n v="0"/>
    <n v="0"/>
    <n v="0"/>
  </r>
  <r>
    <x v="4"/>
    <x v="0"/>
    <x v="0"/>
    <x v="1"/>
    <n v="0"/>
    <n v="0"/>
    <n v="0"/>
    <n v="11920"/>
    <n v="2113727"/>
    <n v="0"/>
    <n v="0"/>
    <n v="0"/>
    <n v="0"/>
  </r>
  <r>
    <x v="4"/>
    <x v="0"/>
    <x v="0"/>
    <x v="2"/>
    <n v="53"/>
    <n v="25"/>
    <n v="2005"/>
    <n v="11920"/>
    <n v="2113727"/>
    <n v="2.1"/>
    <n v="4.4000000000000004"/>
    <n v="37.799999999999997"/>
    <n v="80.2"/>
  </r>
  <r>
    <x v="4"/>
    <x v="0"/>
    <x v="0"/>
    <x v="3"/>
    <n v="8"/>
    <n v="6"/>
    <n v="466"/>
    <n v="11920"/>
    <n v="2113727"/>
    <n v="0.5"/>
    <n v="0.7"/>
    <n v="58.2"/>
    <n v="77.7"/>
  </r>
  <r>
    <x v="4"/>
    <x v="0"/>
    <x v="0"/>
    <x v="4"/>
    <n v="0"/>
    <n v="0"/>
    <n v="0"/>
    <n v="11920"/>
    <n v="2113727"/>
    <n v="0"/>
    <n v="0"/>
    <n v="0"/>
    <n v="0"/>
  </r>
  <r>
    <x v="4"/>
    <x v="0"/>
    <x v="0"/>
    <x v="5"/>
    <n v="0"/>
    <n v="0"/>
    <n v="0"/>
    <n v="11920"/>
    <n v="2113727"/>
    <n v="0"/>
    <n v="0"/>
    <n v="0"/>
    <n v="0"/>
  </r>
  <r>
    <x v="4"/>
    <x v="0"/>
    <x v="0"/>
    <x v="6"/>
    <n v="0"/>
    <n v="0"/>
    <n v="0"/>
    <n v="11920"/>
    <n v="2113727"/>
    <n v="0"/>
    <n v="0"/>
    <n v="0"/>
    <n v="0"/>
  </r>
  <r>
    <x v="7"/>
    <x v="0"/>
    <x v="0"/>
    <x v="0"/>
    <n v="0"/>
    <n v="0"/>
    <n v="0"/>
    <n v="12503"/>
    <n v="3990245"/>
    <n v="0"/>
    <n v="0"/>
    <n v="0"/>
    <n v="0"/>
  </r>
  <r>
    <x v="7"/>
    <x v="0"/>
    <x v="0"/>
    <x v="1"/>
    <n v="0"/>
    <n v="0"/>
    <n v="0"/>
    <n v="12503"/>
    <n v="3990245"/>
    <n v="0"/>
    <n v="0"/>
    <n v="0"/>
    <n v="0"/>
  </r>
  <r>
    <x v="7"/>
    <x v="0"/>
    <x v="0"/>
    <x v="2"/>
    <n v="24"/>
    <n v="8"/>
    <n v="680"/>
    <n v="12503"/>
    <n v="3990245"/>
    <n v="0.6"/>
    <n v="1.9"/>
    <n v="28.3"/>
    <n v="85"/>
  </r>
  <r>
    <x v="7"/>
    <x v="0"/>
    <x v="0"/>
    <x v="3"/>
    <n v="1"/>
    <n v="1"/>
    <n v="1"/>
    <n v="12503"/>
    <n v="3990245"/>
    <n v="0.1"/>
    <n v="0.1"/>
    <n v="1"/>
    <n v="1"/>
  </r>
  <r>
    <x v="7"/>
    <x v="0"/>
    <x v="0"/>
    <x v="4"/>
    <n v="0"/>
    <n v="0"/>
    <n v="0"/>
    <n v="12503"/>
    <n v="3990245"/>
    <n v="0"/>
    <n v="0"/>
    <n v="0"/>
    <n v="0"/>
  </r>
  <r>
    <x v="7"/>
    <x v="0"/>
    <x v="0"/>
    <x v="5"/>
    <n v="0"/>
    <n v="0"/>
    <n v="0"/>
    <n v="12503"/>
    <n v="3990245"/>
    <n v="0"/>
    <n v="0"/>
    <n v="0"/>
    <n v="0"/>
  </r>
  <r>
    <x v="7"/>
    <x v="0"/>
    <x v="0"/>
    <x v="6"/>
    <n v="0"/>
    <n v="0"/>
    <n v="0"/>
    <n v="12503"/>
    <n v="3990245"/>
    <n v="0"/>
    <n v="0"/>
    <n v="0"/>
    <n v="0"/>
  </r>
  <r>
    <x v="8"/>
    <x v="0"/>
    <x v="0"/>
    <x v="0"/>
    <n v="0"/>
    <n v="0"/>
    <n v="0"/>
    <n v="12817"/>
    <n v="4160912"/>
    <n v="0"/>
    <n v="0"/>
    <n v="0"/>
    <n v="0"/>
  </r>
  <r>
    <x v="8"/>
    <x v="0"/>
    <x v="0"/>
    <x v="1"/>
    <n v="0"/>
    <n v="0"/>
    <n v="0"/>
    <n v="12817"/>
    <n v="4160912"/>
    <n v="0"/>
    <n v="0"/>
    <n v="0"/>
    <n v="0"/>
  </r>
  <r>
    <x v="8"/>
    <x v="0"/>
    <x v="0"/>
    <x v="2"/>
    <n v="151"/>
    <n v="47"/>
    <n v="5604"/>
    <n v="12817"/>
    <n v="4160912"/>
    <n v="3.7"/>
    <n v="11.8"/>
    <n v="37.1"/>
    <n v="119.2"/>
  </r>
  <r>
    <x v="8"/>
    <x v="0"/>
    <x v="0"/>
    <x v="3"/>
    <n v="23"/>
    <n v="11"/>
    <n v="692"/>
    <n v="12817"/>
    <n v="4160912"/>
    <n v="0.9"/>
    <n v="1.8"/>
    <n v="30.1"/>
    <n v="62.9"/>
  </r>
  <r>
    <x v="8"/>
    <x v="0"/>
    <x v="0"/>
    <x v="4"/>
    <n v="0"/>
    <n v="0"/>
    <n v="0"/>
    <n v="12817"/>
    <n v="4160912"/>
    <n v="0"/>
    <n v="0"/>
    <n v="0"/>
    <n v="0"/>
  </r>
  <r>
    <x v="8"/>
    <x v="0"/>
    <x v="0"/>
    <x v="5"/>
    <n v="0"/>
    <n v="0"/>
    <n v="0"/>
    <n v="12817"/>
    <n v="4160912"/>
    <n v="0"/>
    <n v="0"/>
    <n v="0"/>
    <n v="0"/>
  </r>
  <r>
    <x v="8"/>
    <x v="0"/>
    <x v="0"/>
    <x v="6"/>
    <n v="0"/>
    <n v="0"/>
    <n v="0"/>
    <n v="12817"/>
    <n v="4160912"/>
    <n v="0"/>
    <n v="0"/>
    <n v="0"/>
    <n v="0"/>
  </r>
  <r>
    <x v="9"/>
    <x v="0"/>
    <x v="0"/>
    <x v="0"/>
    <n v="0"/>
    <n v="0"/>
    <n v="0"/>
    <n v="12834"/>
    <n v="4227206"/>
    <n v="0"/>
    <n v="0"/>
    <n v="0"/>
    <n v="0"/>
  </r>
  <r>
    <x v="9"/>
    <x v="0"/>
    <x v="0"/>
    <x v="1"/>
    <n v="0"/>
    <n v="0"/>
    <n v="0"/>
    <n v="12834"/>
    <n v="4227206"/>
    <n v="0"/>
    <n v="0"/>
    <n v="0"/>
    <n v="0"/>
  </r>
  <r>
    <x v="9"/>
    <x v="0"/>
    <x v="0"/>
    <x v="2"/>
    <n v="280"/>
    <n v="75"/>
    <n v="9780"/>
    <n v="12834"/>
    <n v="4227206"/>
    <n v="5.8"/>
    <n v="21.8"/>
    <n v="34.9"/>
    <n v="130.4"/>
  </r>
  <r>
    <x v="9"/>
    <x v="0"/>
    <x v="0"/>
    <x v="3"/>
    <n v="24"/>
    <n v="11"/>
    <n v="1024"/>
    <n v="12834"/>
    <n v="4227206"/>
    <n v="0.9"/>
    <n v="1.9"/>
    <n v="42.7"/>
    <n v="93.1"/>
  </r>
  <r>
    <x v="9"/>
    <x v="0"/>
    <x v="0"/>
    <x v="4"/>
    <n v="0"/>
    <n v="0"/>
    <n v="0"/>
    <n v="12834"/>
    <n v="4227206"/>
    <n v="0"/>
    <n v="0"/>
    <n v="0"/>
    <n v="0"/>
  </r>
  <r>
    <x v="9"/>
    <x v="0"/>
    <x v="0"/>
    <x v="5"/>
    <n v="0"/>
    <n v="0"/>
    <n v="0"/>
    <n v="12834"/>
    <n v="4227206"/>
    <n v="0"/>
    <n v="0"/>
    <n v="0"/>
    <n v="0"/>
  </r>
  <r>
    <x v="9"/>
    <x v="0"/>
    <x v="0"/>
    <x v="6"/>
    <n v="1"/>
    <n v="1"/>
    <n v="30"/>
    <n v="12834"/>
    <n v="4227206"/>
    <n v="0.1"/>
    <n v="0.1"/>
    <n v="30"/>
    <n v="30"/>
  </r>
  <r>
    <x v="0"/>
    <x v="0"/>
    <x v="0"/>
    <x v="0"/>
    <n v="5"/>
    <n v="1"/>
    <n v="150"/>
    <n v="12893"/>
    <n v="4287639"/>
    <n v="0.1"/>
    <n v="0.4"/>
    <n v="30"/>
    <n v="150"/>
  </r>
  <r>
    <x v="0"/>
    <x v="0"/>
    <x v="0"/>
    <x v="1"/>
    <n v="0"/>
    <n v="0"/>
    <n v="0"/>
    <n v="12893"/>
    <n v="4287639"/>
    <n v="0"/>
    <n v="0"/>
    <n v="0"/>
    <n v="0"/>
  </r>
  <r>
    <x v="0"/>
    <x v="0"/>
    <x v="0"/>
    <x v="2"/>
    <n v="694"/>
    <n v="177"/>
    <n v="21943"/>
    <n v="12893"/>
    <n v="4287639"/>
    <n v="13.7"/>
    <n v="53.8"/>
    <n v="31.6"/>
    <n v="124"/>
  </r>
  <r>
    <x v="0"/>
    <x v="0"/>
    <x v="0"/>
    <x v="3"/>
    <n v="73"/>
    <n v="26"/>
    <n v="3552"/>
    <n v="12893"/>
    <n v="4287639"/>
    <n v="2"/>
    <n v="5.7"/>
    <n v="48.7"/>
    <n v="136.6"/>
  </r>
  <r>
    <x v="0"/>
    <x v="0"/>
    <x v="0"/>
    <x v="4"/>
    <n v="0"/>
    <n v="0"/>
    <n v="0"/>
    <n v="12893"/>
    <n v="4287639"/>
    <n v="0"/>
    <n v="0"/>
    <n v="0"/>
    <n v="0"/>
  </r>
  <r>
    <x v="0"/>
    <x v="0"/>
    <x v="0"/>
    <x v="5"/>
    <n v="4"/>
    <n v="1"/>
    <n v="210"/>
    <n v="12893"/>
    <n v="4287639"/>
    <n v="0.1"/>
    <n v="0.3"/>
    <n v="52.5"/>
    <n v="210"/>
  </r>
  <r>
    <x v="0"/>
    <x v="0"/>
    <x v="0"/>
    <x v="6"/>
    <n v="0"/>
    <n v="0"/>
    <n v="0"/>
    <n v="12893"/>
    <n v="4287639"/>
    <n v="0"/>
    <n v="0"/>
    <n v="0"/>
    <n v="0"/>
  </r>
  <r>
    <x v="5"/>
    <x v="0"/>
    <x v="0"/>
    <x v="0"/>
    <n v="0"/>
    <n v="0"/>
    <n v="0"/>
    <n v="13010"/>
    <n v="4178748"/>
    <n v="0"/>
    <n v="0"/>
    <n v="0"/>
    <n v="0"/>
  </r>
  <r>
    <x v="5"/>
    <x v="0"/>
    <x v="0"/>
    <x v="1"/>
    <n v="0"/>
    <n v="0"/>
    <n v="0"/>
    <n v="13010"/>
    <n v="4178748"/>
    <n v="0"/>
    <n v="0"/>
    <n v="0"/>
    <n v="0"/>
  </r>
  <r>
    <x v="5"/>
    <x v="0"/>
    <x v="0"/>
    <x v="2"/>
    <n v="74"/>
    <n v="26"/>
    <n v="3196"/>
    <n v="13010"/>
    <n v="4178748"/>
    <n v="2"/>
    <n v="5.7"/>
    <n v="43.2"/>
    <n v="122.9"/>
  </r>
  <r>
    <x v="5"/>
    <x v="0"/>
    <x v="0"/>
    <x v="3"/>
    <n v="20"/>
    <n v="11"/>
    <n v="888"/>
    <n v="13010"/>
    <n v="4178748"/>
    <n v="0.8"/>
    <n v="1.5"/>
    <n v="44.4"/>
    <n v="80.7"/>
  </r>
  <r>
    <x v="5"/>
    <x v="0"/>
    <x v="0"/>
    <x v="4"/>
    <n v="0"/>
    <n v="0"/>
    <n v="0"/>
    <n v="13010"/>
    <n v="4178748"/>
    <n v="0"/>
    <n v="0"/>
    <n v="0"/>
    <n v="0"/>
  </r>
  <r>
    <x v="5"/>
    <x v="0"/>
    <x v="0"/>
    <x v="5"/>
    <n v="0"/>
    <n v="0"/>
    <n v="0"/>
    <n v="13010"/>
    <n v="4178748"/>
    <n v="0"/>
    <n v="0"/>
    <n v="0"/>
    <n v="0"/>
  </r>
  <r>
    <x v="5"/>
    <x v="0"/>
    <x v="0"/>
    <x v="6"/>
    <n v="0"/>
    <n v="0"/>
    <n v="0"/>
    <n v="13010"/>
    <n v="4178748"/>
    <n v="0"/>
    <n v="0"/>
    <n v="0"/>
    <n v="0"/>
  </r>
  <r>
    <x v="12"/>
    <x v="1"/>
    <x v="0"/>
    <x v="0"/>
    <n v="0"/>
    <n v="0"/>
    <n v="0"/>
    <n v="13118"/>
    <n v="4065429"/>
    <n v="0"/>
    <n v="0"/>
    <n v="0"/>
    <n v="0"/>
  </r>
  <r>
    <x v="12"/>
    <x v="1"/>
    <x v="0"/>
    <x v="1"/>
    <n v="0"/>
    <n v="0"/>
    <n v="0"/>
    <n v="13118"/>
    <n v="4065429"/>
    <n v="0"/>
    <n v="0"/>
    <n v="0"/>
    <n v="0"/>
  </r>
  <r>
    <x v="12"/>
    <x v="1"/>
    <x v="0"/>
    <x v="2"/>
    <n v="0"/>
    <n v="0"/>
    <n v="0"/>
    <n v="13118"/>
    <n v="4065429"/>
    <n v="0"/>
    <n v="0"/>
    <n v="0"/>
    <n v="0"/>
  </r>
  <r>
    <x v="12"/>
    <x v="1"/>
    <x v="0"/>
    <x v="3"/>
    <n v="0"/>
    <n v="0"/>
    <n v="0"/>
    <n v="13118"/>
    <n v="4065429"/>
    <n v="0"/>
    <n v="0"/>
    <n v="0"/>
    <n v="0"/>
  </r>
  <r>
    <x v="12"/>
    <x v="1"/>
    <x v="0"/>
    <x v="4"/>
    <n v="0"/>
    <n v="0"/>
    <n v="0"/>
    <n v="13118"/>
    <n v="4065429"/>
    <n v="0"/>
    <n v="0"/>
    <n v="0"/>
    <n v="0"/>
  </r>
  <r>
    <x v="12"/>
    <x v="1"/>
    <x v="0"/>
    <x v="5"/>
    <n v="2"/>
    <n v="1"/>
    <n v="50"/>
    <n v="13118"/>
    <n v="4065429"/>
    <n v="0.1"/>
    <n v="0.2"/>
    <n v="25"/>
    <n v="50"/>
  </r>
  <r>
    <x v="12"/>
    <x v="1"/>
    <x v="0"/>
    <x v="6"/>
    <n v="3"/>
    <n v="3"/>
    <n v="45"/>
    <n v="13118"/>
    <n v="4065429"/>
    <n v="0.2"/>
    <n v="0.2"/>
    <n v="15"/>
    <n v="15"/>
  </r>
  <r>
    <x v="10"/>
    <x v="0"/>
    <x v="0"/>
    <x v="0"/>
    <n v="0"/>
    <n v="0"/>
    <n v="0"/>
    <n v="13348"/>
    <n v="4263005"/>
    <n v="0"/>
    <n v="0"/>
    <n v="0"/>
    <n v="0"/>
  </r>
  <r>
    <x v="10"/>
    <x v="0"/>
    <x v="0"/>
    <x v="1"/>
    <n v="0"/>
    <n v="0"/>
    <n v="0"/>
    <n v="13348"/>
    <n v="4263005"/>
    <n v="0"/>
    <n v="0"/>
    <n v="0"/>
    <n v="0"/>
  </r>
  <r>
    <x v="10"/>
    <x v="0"/>
    <x v="0"/>
    <x v="2"/>
    <n v="366"/>
    <n v="81"/>
    <n v="13310"/>
    <n v="13348"/>
    <n v="4263005"/>
    <n v="6.1"/>
    <n v="27.4"/>
    <n v="36.4"/>
    <n v="164.3"/>
  </r>
  <r>
    <x v="10"/>
    <x v="0"/>
    <x v="0"/>
    <x v="3"/>
    <n v="43"/>
    <n v="12"/>
    <n v="1873"/>
    <n v="13348"/>
    <n v="4263005"/>
    <n v="0.9"/>
    <n v="3.2"/>
    <n v="43.6"/>
    <n v="156.1"/>
  </r>
  <r>
    <x v="10"/>
    <x v="0"/>
    <x v="0"/>
    <x v="4"/>
    <n v="0"/>
    <n v="0"/>
    <n v="0"/>
    <n v="13348"/>
    <n v="4263005"/>
    <n v="0"/>
    <n v="0"/>
    <n v="0"/>
    <n v="0"/>
  </r>
  <r>
    <x v="10"/>
    <x v="0"/>
    <x v="0"/>
    <x v="5"/>
    <n v="0"/>
    <n v="0"/>
    <n v="0"/>
    <n v="13348"/>
    <n v="4263005"/>
    <n v="0"/>
    <n v="0"/>
    <n v="0"/>
    <n v="0"/>
  </r>
  <r>
    <x v="10"/>
    <x v="0"/>
    <x v="0"/>
    <x v="6"/>
    <n v="0"/>
    <n v="0"/>
    <n v="0"/>
    <n v="13348"/>
    <n v="4263005"/>
    <n v="0"/>
    <n v="0"/>
    <n v="0"/>
    <n v="0"/>
  </r>
  <r>
    <x v="11"/>
    <x v="0"/>
    <x v="0"/>
    <x v="0"/>
    <n v="0"/>
    <n v="0"/>
    <n v="0"/>
    <n v="13544"/>
    <n v="4497500"/>
    <n v="0"/>
    <n v="0"/>
    <n v="0"/>
    <n v="0"/>
  </r>
  <r>
    <x v="11"/>
    <x v="0"/>
    <x v="0"/>
    <x v="1"/>
    <n v="0"/>
    <n v="0"/>
    <n v="0"/>
    <n v="13544"/>
    <n v="4497500"/>
    <n v="0"/>
    <n v="0"/>
    <n v="0"/>
    <n v="0"/>
  </r>
  <r>
    <x v="11"/>
    <x v="0"/>
    <x v="0"/>
    <x v="2"/>
    <n v="423"/>
    <n v="98"/>
    <n v="14588"/>
    <n v="13544"/>
    <n v="4497500"/>
    <n v="7.2"/>
    <n v="31.2"/>
    <n v="34.5"/>
    <n v="148.9"/>
  </r>
  <r>
    <x v="11"/>
    <x v="0"/>
    <x v="0"/>
    <x v="3"/>
    <n v="53"/>
    <n v="15"/>
    <n v="2001"/>
    <n v="13544"/>
    <n v="4497500"/>
    <n v="1.1000000000000001"/>
    <n v="3.9"/>
    <n v="37.799999999999997"/>
    <n v="133.4"/>
  </r>
  <r>
    <x v="11"/>
    <x v="0"/>
    <x v="0"/>
    <x v="4"/>
    <n v="0"/>
    <n v="0"/>
    <n v="0"/>
    <n v="13544"/>
    <n v="4497500"/>
    <n v="0"/>
    <n v="0"/>
    <n v="0"/>
    <n v="0"/>
  </r>
  <r>
    <x v="11"/>
    <x v="0"/>
    <x v="0"/>
    <x v="5"/>
    <n v="1"/>
    <n v="1"/>
    <n v="60"/>
    <n v="13544"/>
    <n v="4497500"/>
    <n v="0.1"/>
    <n v="0.1"/>
    <n v="60"/>
    <n v="60"/>
  </r>
  <r>
    <x v="11"/>
    <x v="0"/>
    <x v="0"/>
    <x v="6"/>
    <n v="0"/>
    <n v="0"/>
    <n v="0"/>
    <n v="13544"/>
    <n v="4497500"/>
    <n v="0"/>
    <n v="0"/>
    <n v="0"/>
    <n v="0"/>
  </r>
  <r>
    <x v="1"/>
    <x v="0"/>
    <x v="0"/>
    <x v="0"/>
    <n v="3"/>
    <n v="1"/>
    <n v="90"/>
    <n v="13786"/>
    <n v="4692784"/>
    <n v="0.1"/>
    <n v="0.2"/>
    <n v="30"/>
    <n v="90"/>
  </r>
  <r>
    <x v="1"/>
    <x v="0"/>
    <x v="0"/>
    <x v="1"/>
    <n v="0"/>
    <n v="0"/>
    <n v="0"/>
    <n v="13786"/>
    <n v="4692784"/>
    <n v="0"/>
    <n v="0"/>
    <n v="0"/>
    <n v="0"/>
  </r>
  <r>
    <x v="1"/>
    <x v="0"/>
    <x v="0"/>
    <x v="2"/>
    <n v="558"/>
    <n v="151"/>
    <n v="19130"/>
    <n v="13786"/>
    <n v="4692784"/>
    <n v="11"/>
    <n v="40.5"/>
    <n v="34.299999999999997"/>
    <n v="126.7"/>
  </r>
  <r>
    <x v="1"/>
    <x v="0"/>
    <x v="0"/>
    <x v="3"/>
    <n v="89"/>
    <n v="25"/>
    <n v="3519"/>
    <n v="13786"/>
    <n v="4692784"/>
    <n v="1.8"/>
    <n v="6.5"/>
    <n v="39.5"/>
    <n v="140.80000000000001"/>
  </r>
  <r>
    <x v="1"/>
    <x v="0"/>
    <x v="0"/>
    <x v="4"/>
    <n v="0"/>
    <n v="0"/>
    <n v="0"/>
    <n v="13786"/>
    <n v="4692784"/>
    <n v="0"/>
    <n v="0"/>
    <n v="0"/>
    <n v="0"/>
  </r>
  <r>
    <x v="1"/>
    <x v="0"/>
    <x v="0"/>
    <x v="5"/>
    <n v="1"/>
    <n v="1"/>
    <n v="60"/>
    <n v="13786"/>
    <n v="4692784"/>
    <n v="0.1"/>
    <n v="0.1"/>
    <n v="60"/>
    <n v="60"/>
  </r>
  <r>
    <x v="1"/>
    <x v="0"/>
    <x v="0"/>
    <x v="6"/>
    <n v="0"/>
    <n v="0"/>
    <n v="0"/>
    <n v="13786"/>
    <n v="4692784"/>
    <n v="0"/>
    <n v="0"/>
    <n v="0"/>
    <n v="0"/>
  </r>
  <r>
    <x v="12"/>
    <x v="0"/>
    <x v="0"/>
    <x v="0"/>
    <n v="4"/>
    <n v="1"/>
    <n v="120"/>
    <n v="14005"/>
    <n v="4554531"/>
    <n v="0.1"/>
    <n v="0.3"/>
    <n v="30"/>
    <n v="120"/>
  </r>
  <r>
    <x v="12"/>
    <x v="0"/>
    <x v="0"/>
    <x v="1"/>
    <n v="0"/>
    <n v="0"/>
    <n v="0"/>
    <n v="14005"/>
    <n v="4554531"/>
    <n v="0"/>
    <n v="0"/>
    <n v="0"/>
    <n v="0"/>
  </r>
  <r>
    <x v="12"/>
    <x v="0"/>
    <x v="0"/>
    <x v="2"/>
    <n v="459"/>
    <n v="131"/>
    <n v="15833"/>
    <n v="14005"/>
    <n v="4554531"/>
    <n v="9.4"/>
    <n v="32.799999999999997"/>
    <n v="34.5"/>
    <n v="120.9"/>
  </r>
  <r>
    <x v="12"/>
    <x v="0"/>
    <x v="0"/>
    <x v="3"/>
    <n v="57"/>
    <n v="19"/>
    <n v="3069"/>
    <n v="14005"/>
    <n v="4554531"/>
    <n v="1.4"/>
    <n v="4.0999999999999996"/>
    <n v="53.8"/>
    <n v="161.5"/>
  </r>
  <r>
    <x v="12"/>
    <x v="0"/>
    <x v="0"/>
    <x v="4"/>
    <n v="0"/>
    <n v="0"/>
    <n v="0"/>
    <n v="14005"/>
    <n v="4554531"/>
    <n v="0"/>
    <n v="0"/>
    <n v="0"/>
    <n v="0"/>
  </r>
  <r>
    <x v="12"/>
    <x v="0"/>
    <x v="0"/>
    <x v="5"/>
    <n v="0"/>
    <n v="0"/>
    <n v="0"/>
    <n v="14005"/>
    <n v="4554531"/>
    <n v="0"/>
    <n v="0"/>
    <n v="0"/>
    <n v="0"/>
  </r>
  <r>
    <x v="12"/>
    <x v="0"/>
    <x v="0"/>
    <x v="6"/>
    <n v="0"/>
    <n v="0"/>
    <n v="0"/>
    <n v="14005"/>
    <n v="4554531"/>
    <n v="0"/>
    <n v="0"/>
    <n v="0"/>
    <n v="0"/>
  </r>
  <r>
    <x v="13"/>
    <x v="1"/>
    <x v="0"/>
    <x v="0"/>
    <n v="0"/>
    <n v="0"/>
    <n v="0"/>
    <n v="14054"/>
    <n v="2333285"/>
    <n v="0"/>
    <n v="0"/>
    <n v="0"/>
    <n v="0"/>
  </r>
  <r>
    <x v="13"/>
    <x v="1"/>
    <x v="0"/>
    <x v="1"/>
    <n v="0"/>
    <n v="0"/>
    <n v="0"/>
    <n v="14054"/>
    <n v="2333285"/>
    <n v="0"/>
    <n v="0"/>
    <n v="0"/>
    <n v="0"/>
  </r>
  <r>
    <x v="13"/>
    <x v="1"/>
    <x v="0"/>
    <x v="2"/>
    <n v="0"/>
    <n v="0"/>
    <n v="0"/>
    <n v="14054"/>
    <n v="2333285"/>
    <n v="0"/>
    <n v="0"/>
    <n v="0"/>
    <n v="0"/>
  </r>
  <r>
    <x v="13"/>
    <x v="1"/>
    <x v="0"/>
    <x v="3"/>
    <n v="0"/>
    <n v="0"/>
    <n v="0"/>
    <n v="14054"/>
    <n v="2333285"/>
    <n v="0"/>
    <n v="0"/>
    <n v="0"/>
    <n v="0"/>
  </r>
  <r>
    <x v="13"/>
    <x v="1"/>
    <x v="0"/>
    <x v="4"/>
    <n v="0"/>
    <n v="0"/>
    <n v="0"/>
    <n v="14054"/>
    <n v="2333285"/>
    <n v="0"/>
    <n v="0"/>
    <n v="0"/>
    <n v="0"/>
  </r>
  <r>
    <x v="13"/>
    <x v="1"/>
    <x v="0"/>
    <x v="5"/>
    <n v="0"/>
    <n v="0"/>
    <n v="0"/>
    <n v="14054"/>
    <n v="2333285"/>
    <n v="0"/>
    <n v="0"/>
    <n v="0"/>
    <n v="0"/>
  </r>
  <r>
    <x v="13"/>
    <x v="1"/>
    <x v="0"/>
    <x v="6"/>
    <n v="0"/>
    <n v="0"/>
    <n v="0"/>
    <n v="14054"/>
    <n v="2333285"/>
    <n v="0"/>
    <n v="0"/>
    <n v="0"/>
    <n v="0"/>
  </r>
  <r>
    <x v="1"/>
    <x v="1"/>
    <x v="0"/>
    <x v="0"/>
    <n v="0"/>
    <n v="0"/>
    <n v="0"/>
    <n v="14447"/>
    <n v="4521697"/>
    <n v="0"/>
    <n v="0"/>
    <n v="0"/>
    <n v="0"/>
  </r>
  <r>
    <x v="1"/>
    <x v="1"/>
    <x v="0"/>
    <x v="1"/>
    <n v="0"/>
    <n v="0"/>
    <n v="0"/>
    <n v="14447"/>
    <n v="4521697"/>
    <n v="0"/>
    <n v="0"/>
    <n v="0"/>
    <n v="0"/>
  </r>
  <r>
    <x v="1"/>
    <x v="1"/>
    <x v="0"/>
    <x v="2"/>
    <n v="1"/>
    <n v="1"/>
    <n v="30"/>
    <n v="14447"/>
    <n v="4521697"/>
    <n v="0.1"/>
    <n v="0.1"/>
    <n v="30"/>
    <n v="30"/>
  </r>
  <r>
    <x v="1"/>
    <x v="1"/>
    <x v="0"/>
    <x v="3"/>
    <n v="0"/>
    <n v="0"/>
    <n v="0"/>
    <n v="14447"/>
    <n v="4521697"/>
    <n v="0"/>
    <n v="0"/>
    <n v="0"/>
    <n v="0"/>
  </r>
  <r>
    <x v="1"/>
    <x v="1"/>
    <x v="0"/>
    <x v="4"/>
    <n v="0"/>
    <n v="0"/>
    <n v="0"/>
    <n v="14447"/>
    <n v="4521697"/>
    <n v="0"/>
    <n v="0"/>
    <n v="0"/>
    <n v="0"/>
  </r>
  <r>
    <x v="1"/>
    <x v="1"/>
    <x v="0"/>
    <x v="5"/>
    <n v="5"/>
    <n v="1"/>
    <n v="140"/>
    <n v="14447"/>
    <n v="4521697"/>
    <n v="0.1"/>
    <n v="0.3"/>
    <n v="28"/>
    <n v="140"/>
  </r>
  <r>
    <x v="1"/>
    <x v="1"/>
    <x v="0"/>
    <x v="6"/>
    <n v="3"/>
    <n v="2"/>
    <n v="90"/>
    <n v="14447"/>
    <n v="4521697"/>
    <n v="0.1"/>
    <n v="0.2"/>
    <n v="30"/>
    <n v="45"/>
  </r>
  <r>
    <x v="2"/>
    <x v="0"/>
    <x v="0"/>
    <x v="0"/>
    <n v="0"/>
    <n v="0"/>
    <n v="0"/>
    <n v="14632"/>
    <n v="4861741"/>
    <n v="0"/>
    <n v="0"/>
    <n v="0"/>
    <n v="0"/>
  </r>
  <r>
    <x v="2"/>
    <x v="0"/>
    <x v="0"/>
    <x v="1"/>
    <n v="0"/>
    <n v="0"/>
    <n v="0"/>
    <n v="14632"/>
    <n v="4861741"/>
    <n v="0"/>
    <n v="0"/>
    <n v="0"/>
    <n v="0"/>
  </r>
  <r>
    <x v="2"/>
    <x v="0"/>
    <x v="0"/>
    <x v="2"/>
    <n v="319"/>
    <n v="67"/>
    <n v="9667"/>
    <n v="14632"/>
    <n v="4861741"/>
    <n v="4.5999999999999996"/>
    <n v="21.8"/>
    <n v="30.3"/>
    <n v="144.30000000000001"/>
  </r>
  <r>
    <x v="2"/>
    <x v="0"/>
    <x v="0"/>
    <x v="3"/>
    <n v="33"/>
    <n v="12"/>
    <n v="683"/>
    <n v="14632"/>
    <n v="4861741"/>
    <n v="0.8"/>
    <n v="2.2999999999999998"/>
    <n v="20.7"/>
    <n v="56.9"/>
  </r>
  <r>
    <x v="2"/>
    <x v="0"/>
    <x v="0"/>
    <x v="4"/>
    <n v="0"/>
    <n v="0"/>
    <n v="0"/>
    <n v="14632"/>
    <n v="4861741"/>
    <n v="0"/>
    <n v="0"/>
    <n v="0"/>
    <n v="0"/>
  </r>
  <r>
    <x v="2"/>
    <x v="0"/>
    <x v="0"/>
    <x v="5"/>
    <n v="0"/>
    <n v="0"/>
    <n v="0"/>
    <n v="14632"/>
    <n v="4861741"/>
    <n v="0"/>
    <n v="0"/>
    <n v="0"/>
    <n v="0"/>
  </r>
  <r>
    <x v="2"/>
    <x v="0"/>
    <x v="0"/>
    <x v="6"/>
    <n v="2"/>
    <n v="2"/>
    <n v="40"/>
    <n v="14632"/>
    <n v="4861741"/>
    <n v="0.1"/>
    <n v="0.1"/>
    <n v="20"/>
    <n v="20"/>
  </r>
  <r>
    <x v="0"/>
    <x v="1"/>
    <x v="0"/>
    <x v="0"/>
    <n v="1"/>
    <n v="1"/>
    <n v="30"/>
    <n v="14880"/>
    <n v="2432247"/>
    <n v="0.1"/>
    <n v="0.1"/>
    <n v="30"/>
    <n v="30"/>
  </r>
  <r>
    <x v="0"/>
    <x v="1"/>
    <x v="0"/>
    <x v="1"/>
    <n v="0"/>
    <n v="0"/>
    <n v="0"/>
    <n v="14880"/>
    <n v="2432247"/>
    <n v="0"/>
    <n v="0"/>
    <n v="0"/>
    <n v="0"/>
  </r>
  <r>
    <x v="0"/>
    <x v="1"/>
    <x v="0"/>
    <x v="2"/>
    <n v="0"/>
    <n v="0"/>
    <n v="0"/>
    <n v="14880"/>
    <n v="2432247"/>
    <n v="0"/>
    <n v="0"/>
    <n v="0"/>
    <n v="0"/>
  </r>
  <r>
    <x v="0"/>
    <x v="1"/>
    <x v="0"/>
    <x v="3"/>
    <n v="0"/>
    <n v="0"/>
    <n v="0"/>
    <n v="14880"/>
    <n v="2432247"/>
    <n v="0"/>
    <n v="0"/>
    <n v="0"/>
    <n v="0"/>
  </r>
  <r>
    <x v="0"/>
    <x v="1"/>
    <x v="0"/>
    <x v="4"/>
    <n v="0"/>
    <n v="0"/>
    <n v="0"/>
    <n v="14880"/>
    <n v="2432247"/>
    <n v="0"/>
    <n v="0"/>
    <n v="0"/>
    <n v="0"/>
  </r>
  <r>
    <x v="0"/>
    <x v="1"/>
    <x v="0"/>
    <x v="5"/>
    <n v="1"/>
    <n v="1"/>
    <n v="30"/>
    <n v="14880"/>
    <n v="2432247"/>
    <n v="0.1"/>
    <n v="0.1"/>
    <n v="30"/>
    <n v="30"/>
  </r>
  <r>
    <x v="0"/>
    <x v="1"/>
    <x v="0"/>
    <x v="6"/>
    <n v="0"/>
    <n v="0"/>
    <n v="0"/>
    <n v="14880"/>
    <n v="2432247"/>
    <n v="0"/>
    <n v="0"/>
    <n v="0"/>
    <n v="0"/>
  </r>
  <r>
    <x v="6"/>
    <x v="0"/>
    <x v="0"/>
    <x v="0"/>
    <n v="2"/>
    <n v="1"/>
    <n v="60"/>
    <n v="14944"/>
    <n v="4929170"/>
    <n v="0.1"/>
    <n v="0.1"/>
    <n v="30"/>
    <n v="60"/>
  </r>
  <r>
    <x v="6"/>
    <x v="0"/>
    <x v="0"/>
    <x v="1"/>
    <n v="0"/>
    <n v="0"/>
    <n v="0"/>
    <n v="14944"/>
    <n v="4929170"/>
    <n v="0"/>
    <n v="0"/>
    <n v="0"/>
    <n v="0"/>
  </r>
  <r>
    <x v="6"/>
    <x v="0"/>
    <x v="0"/>
    <x v="2"/>
    <n v="374"/>
    <n v="76"/>
    <n v="10946"/>
    <n v="14944"/>
    <n v="4929170"/>
    <n v="5.0999999999999996"/>
    <n v="25"/>
    <n v="29.3"/>
    <n v="144"/>
  </r>
  <r>
    <x v="6"/>
    <x v="0"/>
    <x v="0"/>
    <x v="3"/>
    <n v="39"/>
    <n v="20"/>
    <n v="1016"/>
    <n v="14944"/>
    <n v="4929170"/>
    <n v="1.3"/>
    <n v="2.6"/>
    <n v="26.1"/>
    <n v="50.8"/>
  </r>
  <r>
    <x v="6"/>
    <x v="0"/>
    <x v="0"/>
    <x v="4"/>
    <n v="0"/>
    <n v="0"/>
    <n v="0"/>
    <n v="14944"/>
    <n v="4929170"/>
    <n v="0"/>
    <n v="0"/>
    <n v="0"/>
    <n v="0"/>
  </r>
  <r>
    <x v="6"/>
    <x v="0"/>
    <x v="0"/>
    <x v="5"/>
    <n v="1"/>
    <n v="1"/>
    <n v="10"/>
    <n v="14944"/>
    <n v="4929170"/>
    <n v="0.1"/>
    <n v="0.1"/>
    <n v="10"/>
    <n v="10"/>
  </r>
  <r>
    <x v="6"/>
    <x v="0"/>
    <x v="0"/>
    <x v="6"/>
    <n v="0"/>
    <n v="0"/>
    <n v="0"/>
    <n v="14944"/>
    <n v="4929170"/>
    <n v="0"/>
    <n v="0"/>
    <n v="0"/>
    <n v="0"/>
  </r>
  <r>
    <x v="12"/>
    <x v="0"/>
    <x v="0"/>
    <x v="0"/>
    <n v="0"/>
    <n v="0"/>
    <n v="0"/>
    <n v="14977"/>
    <n v="4249668"/>
    <n v="0"/>
    <n v="0"/>
    <n v="0"/>
    <n v="0"/>
  </r>
  <r>
    <x v="12"/>
    <x v="0"/>
    <x v="0"/>
    <x v="1"/>
    <n v="0"/>
    <n v="0"/>
    <n v="0"/>
    <n v="14977"/>
    <n v="4249668"/>
    <n v="0"/>
    <n v="0"/>
    <n v="0"/>
    <n v="0"/>
  </r>
  <r>
    <x v="12"/>
    <x v="0"/>
    <x v="0"/>
    <x v="2"/>
    <n v="289"/>
    <n v="59"/>
    <n v="12716"/>
    <n v="14977"/>
    <n v="4249668"/>
    <n v="3.9"/>
    <n v="19.3"/>
    <n v="44"/>
    <n v="215.5"/>
  </r>
  <r>
    <x v="12"/>
    <x v="0"/>
    <x v="0"/>
    <x v="3"/>
    <n v="45"/>
    <n v="10"/>
    <n v="4637"/>
    <n v="14977"/>
    <n v="4249668"/>
    <n v="0.7"/>
    <n v="3"/>
    <n v="103"/>
    <n v="463.7"/>
  </r>
  <r>
    <x v="12"/>
    <x v="0"/>
    <x v="0"/>
    <x v="4"/>
    <n v="0"/>
    <n v="0"/>
    <n v="0"/>
    <n v="14977"/>
    <n v="4249668"/>
    <n v="0"/>
    <n v="0"/>
    <n v="0"/>
    <n v="0"/>
  </r>
  <r>
    <x v="12"/>
    <x v="0"/>
    <x v="0"/>
    <x v="5"/>
    <n v="0"/>
    <n v="0"/>
    <n v="0"/>
    <n v="14977"/>
    <n v="4249668"/>
    <n v="0"/>
    <n v="0"/>
    <n v="0"/>
    <n v="0"/>
  </r>
  <r>
    <x v="12"/>
    <x v="0"/>
    <x v="0"/>
    <x v="6"/>
    <n v="0"/>
    <n v="0"/>
    <n v="0"/>
    <n v="14977"/>
    <n v="4249668"/>
    <n v="0"/>
    <n v="0"/>
    <n v="0"/>
    <n v="0"/>
  </r>
  <r>
    <x v="9"/>
    <x v="1"/>
    <x v="0"/>
    <x v="0"/>
    <n v="0"/>
    <n v="0"/>
    <n v="0"/>
    <n v="15036"/>
    <n v="3697574"/>
    <n v="0"/>
    <n v="0"/>
    <n v="0"/>
    <n v="0"/>
  </r>
  <r>
    <x v="9"/>
    <x v="1"/>
    <x v="0"/>
    <x v="1"/>
    <n v="0"/>
    <n v="0"/>
    <n v="0"/>
    <n v="15036"/>
    <n v="3697574"/>
    <n v="0"/>
    <n v="0"/>
    <n v="0"/>
    <n v="0"/>
  </r>
  <r>
    <x v="9"/>
    <x v="1"/>
    <x v="0"/>
    <x v="2"/>
    <n v="17"/>
    <n v="5"/>
    <n v="510"/>
    <n v="15036"/>
    <n v="3697574"/>
    <n v="0.3"/>
    <n v="1.1000000000000001"/>
    <n v="30"/>
    <n v="102"/>
  </r>
  <r>
    <x v="9"/>
    <x v="1"/>
    <x v="0"/>
    <x v="3"/>
    <n v="0"/>
    <n v="0"/>
    <n v="0"/>
    <n v="15036"/>
    <n v="3697574"/>
    <n v="0"/>
    <n v="0"/>
    <n v="0"/>
    <n v="0"/>
  </r>
  <r>
    <x v="9"/>
    <x v="1"/>
    <x v="0"/>
    <x v="4"/>
    <n v="0"/>
    <n v="0"/>
    <n v="0"/>
    <n v="15036"/>
    <n v="3697574"/>
    <n v="0"/>
    <n v="0"/>
    <n v="0"/>
    <n v="0"/>
  </r>
  <r>
    <x v="9"/>
    <x v="1"/>
    <x v="0"/>
    <x v="5"/>
    <n v="0"/>
    <n v="0"/>
    <n v="0"/>
    <n v="15036"/>
    <n v="3697574"/>
    <n v="0"/>
    <n v="0"/>
    <n v="0"/>
    <n v="0"/>
  </r>
  <r>
    <x v="9"/>
    <x v="1"/>
    <x v="0"/>
    <x v="6"/>
    <n v="6"/>
    <n v="4"/>
    <n v="140"/>
    <n v="15036"/>
    <n v="3697574"/>
    <n v="0.3"/>
    <n v="0.4"/>
    <n v="23.3"/>
    <n v="35"/>
  </r>
  <r>
    <x v="3"/>
    <x v="0"/>
    <x v="0"/>
    <x v="0"/>
    <n v="2"/>
    <n v="1"/>
    <n v="60"/>
    <n v="15088"/>
    <n v="2763268"/>
    <n v="0.1"/>
    <n v="0.1"/>
    <n v="30"/>
    <n v="60"/>
  </r>
  <r>
    <x v="3"/>
    <x v="0"/>
    <x v="0"/>
    <x v="1"/>
    <n v="0"/>
    <n v="0"/>
    <n v="0"/>
    <n v="15088"/>
    <n v="2763268"/>
    <n v="0"/>
    <n v="0"/>
    <n v="0"/>
    <n v="0"/>
  </r>
  <r>
    <x v="3"/>
    <x v="0"/>
    <x v="0"/>
    <x v="2"/>
    <n v="277"/>
    <n v="58"/>
    <n v="9735"/>
    <n v="15088"/>
    <n v="2763268"/>
    <n v="3.8"/>
    <n v="18.399999999999999"/>
    <n v="35.1"/>
    <n v="167.8"/>
  </r>
  <r>
    <x v="3"/>
    <x v="0"/>
    <x v="0"/>
    <x v="3"/>
    <n v="29"/>
    <n v="10"/>
    <n v="1446"/>
    <n v="15088"/>
    <n v="2763268"/>
    <n v="0.7"/>
    <n v="1.9"/>
    <n v="49.9"/>
    <n v="144.6"/>
  </r>
  <r>
    <x v="3"/>
    <x v="0"/>
    <x v="0"/>
    <x v="4"/>
    <n v="0"/>
    <n v="0"/>
    <n v="0"/>
    <n v="15088"/>
    <n v="2763268"/>
    <n v="0"/>
    <n v="0"/>
    <n v="0"/>
    <n v="0"/>
  </r>
  <r>
    <x v="3"/>
    <x v="0"/>
    <x v="0"/>
    <x v="5"/>
    <n v="9"/>
    <n v="3"/>
    <n v="449"/>
    <n v="15088"/>
    <n v="2763268"/>
    <n v="0.2"/>
    <n v="0.6"/>
    <n v="49.9"/>
    <n v="149.69999999999999"/>
  </r>
  <r>
    <x v="3"/>
    <x v="0"/>
    <x v="0"/>
    <x v="6"/>
    <n v="0"/>
    <n v="0"/>
    <n v="0"/>
    <n v="15088"/>
    <n v="2763268"/>
    <n v="0"/>
    <n v="0"/>
    <n v="0"/>
    <n v="0"/>
  </r>
  <r>
    <x v="1"/>
    <x v="0"/>
    <x v="0"/>
    <x v="0"/>
    <n v="1"/>
    <n v="1"/>
    <n v="30"/>
    <n v="15112"/>
    <n v="4819958"/>
    <n v="0.1"/>
    <n v="0.1"/>
    <n v="30"/>
    <n v="30"/>
  </r>
  <r>
    <x v="1"/>
    <x v="0"/>
    <x v="0"/>
    <x v="1"/>
    <n v="0"/>
    <n v="0"/>
    <n v="0"/>
    <n v="15112"/>
    <n v="4819958"/>
    <n v="0"/>
    <n v="0"/>
    <n v="0"/>
    <n v="0"/>
  </r>
  <r>
    <x v="1"/>
    <x v="0"/>
    <x v="0"/>
    <x v="2"/>
    <n v="281"/>
    <n v="63"/>
    <n v="18774"/>
    <n v="15112"/>
    <n v="4819958"/>
    <n v="4.2"/>
    <n v="18.600000000000001"/>
    <n v="66.8"/>
    <n v="298"/>
  </r>
  <r>
    <x v="1"/>
    <x v="0"/>
    <x v="0"/>
    <x v="3"/>
    <n v="81"/>
    <n v="14"/>
    <n v="13216"/>
    <n v="15112"/>
    <n v="4819958"/>
    <n v="0.9"/>
    <n v="5.4"/>
    <n v="163.19999999999999"/>
    <n v="944"/>
  </r>
  <r>
    <x v="1"/>
    <x v="0"/>
    <x v="0"/>
    <x v="4"/>
    <n v="0"/>
    <n v="0"/>
    <n v="0"/>
    <n v="15112"/>
    <n v="4819958"/>
    <n v="0"/>
    <n v="0"/>
    <n v="0"/>
    <n v="0"/>
  </r>
  <r>
    <x v="1"/>
    <x v="0"/>
    <x v="0"/>
    <x v="5"/>
    <n v="3"/>
    <n v="1"/>
    <n v="250"/>
    <n v="15112"/>
    <n v="4819958"/>
    <n v="0.1"/>
    <n v="0.2"/>
    <n v="83.3"/>
    <n v="250"/>
  </r>
  <r>
    <x v="1"/>
    <x v="0"/>
    <x v="0"/>
    <x v="6"/>
    <n v="0"/>
    <n v="0"/>
    <n v="0"/>
    <n v="15112"/>
    <n v="4819958"/>
    <n v="0"/>
    <n v="0"/>
    <n v="0"/>
    <n v="0"/>
  </r>
  <r>
    <x v="10"/>
    <x v="0"/>
    <x v="0"/>
    <x v="0"/>
    <n v="0"/>
    <n v="0"/>
    <n v="0"/>
    <n v="15162"/>
    <n v="4215799"/>
    <n v="0"/>
    <n v="0"/>
    <n v="0"/>
    <n v="0"/>
  </r>
  <r>
    <x v="10"/>
    <x v="0"/>
    <x v="0"/>
    <x v="1"/>
    <n v="0"/>
    <n v="0"/>
    <n v="0"/>
    <n v="15162"/>
    <n v="4215799"/>
    <n v="0"/>
    <n v="0"/>
    <n v="0"/>
    <n v="0"/>
  </r>
  <r>
    <x v="10"/>
    <x v="0"/>
    <x v="0"/>
    <x v="2"/>
    <n v="185"/>
    <n v="40"/>
    <n v="6520"/>
    <n v="15162"/>
    <n v="4215799"/>
    <n v="2.6"/>
    <n v="12.2"/>
    <n v="35.200000000000003"/>
    <n v="163"/>
  </r>
  <r>
    <x v="10"/>
    <x v="0"/>
    <x v="0"/>
    <x v="3"/>
    <n v="11"/>
    <n v="1"/>
    <n v="231"/>
    <n v="15162"/>
    <n v="4215799"/>
    <n v="0.1"/>
    <n v="0.7"/>
    <n v="21"/>
    <n v="231"/>
  </r>
  <r>
    <x v="10"/>
    <x v="0"/>
    <x v="0"/>
    <x v="4"/>
    <n v="0"/>
    <n v="0"/>
    <n v="0"/>
    <n v="15162"/>
    <n v="4215799"/>
    <n v="0"/>
    <n v="0"/>
    <n v="0"/>
    <n v="0"/>
  </r>
  <r>
    <x v="10"/>
    <x v="0"/>
    <x v="0"/>
    <x v="5"/>
    <n v="2"/>
    <n v="1"/>
    <n v="60"/>
    <n v="15162"/>
    <n v="4215799"/>
    <n v="0.1"/>
    <n v="0.1"/>
    <n v="30"/>
    <n v="60"/>
  </r>
  <r>
    <x v="10"/>
    <x v="0"/>
    <x v="0"/>
    <x v="6"/>
    <n v="0"/>
    <n v="0"/>
    <n v="0"/>
    <n v="15162"/>
    <n v="4215799"/>
    <n v="0"/>
    <n v="0"/>
    <n v="0"/>
    <n v="0"/>
  </r>
  <r>
    <x v="7"/>
    <x v="0"/>
    <x v="0"/>
    <x v="0"/>
    <n v="0"/>
    <n v="0"/>
    <n v="0"/>
    <n v="15334"/>
    <n v="4436312"/>
    <n v="0"/>
    <n v="0"/>
    <n v="0"/>
    <n v="0"/>
  </r>
  <r>
    <x v="7"/>
    <x v="0"/>
    <x v="0"/>
    <x v="1"/>
    <n v="0"/>
    <n v="0"/>
    <n v="0"/>
    <n v="15334"/>
    <n v="4436312"/>
    <n v="0"/>
    <n v="0"/>
    <n v="0"/>
    <n v="0"/>
  </r>
  <r>
    <x v="7"/>
    <x v="0"/>
    <x v="0"/>
    <x v="2"/>
    <n v="172"/>
    <n v="45"/>
    <n v="5765"/>
    <n v="15334"/>
    <n v="4436312"/>
    <n v="2.9"/>
    <n v="11.2"/>
    <n v="33.5"/>
    <n v="128.1"/>
  </r>
  <r>
    <x v="7"/>
    <x v="0"/>
    <x v="0"/>
    <x v="3"/>
    <n v="16"/>
    <n v="10"/>
    <n v="798"/>
    <n v="15334"/>
    <n v="4436312"/>
    <n v="0.7"/>
    <n v="1"/>
    <n v="49.9"/>
    <n v="79.8"/>
  </r>
  <r>
    <x v="7"/>
    <x v="0"/>
    <x v="0"/>
    <x v="4"/>
    <n v="0"/>
    <n v="0"/>
    <n v="0"/>
    <n v="15334"/>
    <n v="4436312"/>
    <n v="0"/>
    <n v="0"/>
    <n v="0"/>
    <n v="0"/>
  </r>
  <r>
    <x v="7"/>
    <x v="0"/>
    <x v="0"/>
    <x v="5"/>
    <n v="8"/>
    <n v="2"/>
    <n v="360"/>
    <n v="15334"/>
    <n v="4436312"/>
    <n v="0.1"/>
    <n v="0.5"/>
    <n v="45"/>
    <n v="180"/>
  </r>
  <r>
    <x v="7"/>
    <x v="0"/>
    <x v="0"/>
    <x v="6"/>
    <n v="3"/>
    <n v="1"/>
    <n v="42"/>
    <n v="15334"/>
    <n v="4436312"/>
    <n v="0.1"/>
    <n v="0.2"/>
    <n v="14"/>
    <n v="42"/>
  </r>
  <r>
    <x v="3"/>
    <x v="0"/>
    <x v="0"/>
    <x v="0"/>
    <n v="0"/>
    <n v="0"/>
    <n v="0"/>
    <n v="15343"/>
    <n v="5236260"/>
    <n v="0"/>
    <n v="0"/>
    <n v="0"/>
    <n v="0"/>
  </r>
  <r>
    <x v="3"/>
    <x v="0"/>
    <x v="0"/>
    <x v="1"/>
    <n v="0"/>
    <n v="0"/>
    <n v="0"/>
    <n v="15343"/>
    <n v="5236260"/>
    <n v="0"/>
    <n v="0"/>
    <n v="0"/>
    <n v="0"/>
  </r>
  <r>
    <x v="3"/>
    <x v="0"/>
    <x v="0"/>
    <x v="2"/>
    <n v="459"/>
    <n v="92"/>
    <n v="13523"/>
    <n v="15343"/>
    <n v="5236260"/>
    <n v="6"/>
    <n v="29.9"/>
    <n v="29.5"/>
    <n v="147"/>
  </r>
  <r>
    <x v="3"/>
    <x v="0"/>
    <x v="0"/>
    <x v="3"/>
    <n v="28"/>
    <n v="7"/>
    <n v="768"/>
    <n v="15343"/>
    <n v="5236260"/>
    <n v="0.5"/>
    <n v="1.8"/>
    <n v="27.4"/>
    <n v="109.7"/>
  </r>
  <r>
    <x v="3"/>
    <x v="0"/>
    <x v="0"/>
    <x v="4"/>
    <n v="0"/>
    <n v="0"/>
    <n v="0"/>
    <n v="15343"/>
    <n v="5236260"/>
    <n v="0"/>
    <n v="0"/>
    <n v="0"/>
    <n v="0"/>
  </r>
  <r>
    <x v="3"/>
    <x v="0"/>
    <x v="0"/>
    <x v="5"/>
    <n v="8"/>
    <n v="2"/>
    <n v="350"/>
    <n v="15343"/>
    <n v="5236260"/>
    <n v="0.1"/>
    <n v="0.5"/>
    <n v="43.8"/>
    <n v="175"/>
  </r>
  <r>
    <x v="3"/>
    <x v="0"/>
    <x v="0"/>
    <x v="6"/>
    <n v="0"/>
    <n v="0"/>
    <n v="0"/>
    <n v="15343"/>
    <n v="5236260"/>
    <n v="0"/>
    <n v="0"/>
    <n v="0"/>
    <n v="0"/>
  </r>
  <r>
    <x v="11"/>
    <x v="0"/>
    <x v="0"/>
    <x v="0"/>
    <n v="0"/>
    <n v="0"/>
    <n v="0"/>
    <n v="15457"/>
    <n v="1275635"/>
    <n v="0"/>
    <n v="0"/>
    <n v="0"/>
    <n v="0"/>
  </r>
  <r>
    <x v="11"/>
    <x v="0"/>
    <x v="0"/>
    <x v="1"/>
    <n v="0"/>
    <n v="0"/>
    <n v="0"/>
    <n v="15457"/>
    <n v="1275635"/>
    <n v="0"/>
    <n v="0"/>
    <n v="0"/>
    <n v="0"/>
  </r>
  <r>
    <x v="11"/>
    <x v="0"/>
    <x v="0"/>
    <x v="2"/>
    <n v="138"/>
    <n v="41"/>
    <n v="5880"/>
    <n v="15457"/>
    <n v="1275635"/>
    <n v="2.7"/>
    <n v="8.9"/>
    <n v="42.6"/>
    <n v="143.4"/>
  </r>
  <r>
    <x v="11"/>
    <x v="0"/>
    <x v="0"/>
    <x v="3"/>
    <n v="44"/>
    <n v="6"/>
    <n v="2824"/>
    <n v="15457"/>
    <n v="1275635"/>
    <n v="0.4"/>
    <n v="2.8"/>
    <n v="64.2"/>
    <n v="470.7"/>
  </r>
  <r>
    <x v="11"/>
    <x v="0"/>
    <x v="0"/>
    <x v="4"/>
    <n v="0"/>
    <n v="0"/>
    <n v="0"/>
    <n v="15457"/>
    <n v="1275635"/>
    <n v="0"/>
    <n v="0"/>
    <n v="0"/>
    <n v="0"/>
  </r>
  <r>
    <x v="11"/>
    <x v="0"/>
    <x v="0"/>
    <x v="5"/>
    <n v="3"/>
    <n v="1"/>
    <n v="368"/>
    <n v="15457"/>
    <n v="1275635"/>
    <n v="0.1"/>
    <n v="0.2"/>
    <n v="122.7"/>
    <n v="368"/>
  </r>
  <r>
    <x v="11"/>
    <x v="0"/>
    <x v="0"/>
    <x v="6"/>
    <n v="0"/>
    <n v="0"/>
    <n v="0"/>
    <n v="15457"/>
    <n v="1275635"/>
    <n v="0"/>
    <n v="0"/>
    <n v="0"/>
    <n v="0"/>
  </r>
  <r>
    <x v="9"/>
    <x v="0"/>
    <x v="0"/>
    <x v="0"/>
    <n v="0"/>
    <n v="0"/>
    <n v="0"/>
    <n v="15504"/>
    <n v="4710664"/>
    <n v="0"/>
    <n v="0"/>
    <n v="0"/>
    <n v="0"/>
  </r>
  <r>
    <x v="9"/>
    <x v="0"/>
    <x v="0"/>
    <x v="1"/>
    <n v="0"/>
    <n v="0"/>
    <n v="0"/>
    <n v="15504"/>
    <n v="4710664"/>
    <n v="0"/>
    <n v="0"/>
    <n v="0"/>
    <n v="0"/>
  </r>
  <r>
    <x v="9"/>
    <x v="0"/>
    <x v="0"/>
    <x v="2"/>
    <n v="167"/>
    <n v="41"/>
    <n v="5730"/>
    <n v="15504"/>
    <n v="4710664"/>
    <n v="2.6"/>
    <n v="10.8"/>
    <n v="34.299999999999997"/>
    <n v="139.80000000000001"/>
  </r>
  <r>
    <x v="9"/>
    <x v="0"/>
    <x v="0"/>
    <x v="3"/>
    <n v="11"/>
    <n v="1"/>
    <n v="231"/>
    <n v="15504"/>
    <n v="4710664"/>
    <n v="0.1"/>
    <n v="0.7"/>
    <n v="21"/>
    <n v="231"/>
  </r>
  <r>
    <x v="9"/>
    <x v="0"/>
    <x v="0"/>
    <x v="4"/>
    <n v="0"/>
    <n v="0"/>
    <n v="0"/>
    <n v="15504"/>
    <n v="4710664"/>
    <n v="0"/>
    <n v="0"/>
    <n v="0"/>
    <n v="0"/>
  </r>
  <r>
    <x v="9"/>
    <x v="0"/>
    <x v="0"/>
    <x v="5"/>
    <n v="1"/>
    <n v="1"/>
    <n v="30"/>
    <n v="15504"/>
    <n v="4710664"/>
    <n v="0.1"/>
    <n v="0.1"/>
    <n v="30"/>
    <n v="30"/>
  </r>
  <r>
    <x v="9"/>
    <x v="0"/>
    <x v="0"/>
    <x v="6"/>
    <n v="0"/>
    <n v="0"/>
    <n v="0"/>
    <n v="15504"/>
    <n v="4710664"/>
    <n v="0"/>
    <n v="0"/>
    <n v="0"/>
    <n v="0"/>
  </r>
  <r>
    <x v="9"/>
    <x v="0"/>
    <x v="0"/>
    <x v="0"/>
    <n v="7"/>
    <n v="1"/>
    <n v="210"/>
    <n v="15531"/>
    <n v="3763535"/>
    <n v="0.1"/>
    <n v="0.5"/>
    <n v="30"/>
    <n v="210"/>
  </r>
  <r>
    <x v="9"/>
    <x v="0"/>
    <x v="0"/>
    <x v="1"/>
    <n v="0"/>
    <n v="0"/>
    <n v="0"/>
    <n v="15531"/>
    <n v="3763535"/>
    <n v="0"/>
    <n v="0"/>
    <n v="0"/>
    <n v="0"/>
  </r>
  <r>
    <x v="9"/>
    <x v="0"/>
    <x v="0"/>
    <x v="2"/>
    <n v="813"/>
    <n v="150"/>
    <n v="24435"/>
    <n v="15531"/>
    <n v="3763535"/>
    <n v="9.6999999999999993"/>
    <n v="52.3"/>
    <n v="30.1"/>
    <n v="162.9"/>
  </r>
  <r>
    <x v="9"/>
    <x v="0"/>
    <x v="0"/>
    <x v="3"/>
    <n v="61"/>
    <n v="22"/>
    <n v="1623"/>
    <n v="15531"/>
    <n v="3763535"/>
    <n v="1.4"/>
    <n v="3.9"/>
    <n v="26.6"/>
    <n v="73.8"/>
  </r>
  <r>
    <x v="9"/>
    <x v="0"/>
    <x v="0"/>
    <x v="4"/>
    <n v="0"/>
    <n v="0"/>
    <n v="0"/>
    <n v="15531"/>
    <n v="3763535"/>
    <n v="0"/>
    <n v="0"/>
    <n v="0"/>
    <n v="0"/>
  </r>
  <r>
    <x v="9"/>
    <x v="0"/>
    <x v="0"/>
    <x v="5"/>
    <n v="24"/>
    <n v="7"/>
    <n v="780"/>
    <n v="15531"/>
    <n v="3763535"/>
    <n v="0.5"/>
    <n v="1.5"/>
    <n v="32.5"/>
    <n v="111.4"/>
  </r>
  <r>
    <x v="9"/>
    <x v="0"/>
    <x v="0"/>
    <x v="6"/>
    <n v="0"/>
    <n v="0"/>
    <n v="0"/>
    <n v="15531"/>
    <n v="3763535"/>
    <n v="0"/>
    <n v="0"/>
    <n v="0"/>
    <n v="0"/>
  </r>
  <r>
    <x v="4"/>
    <x v="0"/>
    <x v="0"/>
    <x v="0"/>
    <n v="0"/>
    <n v="0"/>
    <n v="0"/>
    <n v="15553"/>
    <n v="4232874"/>
    <n v="0"/>
    <n v="0"/>
    <n v="0"/>
    <n v="0"/>
  </r>
  <r>
    <x v="4"/>
    <x v="0"/>
    <x v="0"/>
    <x v="1"/>
    <n v="0"/>
    <n v="0"/>
    <n v="0"/>
    <n v="15553"/>
    <n v="4232874"/>
    <n v="0"/>
    <n v="0"/>
    <n v="0"/>
    <n v="0"/>
  </r>
  <r>
    <x v="4"/>
    <x v="0"/>
    <x v="0"/>
    <x v="2"/>
    <n v="349"/>
    <n v="76"/>
    <n v="12555"/>
    <n v="15553"/>
    <n v="4232874"/>
    <n v="4.9000000000000004"/>
    <n v="22.4"/>
    <n v="36"/>
    <n v="165.2"/>
  </r>
  <r>
    <x v="4"/>
    <x v="0"/>
    <x v="0"/>
    <x v="3"/>
    <n v="39"/>
    <n v="15"/>
    <n v="1816"/>
    <n v="15553"/>
    <n v="4232874"/>
    <n v="1"/>
    <n v="2.5"/>
    <n v="46.6"/>
    <n v="121.1"/>
  </r>
  <r>
    <x v="4"/>
    <x v="0"/>
    <x v="0"/>
    <x v="4"/>
    <n v="0"/>
    <n v="0"/>
    <n v="0"/>
    <n v="15553"/>
    <n v="4232874"/>
    <n v="0"/>
    <n v="0"/>
    <n v="0"/>
    <n v="0"/>
  </r>
  <r>
    <x v="4"/>
    <x v="0"/>
    <x v="0"/>
    <x v="5"/>
    <n v="0"/>
    <n v="0"/>
    <n v="0"/>
    <n v="15553"/>
    <n v="4232874"/>
    <n v="0"/>
    <n v="0"/>
    <n v="0"/>
    <n v="0"/>
  </r>
  <r>
    <x v="4"/>
    <x v="0"/>
    <x v="0"/>
    <x v="6"/>
    <n v="2"/>
    <n v="1"/>
    <n v="60"/>
    <n v="15553"/>
    <n v="4232874"/>
    <n v="0.1"/>
    <n v="0.1"/>
    <n v="30"/>
    <n v="60"/>
  </r>
  <r>
    <x v="6"/>
    <x v="0"/>
    <x v="0"/>
    <x v="0"/>
    <n v="3"/>
    <n v="1"/>
    <n v="90"/>
    <n v="15624"/>
    <n v="4734692"/>
    <n v="0.1"/>
    <n v="0.2"/>
    <n v="30"/>
    <n v="90"/>
  </r>
  <r>
    <x v="6"/>
    <x v="0"/>
    <x v="0"/>
    <x v="1"/>
    <n v="0"/>
    <n v="0"/>
    <n v="0"/>
    <n v="15624"/>
    <n v="4734692"/>
    <n v="0"/>
    <n v="0"/>
    <n v="0"/>
    <n v="0"/>
  </r>
  <r>
    <x v="6"/>
    <x v="0"/>
    <x v="0"/>
    <x v="2"/>
    <n v="96"/>
    <n v="29"/>
    <n v="3044"/>
    <n v="15624"/>
    <n v="4734692"/>
    <n v="1.9"/>
    <n v="6.1"/>
    <n v="31.7"/>
    <n v="105"/>
  </r>
  <r>
    <x v="6"/>
    <x v="0"/>
    <x v="0"/>
    <x v="3"/>
    <n v="23"/>
    <n v="13"/>
    <n v="942"/>
    <n v="15624"/>
    <n v="4734692"/>
    <n v="0.8"/>
    <n v="1.5"/>
    <n v="41"/>
    <n v="72.5"/>
  </r>
  <r>
    <x v="6"/>
    <x v="0"/>
    <x v="0"/>
    <x v="4"/>
    <n v="0"/>
    <n v="0"/>
    <n v="0"/>
    <n v="15624"/>
    <n v="4734692"/>
    <n v="0"/>
    <n v="0"/>
    <n v="0"/>
    <n v="0"/>
  </r>
  <r>
    <x v="6"/>
    <x v="0"/>
    <x v="0"/>
    <x v="5"/>
    <n v="4"/>
    <n v="1"/>
    <n v="102"/>
    <n v="15624"/>
    <n v="4734692"/>
    <n v="0.1"/>
    <n v="0.3"/>
    <n v="25.5"/>
    <n v="102"/>
  </r>
  <r>
    <x v="6"/>
    <x v="0"/>
    <x v="0"/>
    <x v="6"/>
    <n v="0"/>
    <n v="0"/>
    <n v="0"/>
    <n v="15624"/>
    <n v="4734692"/>
    <n v="0"/>
    <n v="0"/>
    <n v="0"/>
    <n v="0"/>
  </r>
  <r>
    <x v="5"/>
    <x v="0"/>
    <x v="0"/>
    <x v="0"/>
    <n v="0"/>
    <n v="0"/>
    <n v="0"/>
    <n v="15673"/>
    <n v="4477265"/>
    <n v="0"/>
    <n v="0"/>
    <n v="0"/>
    <n v="0"/>
  </r>
  <r>
    <x v="5"/>
    <x v="0"/>
    <x v="0"/>
    <x v="1"/>
    <n v="0"/>
    <n v="0"/>
    <n v="0"/>
    <n v="15673"/>
    <n v="4477265"/>
    <n v="0"/>
    <n v="0"/>
    <n v="0"/>
    <n v="0"/>
  </r>
  <r>
    <x v="5"/>
    <x v="0"/>
    <x v="0"/>
    <x v="2"/>
    <n v="67"/>
    <n v="14"/>
    <n v="2565"/>
    <n v="15673"/>
    <n v="4477265"/>
    <n v="0.9"/>
    <n v="4.3"/>
    <n v="38.299999999999997"/>
    <n v="183.2"/>
  </r>
  <r>
    <x v="5"/>
    <x v="0"/>
    <x v="0"/>
    <x v="3"/>
    <n v="46"/>
    <n v="9"/>
    <n v="1803"/>
    <n v="15673"/>
    <n v="4477265"/>
    <n v="0.6"/>
    <n v="2.9"/>
    <n v="39.200000000000003"/>
    <n v="200.3"/>
  </r>
  <r>
    <x v="5"/>
    <x v="0"/>
    <x v="0"/>
    <x v="4"/>
    <n v="0"/>
    <n v="0"/>
    <n v="0"/>
    <n v="15673"/>
    <n v="4477265"/>
    <n v="0"/>
    <n v="0"/>
    <n v="0"/>
    <n v="0"/>
  </r>
  <r>
    <x v="5"/>
    <x v="0"/>
    <x v="0"/>
    <x v="5"/>
    <n v="9"/>
    <n v="4"/>
    <n v="637"/>
    <n v="15673"/>
    <n v="4477265"/>
    <n v="0.3"/>
    <n v="0.6"/>
    <n v="70.8"/>
    <n v="159.19999999999999"/>
  </r>
  <r>
    <x v="5"/>
    <x v="0"/>
    <x v="0"/>
    <x v="6"/>
    <n v="0"/>
    <n v="0"/>
    <n v="0"/>
    <n v="15673"/>
    <n v="4477265"/>
    <n v="0"/>
    <n v="0"/>
    <n v="0"/>
    <n v="0"/>
  </r>
  <r>
    <x v="8"/>
    <x v="0"/>
    <x v="0"/>
    <x v="0"/>
    <n v="0"/>
    <n v="0"/>
    <n v="0"/>
    <n v="15704"/>
    <n v="4949826"/>
    <n v="0"/>
    <n v="0"/>
    <n v="0"/>
    <n v="0"/>
  </r>
  <r>
    <x v="8"/>
    <x v="0"/>
    <x v="0"/>
    <x v="1"/>
    <n v="0"/>
    <n v="0"/>
    <n v="0"/>
    <n v="15704"/>
    <n v="4949826"/>
    <n v="0"/>
    <n v="0"/>
    <n v="0"/>
    <n v="0"/>
  </r>
  <r>
    <x v="8"/>
    <x v="0"/>
    <x v="0"/>
    <x v="2"/>
    <n v="95"/>
    <n v="27"/>
    <n v="3028"/>
    <n v="15704"/>
    <n v="4949826"/>
    <n v="1.7"/>
    <n v="6"/>
    <n v="31.9"/>
    <n v="112.1"/>
  </r>
  <r>
    <x v="8"/>
    <x v="0"/>
    <x v="0"/>
    <x v="3"/>
    <n v="10"/>
    <n v="1"/>
    <n v="210"/>
    <n v="15704"/>
    <n v="4949826"/>
    <n v="0.1"/>
    <n v="0.6"/>
    <n v="21"/>
    <n v="210"/>
  </r>
  <r>
    <x v="8"/>
    <x v="0"/>
    <x v="0"/>
    <x v="4"/>
    <n v="0"/>
    <n v="0"/>
    <n v="0"/>
    <n v="15704"/>
    <n v="4949826"/>
    <n v="0"/>
    <n v="0"/>
    <n v="0"/>
    <n v="0"/>
  </r>
  <r>
    <x v="8"/>
    <x v="0"/>
    <x v="0"/>
    <x v="5"/>
    <n v="1"/>
    <n v="1"/>
    <n v="21"/>
    <n v="15704"/>
    <n v="4949826"/>
    <n v="0.1"/>
    <n v="0.1"/>
    <n v="21"/>
    <n v="21"/>
  </r>
  <r>
    <x v="8"/>
    <x v="0"/>
    <x v="0"/>
    <x v="6"/>
    <n v="0"/>
    <n v="0"/>
    <n v="0"/>
    <n v="15704"/>
    <n v="4949826"/>
    <n v="0"/>
    <n v="0"/>
    <n v="0"/>
    <n v="0"/>
  </r>
  <r>
    <x v="4"/>
    <x v="0"/>
    <x v="0"/>
    <x v="0"/>
    <n v="0"/>
    <n v="0"/>
    <n v="0"/>
    <n v="15787"/>
    <n v="5297080"/>
    <n v="0"/>
    <n v="0"/>
    <n v="0"/>
    <n v="0"/>
  </r>
  <r>
    <x v="4"/>
    <x v="0"/>
    <x v="0"/>
    <x v="1"/>
    <n v="0"/>
    <n v="0"/>
    <n v="0"/>
    <n v="15787"/>
    <n v="5297080"/>
    <n v="0"/>
    <n v="0"/>
    <n v="0"/>
    <n v="0"/>
  </r>
  <r>
    <x v="4"/>
    <x v="0"/>
    <x v="0"/>
    <x v="2"/>
    <n v="432"/>
    <n v="85"/>
    <n v="12745"/>
    <n v="15787"/>
    <n v="5297080"/>
    <n v="5.4"/>
    <n v="27.4"/>
    <n v="29.5"/>
    <n v="149.9"/>
  </r>
  <r>
    <x v="4"/>
    <x v="0"/>
    <x v="0"/>
    <x v="3"/>
    <n v="49"/>
    <n v="10"/>
    <n v="1311"/>
    <n v="15787"/>
    <n v="5297080"/>
    <n v="0.6"/>
    <n v="3.1"/>
    <n v="26.8"/>
    <n v="131.1"/>
  </r>
  <r>
    <x v="4"/>
    <x v="0"/>
    <x v="0"/>
    <x v="4"/>
    <n v="0"/>
    <n v="0"/>
    <n v="0"/>
    <n v="15787"/>
    <n v="5297080"/>
    <n v="0"/>
    <n v="0"/>
    <n v="0"/>
    <n v="0"/>
  </r>
  <r>
    <x v="4"/>
    <x v="0"/>
    <x v="0"/>
    <x v="5"/>
    <n v="1"/>
    <n v="1"/>
    <n v="35"/>
    <n v="15787"/>
    <n v="5297080"/>
    <n v="0.1"/>
    <n v="0.1"/>
    <n v="35"/>
    <n v="35"/>
  </r>
  <r>
    <x v="4"/>
    <x v="0"/>
    <x v="0"/>
    <x v="6"/>
    <n v="0"/>
    <n v="0"/>
    <n v="0"/>
    <n v="15787"/>
    <n v="5297080"/>
    <n v="0"/>
    <n v="0"/>
    <n v="0"/>
    <n v="0"/>
  </r>
  <r>
    <x v="5"/>
    <x v="0"/>
    <x v="0"/>
    <x v="0"/>
    <n v="4"/>
    <n v="1"/>
    <n v="120"/>
    <n v="15844"/>
    <n v="2357570"/>
    <n v="0.1"/>
    <n v="0.3"/>
    <n v="30"/>
    <n v="120"/>
  </r>
  <r>
    <x v="5"/>
    <x v="0"/>
    <x v="0"/>
    <x v="1"/>
    <n v="0"/>
    <n v="0"/>
    <n v="0"/>
    <n v="15844"/>
    <n v="2357570"/>
    <n v="0"/>
    <n v="0"/>
    <n v="0"/>
    <n v="0"/>
  </r>
  <r>
    <x v="5"/>
    <x v="0"/>
    <x v="0"/>
    <x v="2"/>
    <n v="411"/>
    <n v="81"/>
    <n v="15395"/>
    <n v="15844"/>
    <n v="2357570"/>
    <n v="5.0999999999999996"/>
    <n v="25.9"/>
    <n v="37.5"/>
    <n v="190.1"/>
  </r>
  <r>
    <x v="5"/>
    <x v="0"/>
    <x v="0"/>
    <x v="3"/>
    <n v="49"/>
    <n v="16"/>
    <n v="2193"/>
    <n v="15844"/>
    <n v="2357570"/>
    <n v="1"/>
    <n v="3.1"/>
    <n v="44.8"/>
    <n v="137.1"/>
  </r>
  <r>
    <x v="5"/>
    <x v="0"/>
    <x v="0"/>
    <x v="4"/>
    <n v="0"/>
    <n v="0"/>
    <n v="0"/>
    <n v="15844"/>
    <n v="2357570"/>
    <n v="0"/>
    <n v="0"/>
    <n v="0"/>
    <n v="0"/>
  </r>
  <r>
    <x v="5"/>
    <x v="0"/>
    <x v="0"/>
    <x v="5"/>
    <n v="5"/>
    <n v="1"/>
    <n v="340"/>
    <n v="15844"/>
    <n v="2357570"/>
    <n v="0.1"/>
    <n v="0.3"/>
    <n v="68"/>
    <n v="340"/>
  </r>
  <r>
    <x v="5"/>
    <x v="0"/>
    <x v="0"/>
    <x v="6"/>
    <n v="0"/>
    <n v="0"/>
    <n v="0"/>
    <n v="15844"/>
    <n v="2357570"/>
    <n v="0"/>
    <n v="0"/>
    <n v="0"/>
    <n v="0"/>
  </r>
  <r>
    <x v="4"/>
    <x v="0"/>
    <x v="0"/>
    <x v="0"/>
    <n v="0"/>
    <n v="0"/>
    <n v="0"/>
    <n v="15944"/>
    <n v="5163062"/>
    <n v="0"/>
    <n v="0"/>
    <n v="0"/>
    <n v="0"/>
  </r>
  <r>
    <x v="4"/>
    <x v="0"/>
    <x v="0"/>
    <x v="1"/>
    <n v="0"/>
    <n v="0"/>
    <n v="0"/>
    <n v="15944"/>
    <n v="5163062"/>
    <n v="0"/>
    <n v="0"/>
    <n v="0"/>
    <n v="0"/>
  </r>
  <r>
    <x v="4"/>
    <x v="0"/>
    <x v="0"/>
    <x v="2"/>
    <n v="49"/>
    <n v="9"/>
    <n v="1830"/>
    <n v="15944"/>
    <n v="5163062"/>
    <n v="0.6"/>
    <n v="3.1"/>
    <n v="37.299999999999997"/>
    <n v="203.3"/>
  </r>
  <r>
    <x v="4"/>
    <x v="0"/>
    <x v="0"/>
    <x v="3"/>
    <n v="77"/>
    <n v="11"/>
    <n v="3486"/>
    <n v="15944"/>
    <n v="5163062"/>
    <n v="0.7"/>
    <n v="4.8"/>
    <n v="45.3"/>
    <n v="316.89999999999998"/>
  </r>
  <r>
    <x v="4"/>
    <x v="0"/>
    <x v="0"/>
    <x v="4"/>
    <n v="0"/>
    <n v="0"/>
    <n v="0"/>
    <n v="15944"/>
    <n v="5163062"/>
    <n v="0"/>
    <n v="0"/>
    <n v="0"/>
    <n v="0"/>
  </r>
  <r>
    <x v="4"/>
    <x v="0"/>
    <x v="0"/>
    <x v="5"/>
    <n v="7"/>
    <n v="2"/>
    <n v="508"/>
    <n v="15944"/>
    <n v="5163062"/>
    <n v="0.1"/>
    <n v="0.4"/>
    <n v="72.599999999999994"/>
    <n v="254"/>
  </r>
  <r>
    <x v="4"/>
    <x v="0"/>
    <x v="0"/>
    <x v="6"/>
    <n v="0"/>
    <n v="0"/>
    <n v="0"/>
    <n v="15944"/>
    <n v="5163062"/>
    <n v="0"/>
    <n v="0"/>
    <n v="0"/>
    <n v="0"/>
  </r>
  <r>
    <x v="0"/>
    <x v="0"/>
    <x v="0"/>
    <x v="0"/>
    <n v="0"/>
    <n v="0"/>
    <n v="0"/>
    <n v="16114"/>
    <n v="2726740"/>
    <n v="0"/>
    <n v="0"/>
    <n v="0"/>
    <n v="0"/>
  </r>
  <r>
    <x v="0"/>
    <x v="0"/>
    <x v="0"/>
    <x v="1"/>
    <n v="0"/>
    <n v="0"/>
    <n v="0"/>
    <n v="16114"/>
    <n v="2726740"/>
    <n v="0"/>
    <n v="0"/>
    <n v="0"/>
    <n v="0"/>
  </r>
  <r>
    <x v="0"/>
    <x v="0"/>
    <x v="0"/>
    <x v="2"/>
    <n v="165"/>
    <n v="52"/>
    <n v="16590"/>
    <n v="16114"/>
    <n v="2726740"/>
    <n v="3.2"/>
    <n v="10.199999999999999"/>
    <n v="100.5"/>
    <n v="319"/>
  </r>
  <r>
    <x v="0"/>
    <x v="0"/>
    <x v="0"/>
    <x v="3"/>
    <n v="40"/>
    <n v="11"/>
    <n v="6208"/>
    <n v="16114"/>
    <n v="2726740"/>
    <n v="0.7"/>
    <n v="2.5"/>
    <n v="155.19999999999999"/>
    <n v="564.4"/>
  </r>
  <r>
    <x v="0"/>
    <x v="0"/>
    <x v="0"/>
    <x v="4"/>
    <n v="0"/>
    <n v="0"/>
    <n v="0"/>
    <n v="16114"/>
    <n v="2726740"/>
    <n v="0"/>
    <n v="0"/>
    <n v="0"/>
    <n v="0"/>
  </r>
  <r>
    <x v="0"/>
    <x v="0"/>
    <x v="0"/>
    <x v="5"/>
    <n v="4"/>
    <n v="3"/>
    <n v="555"/>
    <n v="16114"/>
    <n v="2726740"/>
    <n v="0.2"/>
    <n v="0.2"/>
    <n v="138.80000000000001"/>
    <n v="185"/>
  </r>
  <r>
    <x v="0"/>
    <x v="0"/>
    <x v="0"/>
    <x v="6"/>
    <n v="0"/>
    <n v="0"/>
    <n v="0"/>
    <n v="16114"/>
    <n v="2726740"/>
    <n v="0"/>
    <n v="0"/>
    <n v="0"/>
    <n v="0"/>
  </r>
  <r>
    <x v="3"/>
    <x v="1"/>
    <x v="0"/>
    <x v="0"/>
    <n v="0"/>
    <n v="0"/>
    <n v="0"/>
    <n v="16192"/>
    <n v="5163223"/>
    <n v="0"/>
    <n v="0"/>
    <n v="0"/>
    <n v="0"/>
  </r>
  <r>
    <x v="3"/>
    <x v="1"/>
    <x v="0"/>
    <x v="1"/>
    <n v="0"/>
    <n v="0"/>
    <n v="0"/>
    <n v="16192"/>
    <n v="5163223"/>
    <n v="0"/>
    <n v="0"/>
    <n v="0"/>
    <n v="0"/>
  </r>
  <r>
    <x v="3"/>
    <x v="1"/>
    <x v="0"/>
    <x v="2"/>
    <n v="3"/>
    <n v="1"/>
    <n v="40"/>
    <n v="16192"/>
    <n v="5163223"/>
    <n v="0.1"/>
    <n v="0.2"/>
    <n v="13.3"/>
    <n v="40"/>
  </r>
  <r>
    <x v="3"/>
    <x v="1"/>
    <x v="0"/>
    <x v="3"/>
    <n v="5"/>
    <n v="5"/>
    <n v="160"/>
    <n v="16192"/>
    <n v="5163223"/>
    <n v="0.3"/>
    <n v="0.3"/>
    <n v="32"/>
    <n v="32"/>
  </r>
  <r>
    <x v="3"/>
    <x v="1"/>
    <x v="0"/>
    <x v="4"/>
    <n v="0"/>
    <n v="0"/>
    <n v="0"/>
    <n v="16192"/>
    <n v="5163223"/>
    <n v="0"/>
    <n v="0"/>
    <n v="0"/>
    <n v="0"/>
  </r>
  <r>
    <x v="3"/>
    <x v="1"/>
    <x v="0"/>
    <x v="5"/>
    <n v="0"/>
    <n v="0"/>
    <n v="0"/>
    <n v="16192"/>
    <n v="5163223"/>
    <n v="0"/>
    <n v="0"/>
    <n v="0"/>
    <n v="0"/>
  </r>
  <r>
    <x v="3"/>
    <x v="1"/>
    <x v="0"/>
    <x v="6"/>
    <n v="4"/>
    <n v="2"/>
    <n v="120"/>
    <n v="16192"/>
    <n v="5163223"/>
    <n v="0.1"/>
    <n v="0.2"/>
    <n v="30"/>
    <n v="60"/>
  </r>
  <r>
    <x v="4"/>
    <x v="1"/>
    <x v="0"/>
    <x v="0"/>
    <n v="2"/>
    <n v="1"/>
    <n v="32"/>
    <n v="16308"/>
    <n v="2898210"/>
    <n v="0.1"/>
    <n v="0.1"/>
    <n v="16"/>
    <n v="32"/>
  </r>
  <r>
    <x v="4"/>
    <x v="1"/>
    <x v="0"/>
    <x v="1"/>
    <n v="0"/>
    <n v="0"/>
    <n v="0"/>
    <n v="16308"/>
    <n v="2898210"/>
    <n v="0"/>
    <n v="0"/>
    <n v="0"/>
    <n v="0"/>
  </r>
  <r>
    <x v="4"/>
    <x v="1"/>
    <x v="0"/>
    <x v="2"/>
    <n v="0"/>
    <n v="0"/>
    <n v="0"/>
    <n v="16308"/>
    <n v="2898210"/>
    <n v="0"/>
    <n v="0"/>
    <n v="0"/>
    <n v="0"/>
  </r>
  <r>
    <x v="4"/>
    <x v="1"/>
    <x v="0"/>
    <x v="3"/>
    <n v="0"/>
    <n v="0"/>
    <n v="0"/>
    <n v="16308"/>
    <n v="2898210"/>
    <n v="0"/>
    <n v="0"/>
    <n v="0"/>
    <n v="0"/>
  </r>
  <r>
    <x v="4"/>
    <x v="1"/>
    <x v="0"/>
    <x v="4"/>
    <n v="0"/>
    <n v="0"/>
    <n v="0"/>
    <n v="16308"/>
    <n v="2898210"/>
    <n v="0"/>
    <n v="0"/>
    <n v="0"/>
    <n v="0"/>
  </r>
  <r>
    <x v="4"/>
    <x v="1"/>
    <x v="0"/>
    <x v="5"/>
    <n v="0"/>
    <n v="0"/>
    <n v="0"/>
    <n v="16308"/>
    <n v="2898210"/>
    <n v="0"/>
    <n v="0"/>
    <n v="0"/>
    <n v="0"/>
  </r>
  <r>
    <x v="4"/>
    <x v="1"/>
    <x v="0"/>
    <x v="6"/>
    <n v="2"/>
    <n v="1"/>
    <n v="50"/>
    <n v="16308"/>
    <n v="2898210"/>
    <n v="0.1"/>
    <n v="0.1"/>
    <n v="25"/>
    <n v="50"/>
  </r>
  <r>
    <x v="5"/>
    <x v="0"/>
    <x v="0"/>
    <x v="0"/>
    <n v="0"/>
    <n v="0"/>
    <n v="0"/>
    <n v="16364"/>
    <n v="5446372"/>
    <n v="0"/>
    <n v="0"/>
    <n v="0"/>
    <n v="0"/>
  </r>
  <r>
    <x v="5"/>
    <x v="0"/>
    <x v="0"/>
    <x v="1"/>
    <n v="0"/>
    <n v="0"/>
    <n v="0"/>
    <n v="16364"/>
    <n v="5446372"/>
    <n v="0"/>
    <n v="0"/>
    <n v="0"/>
    <n v="0"/>
  </r>
  <r>
    <x v="5"/>
    <x v="0"/>
    <x v="0"/>
    <x v="2"/>
    <n v="443"/>
    <n v="84"/>
    <n v="13269"/>
    <n v="16364"/>
    <n v="5446372"/>
    <n v="5.0999999999999996"/>
    <n v="27.1"/>
    <n v="30"/>
    <n v="158"/>
  </r>
  <r>
    <x v="5"/>
    <x v="0"/>
    <x v="0"/>
    <x v="3"/>
    <n v="49"/>
    <n v="11"/>
    <n v="1309"/>
    <n v="16364"/>
    <n v="5446372"/>
    <n v="0.7"/>
    <n v="3"/>
    <n v="26.7"/>
    <n v="119"/>
  </r>
  <r>
    <x v="5"/>
    <x v="0"/>
    <x v="0"/>
    <x v="4"/>
    <n v="0"/>
    <n v="0"/>
    <n v="0"/>
    <n v="16364"/>
    <n v="5446372"/>
    <n v="0"/>
    <n v="0"/>
    <n v="0"/>
    <n v="0"/>
  </r>
  <r>
    <x v="5"/>
    <x v="0"/>
    <x v="0"/>
    <x v="5"/>
    <n v="5"/>
    <n v="3"/>
    <n v="137"/>
    <n v="16364"/>
    <n v="5446372"/>
    <n v="0.2"/>
    <n v="0.3"/>
    <n v="27.4"/>
    <n v="45.7"/>
  </r>
  <r>
    <x v="5"/>
    <x v="0"/>
    <x v="0"/>
    <x v="6"/>
    <n v="0"/>
    <n v="0"/>
    <n v="0"/>
    <n v="16364"/>
    <n v="5446372"/>
    <n v="0"/>
    <n v="0"/>
    <n v="0"/>
    <n v="0"/>
  </r>
  <r>
    <x v="10"/>
    <x v="0"/>
    <x v="0"/>
    <x v="0"/>
    <n v="0"/>
    <n v="0"/>
    <n v="0"/>
    <n v="16377"/>
    <n v="5566306"/>
    <n v="0"/>
    <n v="0"/>
    <n v="0"/>
    <n v="0"/>
  </r>
  <r>
    <x v="10"/>
    <x v="0"/>
    <x v="0"/>
    <x v="1"/>
    <n v="0"/>
    <n v="0"/>
    <n v="0"/>
    <n v="16377"/>
    <n v="5566306"/>
    <n v="0"/>
    <n v="0"/>
    <n v="0"/>
    <n v="0"/>
  </r>
  <r>
    <x v="10"/>
    <x v="0"/>
    <x v="0"/>
    <x v="2"/>
    <n v="515"/>
    <n v="104"/>
    <n v="16802"/>
    <n v="16377"/>
    <n v="5566306"/>
    <n v="6.4"/>
    <n v="31.4"/>
    <n v="32.6"/>
    <n v="161.6"/>
  </r>
  <r>
    <x v="10"/>
    <x v="0"/>
    <x v="0"/>
    <x v="3"/>
    <n v="11"/>
    <n v="8"/>
    <n v="468"/>
    <n v="16377"/>
    <n v="5566306"/>
    <n v="0.5"/>
    <n v="0.7"/>
    <n v="42.5"/>
    <n v="58.5"/>
  </r>
  <r>
    <x v="10"/>
    <x v="0"/>
    <x v="0"/>
    <x v="4"/>
    <n v="0"/>
    <n v="0"/>
    <n v="0"/>
    <n v="16377"/>
    <n v="5566306"/>
    <n v="0"/>
    <n v="0"/>
    <n v="0"/>
    <n v="0"/>
  </r>
  <r>
    <x v="10"/>
    <x v="0"/>
    <x v="0"/>
    <x v="5"/>
    <n v="0"/>
    <n v="0"/>
    <n v="0"/>
    <n v="16377"/>
    <n v="5566306"/>
    <n v="0"/>
    <n v="0"/>
    <n v="0"/>
    <n v="0"/>
  </r>
  <r>
    <x v="10"/>
    <x v="0"/>
    <x v="0"/>
    <x v="6"/>
    <n v="0"/>
    <n v="0"/>
    <n v="0"/>
    <n v="16377"/>
    <n v="5566306"/>
    <n v="0"/>
    <n v="0"/>
    <n v="0"/>
    <n v="0"/>
  </r>
  <r>
    <x v="9"/>
    <x v="0"/>
    <x v="0"/>
    <x v="0"/>
    <n v="0"/>
    <n v="0"/>
    <n v="0"/>
    <n v="16421"/>
    <n v="5467685"/>
    <n v="0"/>
    <n v="0"/>
    <n v="0"/>
    <n v="0"/>
  </r>
  <r>
    <x v="9"/>
    <x v="0"/>
    <x v="0"/>
    <x v="1"/>
    <n v="0"/>
    <n v="0"/>
    <n v="0"/>
    <n v="16421"/>
    <n v="5467685"/>
    <n v="0"/>
    <n v="0"/>
    <n v="0"/>
    <n v="0"/>
  </r>
  <r>
    <x v="9"/>
    <x v="0"/>
    <x v="0"/>
    <x v="2"/>
    <n v="642"/>
    <n v="128"/>
    <n v="20272"/>
    <n v="16421"/>
    <n v="5467685"/>
    <n v="7.8"/>
    <n v="39.1"/>
    <n v="31.6"/>
    <n v="158.4"/>
  </r>
  <r>
    <x v="9"/>
    <x v="0"/>
    <x v="0"/>
    <x v="3"/>
    <n v="16"/>
    <n v="5"/>
    <n v="433"/>
    <n v="16421"/>
    <n v="5467685"/>
    <n v="0.3"/>
    <n v="1"/>
    <n v="27.1"/>
    <n v="86.6"/>
  </r>
  <r>
    <x v="9"/>
    <x v="0"/>
    <x v="0"/>
    <x v="4"/>
    <n v="0"/>
    <n v="0"/>
    <n v="0"/>
    <n v="16421"/>
    <n v="5467685"/>
    <n v="0"/>
    <n v="0"/>
    <n v="0"/>
    <n v="0"/>
  </r>
  <r>
    <x v="9"/>
    <x v="0"/>
    <x v="0"/>
    <x v="5"/>
    <n v="2"/>
    <n v="1"/>
    <n v="60"/>
    <n v="16421"/>
    <n v="5467685"/>
    <n v="0.1"/>
    <n v="0.1"/>
    <n v="30"/>
    <n v="60"/>
  </r>
  <r>
    <x v="9"/>
    <x v="0"/>
    <x v="0"/>
    <x v="6"/>
    <n v="0"/>
    <n v="0"/>
    <n v="0"/>
    <n v="16421"/>
    <n v="5467685"/>
    <n v="0"/>
    <n v="0"/>
    <n v="0"/>
    <n v="0"/>
  </r>
  <r>
    <x v="10"/>
    <x v="1"/>
    <x v="0"/>
    <x v="0"/>
    <n v="0"/>
    <n v="0"/>
    <n v="0"/>
    <n v="16457"/>
    <n v="4006838"/>
    <n v="0"/>
    <n v="0"/>
    <n v="0"/>
    <n v="0"/>
  </r>
  <r>
    <x v="10"/>
    <x v="1"/>
    <x v="0"/>
    <x v="1"/>
    <n v="0"/>
    <n v="0"/>
    <n v="0"/>
    <n v="16457"/>
    <n v="4006838"/>
    <n v="0"/>
    <n v="0"/>
    <n v="0"/>
    <n v="0"/>
  </r>
  <r>
    <x v="10"/>
    <x v="1"/>
    <x v="0"/>
    <x v="2"/>
    <n v="33"/>
    <n v="7"/>
    <n v="988"/>
    <n v="16457"/>
    <n v="4006838"/>
    <n v="0.4"/>
    <n v="2"/>
    <n v="29.9"/>
    <n v="141.1"/>
  </r>
  <r>
    <x v="10"/>
    <x v="1"/>
    <x v="0"/>
    <x v="3"/>
    <n v="5"/>
    <n v="2"/>
    <n v="141"/>
    <n v="16457"/>
    <n v="4006838"/>
    <n v="0.1"/>
    <n v="0.3"/>
    <n v="28.2"/>
    <n v="70.5"/>
  </r>
  <r>
    <x v="10"/>
    <x v="1"/>
    <x v="0"/>
    <x v="4"/>
    <n v="0"/>
    <n v="0"/>
    <n v="0"/>
    <n v="16457"/>
    <n v="4006838"/>
    <n v="0"/>
    <n v="0"/>
    <n v="0"/>
    <n v="0"/>
  </r>
  <r>
    <x v="10"/>
    <x v="1"/>
    <x v="0"/>
    <x v="5"/>
    <n v="0"/>
    <n v="0"/>
    <n v="0"/>
    <n v="16457"/>
    <n v="4006838"/>
    <n v="0"/>
    <n v="0"/>
    <n v="0"/>
    <n v="0"/>
  </r>
  <r>
    <x v="10"/>
    <x v="1"/>
    <x v="0"/>
    <x v="6"/>
    <n v="4"/>
    <n v="3"/>
    <n v="100"/>
    <n v="16457"/>
    <n v="4006838"/>
    <n v="0.2"/>
    <n v="0.2"/>
    <n v="25"/>
    <n v="33.299999999999997"/>
  </r>
  <r>
    <x v="10"/>
    <x v="0"/>
    <x v="0"/>
    <x v="0"/>
    <n v="13"/>
    <n v="2"/>
    <n v="390"/>
    <n v="16499"/>
    <n v="3885075"/>
    <n v="0.1"/>
    <n v="0.8"/>
    <n v="30"/>
    <n v="195"/>
  </r>
  <r>
    <x v="10"/>
    <x v="0"/>
    <x v="0"/>
    <x v="1"/>
    <n v="0"/>
    <n v="0"/>
    <n v="0"/>
    <n v="16499"/>
    <n v="3885075"/>
    <n v="0"/>
    <n v="0"/>
    <n v="0"/>
    <n v="0"/>
  </r>
  <r>
    <x v="10"/>
    <x v="0"/>
    <x v="0"/>
    <x v="2"/>
    <n v="1011"/>
    <n v="173"/>
    <n v="30025"/>
    <n v="16499"/>
    <n v="3885075"/>
    <n v="10.5"/>
    <n v="61.3"/>
    <n v="29.7"/>
    <n v="173.6"/>
  </r>
  <r>
    <x v="10"/>
    <x v="0"/>
    <x v="0"/>
    <x v="3"/>
    <n v="85"/>
    <n v="31"/>
    <n v="2378"/>
    <n v="16499"/>
    <n v="3885075"/>
    <n v="1.9"/>
    <n v="5.2"/>
    <n v="28"/>
    <n v="76.7"/>
  </r>
  <r>
    <x v="10"/>
    <x v="0"/>
    <x v="0"/>
    <x v="4"/>
    <n v="0"/>
    <n v="0"/>
    <n v="0"/>
    <n v="16499"/>
    <n v="3885075"/>
    <n v="0"/>
    <n v="0"/>
    <n v="0"/>
    <n v="0"/>
  </r>
  <r>
    <x v="10"/>
    <x v="0"/>
    <x v="0"/>
    <x v="5"/>
    <n v="28"/>
    <n v="11"/>
    <n v="815"/>
    <n v="16499"/>
    <n v="3885075"/>
    <n v="0.7"/>
    <n v="1.7"/>
    <n v="29.1"/>
    <n v="74.099999999999994"/>
  </r>
  <r>
    <x v="10"/>
    <x v="0"/>
    <x v="0"/>
    <x v="6"/>
    <n v="0"/>
    <n v="0"/>
    <n v="0"/>
    <n v="16499"/>
    <n v="3885075"/>
    <n v="0"/>
    <n v="0"/>
    <n v="0"/>
    <n v="0"/>
  </r>
  <r>
    <x v="8"/>
    <x v="0"/>
    <x v="0"/>
    <x v="0"/>
    <n v="0"/>
    <n v="0"/>
    <n v="0"/>
    <n v="16572"/>
    <n v="5530209"/>
    <n v="0"/>
    <n v="0"/>
    <n v="0"/>
    <n v="0"/>
  </r>
  <r>
    <x v="8"/>
    <x v="0"/>
    <x v="0"/>
    <x v="1"/>
    <n v="0"/>
    <n v="0"/>
    <n v="0"/>
    <n v="16572"/>
    <n v="5530209"/>
    <n v="0"/>
    <n v="0"/>
    <n v="0"/>
    <n v="0"/>
  </r>
  <r>
    <x v="8"/>
    <x v="0"/>
    <x v="0"/>
    <x v="2"/>
    <n v="533"/>
    <n v="109"/>
    <n v="16509"/>
    <n v="16572"/>
    <n v="5530209"/>
    <n v="6.6"/>
    <n v="32.200000000000003"/>
    <n v="31"/>
    <n v="151.5"/>
  </r>
  <r>
    <x v="8"/>
    <x v="0"/>
    <x v="0"/>
    <x v="3"/>
    <n v="35"/>
    <n v="7"/>
    <n v="982"/>
    <n v="16572"/>
    <n v="5530209"/>
    <n v="0.4"/>
    <n v="2.1"/>
    <n v="28.1"/>
    <n v="140.30000000000001"/>
  </r>
  <r>
    <x v="8"/>
    <x v="0"/>
    <x v="0"/>
    <x v="4"/>
    <n v="0"/>
    <n v="0"/>
    <n v="0"/>
    <n v="16572"/>
    <n v="5530209"/>
    <n v="0"/>
    <n v="0"/>
    <n v="0"/>
    <n v="0"/>
  </r>
  <r>
    <x v="8"/>
    <x v="0"/>
    <x v="0"/>
    <x v="5"/>
    <n v="4"/>
    <n v="2"/>
    <n v="111"/>
    <n v="16572"/>
    <n v="5530209"/>
    <n v="0.1"/>
    <n v="0.2"/>
    <n v="27.8"/>
    <n v="55.5"/>
  </r>
  <r>
    <x v="8"/>
    <x v="0"/>
    <x v="0"/>
    <x v="6"/>
    <n v="0"/>
    <n v="0"/>
    <n v="0"/>
    <n v="16572"/>
    <n v="5530209"/>
    <n v="0"/>
    <n v="0"/>
    <n v="0"/>
    <n v="0"/>
  </r>
  <r>
    <x v="11"/>
    <x v="0"/>
    <x v="0"/>
    <x v="0"/>
    <n v="0"/>
    <n v="0"/>
    <n v="0"/>
    <n v="16706"/>
    <n v="5695839"/>
    <n v="0"/>
    <n v="0"/>
    <n v="0"/>
    <n v="0"/>
  </r>
  <r>
    <x v="11"/>
    <x v="0"/>
    <x v="0"/>
    <x v="1"/>
    <n v="0"/>
    <n v="0"/>
    <n v="0"/>
    <n v="16706"/>
    <n v="5695839"/>
    <n v="0"/>
    <n v="0"/>
    <n v="0"/>
    <n v="0"/>
  </r>
  <r>
    <x v="11"/>
    <x v="0"/>
    <x v="0"/>
    <x v="2"/>
    <n v="558"/>
    <n v="114"/>
    <n v="18070"/>
    <n v="16706"/>
    <n v="5695839"/>
    <n v="6.8"/>
    <n v="33.4"/>
    <n v="32.4"/>
    <n v="158.5"/>
  </r>
  <r>
    <x v="11"/>
    <x v="0"/>
    <x v="0"/>
    <x v="3"/>
    <n v="17"/>
    <n v="4"/>
    <n v="588"/>
    <n v="16706"/>
    <n v="5695839"/>
    <n v="0.2"/>
    <n v="1"/>
    <n v="34.6"/>
    <n v="147"/>
  </r>
  <r>
    <x v="11"/>
    <x v="0"/>
    <x v="0"/>
    <x v="4"/>
    <n v="0"/>
    <n v="0"/>
    <n v="0"/>
    <n v="16706"/>
    <n v="5695839"/>
    <n v="0"/>
    <n v="0"/>
    <n v="0"/>
    <n v="0"/>
  </r>
  <r>
    <x v="11"/>
    <x v="0"/>
    <x v="0"/>
    <x v="5"/>
    <n v="0"/>
    <n v="0"/>
    <n v="0"/>
    <n v="16706"/>
    <n v="5695839"/>
    <n v="0"/>
    <n v="0"/>
    <n v="0"/>
    <n v="0"/>
  </r>
  <r>
    <x v="11"/>
    <x v="0"/>
    <x v="0"/>
    <x v="6"/>
    <n v="0"/>
    <n v="0"/>
    <n v="0"/>
    <n v="16706"/>
    <n v="5695839"/>
    <n v="0"/>
    <n v="0"/>
    <n v="0"/>
    <n v="0"/>
  </r>
  <r>
    <x v="0"/>
    <x v="1"/>
    <x v="0"/>
    <x v="0"/>
    <n v="1"/>
    <n v="1"/>
    <n v="28"/>
    <n v="16907"/>
    <n v="5671266"/>
    <n v="0.1"/>
    <n v="0.1"/>
    <n v="28"/>
    <n v="28"/>
  </r>
  <r>
    <x v="0"/>
    <x v="1"/>
    <x v="0"/>
    <x v="1"/>
    <n v="0"/>
    <n v="0"/>
    <n v="0"/>
    <n v="16907"/>
    <n v="5671266"/>
    <n v="0"/>
    <n v="0"/>
    <n v="0"/>
    <n v="0"/>
  </r>
  <r>
    <x v="0"/>
    <x v="1"/>
    <x v="0"/>
    <x v="2"/>
    <n v="0"/>
    <n v="0"/>
    <n v="0"/>
    <n v="16907"/>
    <n v="5671266"/>
    <n v="0"/>
    <n v="0"/>
    <n v="0"/>
    <n v="0"/>
  </r>
  <r>
    <x v="0"/>
    <x v="1"/>
    <x v="0"/>
    <x v="3"/>
    <n v="0"/>
    <n v="0"/>
    <n v="0"/>
    <n v="16907"/>
    <n v="5671266"/>
    <n v="0"/>
    <n v="0"/>
    <n v="0"/>
    <n v="0"/>
  </r>
  <r>
    <x v="0"/>
    <x v="1"/>
    <x v="0"/>
    <x v="4"/>
    <n v="0"/>
    <n v="0"/>
    <n v="0"/>
    <n v="16907"/>
    <n v="5671266"/>
    <n v="0"/>
    <n v="0"/>
    <n v="0"/>
    <n v="0"/>
  </r>
  <r>
    <x v="0"/>
    <x v="1"/>
    <x v="0"/>
    <x v="5"/>
    <n v="0"/>
    <n v="0"/>
    <n v="0"/>
    <n v="16907"/>
    <n v="5671266"/>
    <n v="0"/>
    <n v="0"/>
    <n v="0"/>
    <n v="0"/>
  </r>
  <r>
    <x v="0"/>
    <x v="1"/>
    <x v="0"/>
    <x v="6"/>
    <n v="0"/>
    <n v="0"/>
    <n v="0"/>
    <n v="16907"/>
    <n v="5671266"/>
    <n v="0"/>
    <n v="0"/>
    <n v="0"/>
    <n v="0"/>
  </r>
  <r>
    <x v="7"/>
    <x v="0"/>
    <x v="0"/>
    <x v="0"/>
    <n v="0"/>
    <n v="0"/>
    <n v="0"/>
    <n v="17031"/>
    <n v="5429348"/>
    <n v="0"/>
    <n v="0"/>
    <n v="0"/>
    <n v="0"/>
  </r>
  <r>
    <x v="7"/>
    <x v="0"/>
    <x v="0"/>
    <x v="1"/>
    <n v="0"/>
    <n v="0"/>
    <n v="0"/>
    <n v="17031"/>
    <n v="5429348"/>
    <n v="0"/>
    <n v="0"/>
    <n v="0"/>
    <n v="0"/>
  </r>
  <r>
    <x v="7"/>
    <x v="0"/>
    <x v="0"/>
    <x v="2"/>
    <n v="396"/>
    <n v="85"/>
    <n v="11735"/>
    <n v="17031"/>
    <n v="5429348"/>
    <n v="5"/>
    <n v="23.3"/>
    <n v="29.6"/>
    <n v="138.1"/>
  </r>
  <r>
    <x v="7"/>
    <x v="0"/>
    <x v="0"/>
    <x v="3"/>
    <n v="26"/>
    <n v="13"/>
    <n v="712"/>
    <n v="17031"/>
    <n v="5429348"/>
    <n v="0.8"/>
    <n v="1.5"/>
    <n v="27.4"/>
    <n v="54.8"/>
  </r>
  <r>
    <x v="7"/>
    <x v="0"/>
    <x v="0"/>
    <x v="4"/>
    <n v="0"/>
    <n v="0"/>
    <n v="0"/>
    <n v="17031"/>
    <n v="5429348"/>
    <n v="0"/>
    <n v="0"/>
    <n v="0"/>
    <n v="0"/>
  </r>
  <r>
    <x v="7"/>
    <x v="0"/>
    <x v="0"/>
    <x v="5"/>
    <n v="5"/>
    <n v="3"/>
    <n v="266"/>
    <n v="17031"/>
    <n v="5429348"/>
    <n v="0.2"/>
    <n v="0.3"/>
    <n v="53.2"/>
    <n v="88.7"/>
  </r>
  <r>
    <x v="7"/>
    <x v="0"/>
    <x v="0"/>
    <x v="6"/>
    <n v="0"/>
    <n v="0"/>
    <n v="0"/>
    <n v="17031"/>
    <n v="5429348"/>
    <n v="0"/>
    <n v="0"/>
    <n v="0"/>
    <n v="0"/>
  </r>
  <r>
    <x v="9"/>
    <x v="1"/>
    <x v="0"/>
    <x v="0"/>
    <n v="13"/>
    <n v="3"/>
    <n v="390"/>
    <n v="17092"/>
    <n v="5682580"/>
    <n v="0.2"/>
    <n v="0.8"/>
    <n v="30"/>
    <n v="130"/>
  </r>
  <r>
    <x v="9"/>
    <x v="1"/>
    <x v="0"/>
    <x v="1"/>
    <n v="0"/>
    <n v="0"/>
    <n v="0"/>
    <n v="17092"/>
    <n v="5682580"/>
    <n v="0"/>
    <n v="0"/>
    <n v="0"/>
    <n v="0"/>
  </r>
  <r>
    <x v="9"/>
    <x v="1"/>
    <x v="0"/>
    <x v="2"/>
    <n v="5"/>
    <n v="1"/>
    <n v="240"/>
    <n v="17092"/>
    <n v="5682580"/>
    <n v="0.1"/>
    <n v="0.3"/>
    <n v="48"/>
    <n v="240"/>
  </r>
  <r>
    <x v="9"/>
    <x v="1"/>
    <x v="0"/>
    <x v="3"/>
    <n v="0"/>
    <n v="0"/>
    <n v="0"/>
    <n v="17092"/>
    <n v="5682580"/>
    <n v="0"/>
    <n v="0"/>
    <n v="0"/>
    <n v="0"/>
  </r>
  <r>
    <x v="9"/>
    <x v="1"/>
    <x v="0"/>
    <x v="4"/>
    <n v="0"/>
    <n v="0"/>
    <n v="0"/>
    <n v="17092"/>
    <n v="5682580"/>
    <n v="0"/>
    <n v="0"/>
    <n v="0"/>
    <n v="0"/>
  </r>
  <r>
    <x v="9"/>
    <x v="1"/>
    <x v="0"/>
    <x v="5"/>
    <n v="0"/>
    <n v="0"/>
    <n v="0"/>
    <n v="17092"/>
    <n v="5682580"/>
    <n v="0"/>
    <n v="0"/>
    <n v="0"/>
    <n v="0"/>
  </r>
  <r>
    <x v="9"/>
    <x v="1"/>
    <x v="0"/>
    <x v="6"/>
    <n v="1"/>
    <n v="1"/>
    <n v="1"/>
    <n v="17092"/>
    <n v="5682580"/>
    <n v="0.1"/>
    <n v="0.1"/>
    <n v="1"/>
    <n v="1"/>
  </r>
  <r>
    <x v="8"/>
    <x v="1"/>
    <x v="0"/>
    <x v="0"/>
    <n v="13"/>
    <n v="2"/>
    <n v="420"/>
    <n v="17287"/>
    <n v="5662658"/>
    <n v="0.1"/>
    <n v="0.8"/>
    <n v="32.299999999999997"/>
    <n v="210"/>
  </r>
  <r>
    <x v="8"/>
    <x v="1"/>
    <x v="0"/>
    <x v="1"/>
    <n v="0"/>
    <n v="0"/>
    <n v="0"/>
    <n v="17287"/>
    <n v="5662658"/>
    <n v="0"/>
    <n v="0"/>
    <n v="0"/>
    <n v="0"/>
  </r>
  <r>
    <x v="8"/>
    <x v="1"/>
    <x v="0"/>
    <x v="2"/>
    <n v="2"/>
    <n v="2"/>
    <n v="60"/>
    <n v="17287"/>
    <n v="5662658"/>
    <n v="0.1"/>
    <n v="0.1"/>
    <n v="30"/>
    <n v="30"/>
  </r>
  <r>
    <x v="8"/>
    <x v="1"/>
    <x v="0"/>
    <x v="3"/>
    <n v="0"/>
    <n v="0"/>
    <n v="0"/>
    <n v="17287"/>
    <n v="5662658"/>
    <n v="0"/>
    <n v="0"/>
    <n v="0"/>
    <n v="0"/>
  </r>
  <r>
    <x v="8"/>
    <x v="1"/>
    <x v="0"/>
    <x v="4"/>
    <n v="0"/>
    <n v="0"/>
    <n v="0"/>
    <n v="17287"/>
    <n v="5662658"/>
    <n v="0"/>
    <n v="0"/>
    <n v="0"/>
    <n v="0"/>
  </r>
  <r>
    <x v="8"/>
    <x v="1"/>
    <x v="0"/>
    <x v="5"/>
    <n v="0"/>
    <n v="0"/>
    <n v="0"/>
    <n v="17287"/>
    <n v="5662658"/>
    <n v="0"/>
    <n v="0"/>
    <n v="0"/>
    <n v="0"/>
  </r>
  <r>
    <x v="8"/>
    <x v="1"/>
    <x v="0"/>
    <x v="6"/>
    <n v="0"/>
    <n v="0"/>
    <n v="0"/>
    <n v="17287"/>
    <n v="5662658"/>
    <n v="0"/>
    <n v="0"/>
    <n v="0"/>
    <n v="0"/>
  </r>
  <r>
    <x v="7"/>
    <x v="1"/>
    <x v="0"/>
    <x v="0"/>
    <n v="0"/>
    <n v="0"/>
    <n v="0"/>
    <n v="17300"/>
    <n v="5603246"/>
    <n v="0"/>
    <n v="0"/>
    <n v="0"/>
    <n v="0"/>
  </r>
  <r>
    <x v="7"/>
    <x v="1"/>
    <x v="0"/>
    <x v="1"/>
    <n v="0"/>
    <n v="0"/>
    <n v="0"/>
    <n v="17300"/>
    <n v="5603246"/>
    <n v="0"/>
    <n v="0"/>
    <n v="0"/>
    <n v="0"/>
  </r>
  <r>
    <x v="7"/>
    <x v="1"/>
    <x v="0"/>
    <x v="2"/>
    <n v="0"/>
    <n v="0"/>
    <n v="0"/>
    <n v="17300"/>
    <n v="5603246"/>
    <n v="0"/>
    <n v="0"/>
    <n v="0"/>
    <n v="0"/>
  </r>
  <r>
    <x v="7"/>
    <x v="1"/>
    <x v="0"/>
    <x v="3"/>
    <n v="0"/>
    <n v="0"/>
    <n v="0"/>
    <n v="17300"/>
    <n v="5603246"/>
    <n v="0"/>
    <n v="0"/>
    <n v="0"/>
    <n v="0"/>
  </r>
  <r>
    <x v="7"/>
    <x v="1"/>
    <x v="0"/>
    <x v="4"/>
    <n v="0"/>
    <n v="0"/>
    <n v="0"/>
    <n v="17300"/>
    <n v="5603246"/>
    <n v="0"/>
    <n v="0"/>
    <n v="0"/>
    <n v="0"/>
  </r>
  <r>
    <x v="7"/>
    <x v="1"/>
    <x v="0"/>
    <x v="5"/>
    <n v="0"/>
    <n v="0"/>
    <n v="0"/>
    <n v="17300"/>
    <n v="5603246"/>
    <n v="0"/>
    <n v="0"/>
    <n v="0"/>
    <n v="0"/>
  </r>
  <r>
    <x v="7"/>
    <x v="1"/>
    <x v="0"/>
    <x v="6"/>
    <n v="0"/>
    <n v="0"/>
    <n v="0"/>
    <n v="17300"/>
    <n v="5603246"/>
    <n v="0"/>
    <n v="0"/>
    <n v="0"/>
    <n v="0"/>
  </r>
  <r>
    <x v="12"/>
    <x v="0"/>
    <x v="0"/>
    <x v="0"/>
    <n v="0"/>
    <n v="0"/>
    <n v="0"/>
    <n v="17302"/>
    <n v="1238734"/>
    <n v="0"/>
    <n v="0"/>
    <n v="0"/>
    <n v="0"/>
  </r>
  <r>
    <x v="12"/>
    <x v="0"/>
    <x v="0"/>
    <x v="1"/>
    <n v="0"/>
    <n v="0"/>
    <n v="0"/>
    <n v="17302"/>
    <n v="1238734"/>
    <n v="0"/>
    <n v="0"/>
    <n v="0"/>
    <n v="0"/>
  </r>
  <r>
    <x v="12"/>
    <x v="0"/>
    <x v="0"/>
    <x v="2"/>
    <n v="517"/>
    <n v="113"/>
    <n v="17242"/>
    <n v="17302"/>
    <n v="1238734"/>
    <n v="6.5"/>
    <n v="29.9"/>
    <n v="33.4"/>
    <n v="152.6"/>
  </r>
  <r>
    <x v="12"/>
    <x v="0"/>
    <x v="0"/>
    <x v="3"/>
    <n v="22"/>
    <n v="6"/>
    <n v="642"/>
    <n v="17302"/>
    <n v="1238734"/>
    <n v="0.3"/>
    <n v="1.3"/>
    <n v="29.2"/>
    <n v="107"/>
  </r>
  <r>
    <x v="12"/>
    <x v="0"/>
    <x v="0"/>
    <x v="4"/>
    <n v="0"/>
    <n v="0"/>
    <n v="0"/>
    <n v="17302"/>
    <n v="1238734"/>
    <n v="0"/>
    <n v="0"/>
    <n v="0"/>
    <n v="0"/>
  </r>
  <r>
    <x v="12"/>
    <x v="0"/>
    <x v="0"/>
    <x v="5"/>
    <n v="0"/>
    <n v="0"/>
    <n v="0"/>
    <n v="17302"/>
    <n v="1238734"/>
    <n v="0"/>
    <n v="0"/>
    <n v="0"/>
    <n v="0"/>
  </r>
  <r>
    <x v="12"/>
    <x v="0"/>
    <x v="0"/>
    <x v="6"/>
    <n v="1"/>
    <n v="1"/>
    <n v="1"/>
    <n v="17302"/>
    <n v="1238734"/>
    <n v="0.1"/>
    <n v="0.1"/>
    <n v="1"/>
    <n v="1"/>
  </r>
  <r>
    <x v="5"/>
    <x v="1"/>
    <x v="0"/>
    <x v="0"/>
    <n v="9"/>
    <n v="1"/>
    <n v="270"/>
    <n v="17407"/>
    <n v="5686177"/>
    <n v="0.1"/>
    <n v="0.5"/>
    <n v="30"/>
    <n v="270"/>
  </r>
  <r>
    <x v="5"/>
    <x v="1"/>
    <x v="0"/>
    <x v="1"/>
    <n v="0"/>
    <n v="0"/>
    <n v="0"/>
    <n v="17407"/>
    <n v="5686177"/>
    <n v="0"/>
    <n v="0"/>
    <n v="0"/>
    <n v="0"/>
  </r>
  <r>
    <x v="5"/>
    <x v="1"/>
    <x v="0"/>
    <x v="2"/>
    <n v="1"/>
    <n v="1"/>
    <n v="30"/>
    <n v="17407"/>
    <n v="5686177"/>
    <n v="0.1"/>
    <n v="0.1"/>
    <n v="30"/>
    <n v="30"/>
  </r>
  <r>
    <x v="5"/>
    <x v="1"/>
    <x v="0"/>
    <x v="3"/>
    <n v="0"/>
    <n v="0"/>
    <n v="0"/>
    <n v="17407"/>
    <n v="5686177"/>
    <n v="0"/>
    <n v="0"/>
    <n v="0"/>
    <n v="0"/>
  </r>
  <r>
    <x v="5"/>
    <x v="1"/>
    <x v="0"/>
    <x v="4"/>
    <n v="0"/>
    <n v="0"/>
    <n v="0"/>
    <n v="17407"/>
    <n v="5686177"/>
    <n v="0"/>
    <n v="0"/>
    <n v="0"/>
    <n v="0"/>
  </r>
  <r>
    <x v="5"/>
    <x v="1"/>
    <x v="0"/>
    <x v="5"/>
    <n v="0"/>
    <n v="0"/>
    <n v="0"/>
    <n v="17407"/>
    <n v="5686177"/>
    <n v="0"/>
    <n v="0"/>
    <n v="0"/>
    <n v="0"/>
  </r>
  <r>
    <x v="5"/>
    <x v="1"/>
    <x v="0"/>
    <x v="6"/>
    <n v="3"/>
    <n v="1"/>
    <n v="75"/>
    <n v="17407"/>
    <n v="5686177"/>
    <n v="0.1"/>
    <n v="0.2"/>
    <n v="25"/>
    <n v="75"/>
  </r>
  <r>
    <x v="2"/>
    <x v="1"/>
    <x v="0"/>
    <x v="0"/>
    <n v="0"/>
    <n v="0"/>
    <n v="0"/>
    <n v="17442"/>
    <n v="5750041"/>
    <n v="0"/>
    <n v="0"/>
    <n v="0"/>
    <n v="0"/>
  </r>
  <r>
    <x v="2"/>
    <x v="1"/>
    <x v="0"/>
    <x v="1"/>
    <n v="0"/>
    <n v="0"/>
    <n v="0"/>
    <n v="17442"/>
    <n v="5750041"/>
    <n v="0"/>
    <n v="0"/>
    <n v="0"/>
    <n v="0"/>
  </r>
  <r>
    <x v="2"/>
    <x v="1"/>
    <x v="0"/>
    <x v="2"/>
    <n v="2"/>
    <n v="2"/>
    <n v="30"/>
    <n v="17442"/>
    <n v="5750041"/>
    <n v="0.1"/>
    <n v="0.1"/>
    <n v="15"/>
    <n v="15"/>
  </r>
  <r>
    <x v="2"/>
    <x v="1"/>
    <x v="0"/>
    <x v="3"/>
    <n v="1"/>
    <n v="1"/>
    <n v="25"/>
    <n v="17442"/>
    <n v="5750041"/>
    <n v="0.1"/>
    <n v="0.1"/>
    <n v="25"/>
    <n v="25"/>
  </r>
  <r>
    <x v="2"/>
    <x v="1"/>
    <x v="0"/>
    <x v="4"/>
    <n v="0"/>
    <n v="0"/>
    <n v="0"/>
    <n v="17442"/>
    <n v="5750041"/>
    <n v="0"/>
    <n v="0"/>
    <n v="0"/>
    <n v="0"/>
  </r>
  <r>
    <x v="2"/>
    <x v="1"/>
    <x v="0"/>
    <x v="5"/>
    <n v="0"/>
    <n v="0"/>
    <n v="0"/>
    <n v="17442"/>
    <n v="5750041"/>
    <n v="0"/>
    <n v="0"/>
    <n v="0"/>
    <n v="0"/>
  </r>
  <r>
    <x v="2"/>
    <x v="1"/>
    <x v="0"/>
    <x v="6"/>
    <n v="13"/>
    <n v="10"/>
    <n v="328"/>
    <n v="17442"/>
    <n v="5750041"/>
    <n v="0.6"/>
    <n v="0.7"/>
    <n v="25.2"/>
    <n v="32.799999999999997"/>
  </r>
  <r>
    <x v="6"/>
    <x v="1"/>
    <x v="0"/>
    <x v="0"/>
    <n v="4"/>
    <n v="1"/>
    <n v="105"/>
    <n v="17613"/>
    <n v="5821939"/>
    <n v="0.1"/>
    <n v="0.2"/>
    <n v="26.2"/>
    <n v="105"/>
  </r>
  <r>
    <x v="6"/>
    <x v="1"/>
    <x v="0"/>
    <x v="1"/>
    <n v="0"/>
    <n v="0"/>
    <n v="0"/>
    <n v="17613"/>
    <n v="5821939"/>
    <n v="0"/>
    <n v="0"/>
    <n v="0"/>
    <n v="0"/>
  </r>
  <r>
    <x v="6"/>
    <x v="1"/>
    <x v="0"/>
    <x v="2"/>
    <n v="3"/>
    <n v="2"/>
    <n v="70"/>
    <n v="17613"/>
    <n v="5821939"/>
    <n v="0.1"/>
    <n v="0.2"/>
    <n v="23.3"/>
    <n v="35"/>
  </r>
  <r>
    <x v="6"/>
    <x v="1"/>
    <x v="0"/>
    <x v="3"/>
    <n v="0"/>
    <n v="0"/>
    <n v="0"/>
    <n v="17613"/>
    <n v="5821939"/>
    <n v="0"/>
    <n v="0"/>
    <n v="0"/>
    <n v="0"/>
  </r>
  <r>
    <x v="6"/>
    <x v="1"/>
    <x v="0"/>
    <x v="4"/>
    <n v="0"/>
    <n v="0"/>
    <n v="0"/>
    <n v="17613"/>
    <n v="5821939"/>
    <n v="0"/>
    <n v="0"/>
    <n v="0"/>
    <n v="0"/>
  </r>
  <r>
    <x v="6"/>
    <x v="1"/>
    <x v="0"/>
    <x v="5"/>
    <n v="1"/>
    <n v="1"/>
    <n v="10"/>
    <n v="17613"/>
    <n v="5821939"/>
    <n v="0.1"/>
    <n v="0.1"/>
    <n v="10"/>
    <n v="10"/>
  </r>
  <r>
    <x v="6"/>
    <x v="1"/>
    <x v="0"/>
    <x v="6"/>
    <n v="13"/>
    <n v="7"/>
    <n v="220"/>
    <n v="17613"/>
    <n v="5821939"/>
    <n v="0.4"/>
    <n v="0.7"/>
    <n v="16.899999999999999"/>
    <n v="31.4"/>
  </r>
  <r>
    <x v="1"/>
    <x v="0"/>
    <x v="1"/>
    <x v="0"/>
    <n v="0"/>
    <n v="0"/>
    <n v="0"/>
    <n v="17694"/>
    <n v="2799950"/>
    <n v="0"/>
    <n v="0"/>
    <n v="0"/>
    <n v="0"/>
  </r>
  <r>
    <x v="1"/>
    <x v="0"/>
    <x v="1"/>
    <x v="1"/>
    <n v="0"/>
    <n v="0"/>
    <n v="0"/>
    <n v="17694"/>
    <n v="2799950"/>
    <n v="0"/>
    <n v="0"/>
    <n v="0"/>
    <n v="0"/>
  </r>
  <r>
    <x v="1"/>
    <x v="0"/>
    <x v="1"/>
    <x v="2"/>
    <n v="1205"/>
    <n v="255"/>
    <n v="38203"/>
    <n v="17694"/>
    <n v="2799950"/>
    <n v="14.4"/>
    <n v="68.099999999999994"/>
    <n v="31.7"/>
    <n v="149.80000000000001"/>
  </r>
  <r>
    <x v="1"/>
    <x v="0"/>
    <x v="1"/>
    <x v="3"/>
    <n v="138"/>
    <n v="30"/>
    <n v="3963"/>
    <n v="17694"/>
    <n v="2799950"/>
    <n v="1.7"/>
    <n v="7.8"/>
    <n v="28.7"/>
    <n v="132.1"/>
  </r>
  <r>
    <x v="1"/>
    <x v="0"/>
    <x v="1"/>
    <x v="4"/>
    <n v="0"/>
    <n v="0"/>
    <n v="0"/>
    <n v="17694"/>
    <n v="2799950"/>
    <n v="0"/>
    <n v="0"/>
    <n v="0"/>
    <n v="0"/>
  </r>
  <r>
    <x v="1"/>
    <x v="0"/>
    <x v="1"/>
    <x v="5"/>
    <n v="14"/>
    <n v="6"/>
    <n v="414"/>
    <n v="17694"/>
    <n v="2799950"/>
    <n v="0.3"/>
    <n v="0.8"/>
    <n v="29.6"/>
    <n v="69"/>
  </r>
  <r>
    <x v="1"/>
    <x v="0"/>
    <x v="1"/>
    <x v="6"/>
    <n v="0"/>
    <n v="0"/>
    <n v="0"/>
    <n v="17694"/>
    <n v="2799950"/>
    <n v="0"/>
    <n v="0"/>
    <n v="0"/>
    <n v="0"/>
  </r>
  <r>
    <x v="10"/>
    <x v="1"/>
    <x v="0"/>
    <x v="0"/>
    <n v="11"/>
    <n v="3"/>
    <n v="436"/>
    <n v="17713"/>
    <n v="5705481"/>
    <n v="0.2"/>
    <n v="0.6"/>
    <n v="39.6"/>
    <n v="145.30000000000001"/>
  </r>
  <r>
    <x v="10"/>
    <x v="1"/>
    <x v="0"/>
    <x v="1"/>
    <n v="0"/>
    <n v="0"/>
    <n v="0"/>
    <n v="17713"/>
    <n v="5705481"/>
    <n v="0"/>
    <n v="0"/>
    <n v="0"/>
    <n v="0"/>
  </r>
  <r>
    <x v="10"/>
    <x v="1"/>
    <x v="0"/>
    <x v="2"/>
    <n v="4"/>
    <n v="2"/>
    <n v="210"/>
    <n v="17713"/>
    <n v="5705481"/>
    <n v="0.1"/>
    <n v="0.2"/>
    <n v="52.5"/>
    <n v="105"/>
  </r>
  <r>
    <x v="10"/>
    <x v="1"/>
    <x v="0"/>
    <x v="3"/>
    <n v="2"/>
    <n v="2"/>
    <n v="55"/>
    <n v="17713"/>
    <n v="5705481"/>
    <n v="0.1"/>
    <n v="0.1"/>
    <n v="27.5"/>
    <n v="27.5"/>
  </r>
  <r>
    <x v="10"/>
    <x v="1"/>
    <x v="0"/>
    <x v="4"/>
    <n v="0"/>
    <n v="0"/>
    <n v="0"/>
    <n v="17713"/>
    <n v="5705481"/>
    <n v="0"/>
    <n v="0"/>
    <n v="0"/>
    <n v="0"/>
  </r>
  <r>
    <x v="10"/>
    <x v="1"/>
    <x v="0"/>
    <x v="5"/>
    <n v="0"/>
    <n v="0"/>
    <n v="0"/>
    <n v="17713"/>
    <n v="5705481"/>
    <n v="0"/>
    <n v="0"/>
    <n v="0"/>
    <n v="0"/>
  </r>
  <r>
    <x v="10"/>
    <x v="1"/>
    <x v="0"/>
    <x v="6"/>
    <n v="0"/>
    <n v="0"/>
    <n v="0"/>
    <n v="17713"/>
    <n v="5705481"/>
    <n v="0"/>
    <n v="0"/>
    <n v="0"/>
    <n v="0"/>
  </r>
  <r>
    <x v="11"/>
    <x v="0"/>
    <x v="0"/>
    <x v="0"/>
    <n v="12"/>
    <n v="1"/>
    <n v="360"/>
    <n v="17978"/>
    <n v="4216899"/>
    <n v="0.1"/>
    <n v="0.7"/>
    <n v="30"/>
    <n v="360"/>
  </r>
  <r>
    <x v="11"/>
    <x v="0"/>
    <x v="0"/>
    <x v="1"/>
    <n v="0"/>
    <n v="0"/>
    <n v="0"/>
    <n v="17978"/>
    <n v="4216899"/>
    <n v="0"/>
    <n v="0"/>
    <n v="0"/>
    <n v="0"/>
  </r>
  <r>
    <x v="11"/>
    <x v="0"/>
    <x v="0"/>
    <x v="2"/>
    <n v="1218"/>
    <n v="224"/>
    <n v="36203"/>
    <n v="17978"/>
    <n v="4216899"/>
    <n v="12.5"/>
    <n v="67.7"/>
    <n v="29.7"/>
    <n v="161.6"/>
  </r>
  <r>
    <x v="11"/>
    <x v="0"/>
    <x v="0"/>
    <x v="3"/>
    <n v="86"/>
    <n v="29"/>
    <n v="2387"/>
    <n v="17978"/>
    <n v="4216899"/>
    <n v="1.6"/>
    <n v="4.8"/>
    <n v="27.8"/>
    <n v="82.3"/>
  </r>
  <r>
    <x v="11"/>
    <x v="0"/>
    <x v="0"/>
    <x v="4"/>
    <n v="0"/>
    <n v="0"/>
    <n v="0"/>
    <n v="17978"/>
    <n v="4216899"/>
    <n v="0"/>
    <n v="0"/>
    <n v="0"/>
    <n v="0"/>
  </r>
  <r>
    <x v="11"/>
    <x v="0"/>
    <x v="0"/>
    <x v="5"/>
    <n v="35"/>
    <n v="10"/>
    <n v="1016"/>
    <n v="17978"/>
    <n v="4216899"/>
    <n v="0.6"/>
    <n v="1.9"/>
    <n v="29"/>
    <n v="101.6"/>
  </r>
  <r>
    <x v="11"/>
    <x v="0"/>
    <x v="0"/>
    <x v="6"/>
    <n v="0"/>
    <n v="0"/>
    <n v="0"/>
    <n v="17978"/>
    <n v="4216899"/>
    <n v="0"/>
    <n v="0"/>
    <n v="0"/>
    <n v="0"/>
  </r>
  <r>
    <x v="11"/>
    <x v="1"/>
    <x v="0"/>
    <x v="0"/>
    <n v="14"/>
    <n v="2"/>
    <n v="520"/>
    <n v="18008"/>
    <n v="6016786"/>
    <n v="0.1"/>
    <n v="0.8"/>
    <n v="37.1"/>
    <n v="260"/>
  </r>
  <r>
    <x v="11"/>
    <x v="1"/>
    <x v="0"/>
    <x v="1"/>
    <n v="0"/>
    <n v="0"/>
    <n v="0"/>
    <n v="18008"/>
    <n v="6016786"/>
    <n v="0"/>
    <n v="0"/>
    <n v="0"/>
    <n v="0"/>
  </r>
  <r>
    <x v="11"/>
    <x v="1"/>
    <x v="0"/>
    <x v="2"/>
    <n v="1"/>
    <n v="1"/>
    <n v="30"/>
    <n v="18008"/>
    <n v="6016786"/>
    <n v="0.1"/>
    <n v="0.1"/>
    <n v="30"/>
    <n v="30"/>
  </r>
  <r>
    <x v="11"/>
    <x v="1"/>
    <x v="0"/>
    <x v="3"/>
    <n v="0"/>
    <n v="0"/>
    <n v="0"/>
    <n v="18008"/>
    <n v="6016786"/>
    <n v="0"/>
    <n v="0"/>
    <n v="0"/>
    <n v="0"/>
  </r>
  <r>
    <x v="11"/>
    <x v="1"/>
    <x v="0"/>
    <x v="4"/>
    <n v="0"/>
    <n v="0"/>
    <n v="0"/>
    <n v="18008"/>
    <n v="6016786"/>
    <n v="0"/>
    <n v="0"/>
    <n v="0"/>
    <n v="0"/>
  </r>
  <r>
    <x v="11"/>
    <x v="1"/>
    <x v="0"/>
    <x v="5"/>
    <n v="0"/>
    <n v="0"/>
    <n v="0"/>
    <n v="18008"/>
    <n v="6016786"/>
    <n v="0"/>
    <n v="0"/>
    <n v="0"/>
    <n v="0"/>
  </r>
  <r>
    <x v="11"/>
    <x v="1"/>
    <x v="0"/>
    <x v="6"/>
    <n v="1"/>
    <n v="1"/>
    <n v="20"/>
    <n v="18008"/>
    <n v="6016786"/>
    <n v="0.1"/>
    <n v="0.1"/>
    <n v="20"/>
    <n v="20"/>
  </r>
  <r>
    <x v="1"/>
    <x v="1"/>
    <x v="0"/>
    <x v="0"/>
    <n v="7"/>
    <n v="1"/>
    <n v="175"/>
    <n v="18038"/>
    <n v="6166101"/>
    <n v="0.1"/>
    <n v="0.4"/>
    <n v="25"/>
    <n v="175"/>
  </r>
  <r>
    <x v="1"/>
    <x v="1"/>
    <x v="0"/>
    <x v="1"/>
    <n v="0"/>
    <n v="0"/>
    <n v="0"/>
    <n v="18038"/>
    <n v="6166101"/>
    <n v="0"/>
    <n v="0"/>
    <n v="0"/>
    <n v="0"/>
  </r>
  <r>
    <x v="1"/>
    <x v="1"/>
    <x v="0"/>
    <x v="2"/>
    <n v="0"/>
    <n v="0"/>
    <n v="0"/>
    <n v="18038"/>
    <n v="6166101"/>
    <n v="0"/>
    <n v="0"/>
    <n v="0"/>
    <n v="0"/>
  </r>
  <r>
    <x v="1"/>
    <x v="1"/>
    <x v="0"/>
    <x v="3"/>
    <n v="0"/>
    <n v="0"/>
    <n v="0"/>
    <n v="18038"/>
    <n v="6166101"/>
    <n v="0"/>
    <n v="0"/>
    <n v="0"/>
    <n v="0"/>
  </r>
  <r>
    <x v="1"/>
    <x v="1"/>
    <x v="0"/>
    <x v="4"/>
    <n v="0"/>
    <n v="0"/>
    <n v="0"/>
    <n v="18038"/>
    <n v="6166101"/>
    <n v="0"/>
    <n v="0"/>
    <n v="0"/>
    <n v="0"/>
  </r>
  <r>
    <x v="1"/>
    <x v="1"/>
    <x v="0"/>
    <x v="5"/>
    <n v="0"/>
    <n v="0"/>
    <n v="0"/>
    <n v="18038"/>
    <n v="6166101"/>
    <n v="0"/>
    <n v="0"/>
    <n v="0"/>
    <n v="0"/>
  </r>
  <r>
    <x v="1"/>
    <x v="1"/>
    <x v="0"/>
    <x v="6"/>
    <n v="0"/>
    <n v="0"/>
    <n v="0"/>
    <n v="18038"/>
    <n v="6166101"/>
    <n v="0"/>
    <n v="0"/>
    <n v="0"/>
    <n v="0"/>
  </r>
  <r>
    <x v="11"/>
    <x v="1"/>
    <x v="0"/>
    <x v="0"/>
    <n v="0"/>
    <n v="0"/>
    <n v="0"/>
    <n v="18086"/>
    <n v="4264758"/>
    <n v="0"/>
    <n v="0"/>
    <n v="0"/>
    <n v="0"/>
  </r>
  <r>
    <x v="11"/>
    <x v="1"/>
    <x v="0"/>
    <x v="1"/>
    <n v="0"/>
    <n v="0"/>
    <n v="0"/>
    <n v="18086"/>
    <n v="4264758"/>
    <n v="0"/>
    <n v="0"/>
    <n v="0"/>
    <n v="0"/>
  </r>
  <r>
    <x v="11"/>
    <x v="1"/>
    <x v="0"/>
    <x v="2"/>
    <n v="27"/>
    <n v="12"/>
    <n v="790"/>
    <n v="18086"/>
    <n v="4264758"/>
    <n v="0.7"/>
    <n v="1.5"/>
    <n v="29.3"/>
    <n v="65.8"/>
  </r>
  <r>
    <x v="11"/>
    <x v="1"/>
    <x v="0"/>
    <x v="3"/>
    <n v="0"/>
    <n v="0"/>
    <n v="0"/>
    <n v="18086"/>
    <n v="4264758"/>
    <n v="0"/>
    <n v="0"/>
    <n v="0"/>
    <n v="0"/>
  </r>
  <r>
    <x v="11"/>
    <x v="1"/>
    <x v="0"/>
    <x v="4"/>
    <n v="0"/>
    <n v="0"/>
    <n v="0"/>
    <n v="18086"/>
    <n v="4264758"/>
    <n v="0"/>
    <n v="0"/>
    <n v="0"/>
    <n v="0"/>
  </r>
  <r>
    <x v="11"/>
    <x v="1"/>
    <x v="0"/>
    <x v="5"/>
    <n v="0"/>
    <n v="0"/>
    <n v="0"/>
    <n v="18086"/>
    <n v="4264758"/>
    <n v="0"/>
    <n v="0"/>
    <n v="0"/>
    <n v="0"/>
  </r>
  <r>
    <x v="11"/>
    <x v="1"/>
    <x v="0"/>
    <x v="6"/>
    <n v="11"/>
    <n v="6"/>
    <n v="325"/>
    <n v="18086"/>
    <n v="4264758"/>
    <n v="0.3"/>
    <n v="0.6"/>
    <n v="29.5"/>
    <n v="54.2"/>
  </r>
  <r>
    <x v="12"/>
    <x v="1"/>
    <x v="0"/>
    <x v="0"/>
    <n v="7"/>
    <n v="2"/>
    <n v="172"/>
    <n v="18375"/>
    <n v="6044493"/>
    <n v="0.1"/>
    <n v="0.4"/>
    <n v="24.6"/>
    <n v="86"/>
  </r>
  <r>
    <x v="12"/>
    <x v="1"/>
    <x v="0"/>
    <x v="1"/>
    <n v="0"/>
    <n v="0"/>
    <n v="0"/>
    <n v="18375"/>
    <n v="6044493"/>
    <n v="0"/>
    <n v="0"/>
    <n v="0"/>
    <n v="0"/>
  </r>
  <r>
    <x v="12"/>
    <x v="1"/>
    <x v="0"/>
    <x v="2"/>
    <n v="1"/>
    <n v="1"/>
    <n v="30"/>
    <n v="18375"/>
    <n v="6044493"/>
    <n v="0.1"/>
    <n v="0.1"/>
    <n v="30"/>
    <n v="30"/>
  </r>
  <r>
    <x v="12"/>
    <x v="1"/>
    <x v="0"/>
    <x v="3"/>
    <n v="0"/>
    <n v="0"/>
    <n v="0"/>
    <n v="18375"/>
    <n v="6044493"/>
    <n v="0"/>
    <n v="0"/>
    <n v="0"/>
    <n v="0"/>
  </r>
  <r>
    <x v="12"/>
    <x v="1"/>
    <x v="0"/>
    <x v="4"/>
    <n v="0"/>
    <n v="0"/>
    <n v="0"/>
    <n v="18375"/>
    <n v="6044493"/>
    <n v="0"/>
    <n v="0"/>
    <n v="0"/>
    <n v="0"/>
  </r>
  <r>
    <x v="12"/>
    <x v="1"/>
    <x v="0"/>
    <x v="5"/>
    <n v="0"/>
    <n v="0"/>
    <n v="0"/>
    <n v="18375"/>
    <n v="6044493"/>
    <n v="0"/>
    <n v="0"/>
    <n v="0"/>
    <n v="0"/>
  </r>
  <r>
    <x v="12"/>
    <x v="1"/>
    <x v="0"/>
    <x v="6"/>
    <n v="0"/>
    <n v="0"/>
    <n v="0"/>
    <n v="18375"/>
    <n v="6044493"/>
    <n v="0"/>
    <n v="0"/>
    <n v="0"/>
    <n v="0"/>
  </r>
  <r>
    <x v="9"/>
    <x v="0"/>
    <x v="0"/>
    <x v="0"/>
    <n v="2"/>
    <n v="1"/>
    <n v="90"/>
    <n v="18854"/>
    <n v="5084243"/>
    <n v="0.1"/>
    <n v="0.1"/>
    <n v="45"/>
    <n v="90"/>
  </r>
  <r>
    <x v="9"/>
    <x v="0"/>
    <x v="0"/>
    <x v="1"/>
    <n v="0"/>
    <n v="0"/>
    <n v="0"/>
    <n v="18854"/>
    <n v="5084243"/>
    <n v="0"/>
    <n v="0"/>
    <n v="0"/>
    <n v="0"/>
  </r>
  <r>
    <x v="9"/>
    <x v="0"/>
    <x v="0"/>
    <x v="2"/>
    <n v="547"/>
    <n v="119"/>
    <n v="22628"/>
    <n v="18854"/>
    <n v="5084243"/>
    <n v="6.3"/>
    <n v="29"/>
    <n v="41.4"/>
    <n v="190.2"/>
  </r>
  <r>
    <x v="9"/>
    <x v="0"/>
    <x v="0"/>
    <x v="3"/>
    <n v="97"/>
    <n v="34"/>
    <n v="5115"/>
    <n v="18854"/>
    <n v="5084243"/>
    <n v="1.8"/>
    <n v="5.0999999999999996"/>
    <n v="52.7"/>
    <n v="150.4"/>
  </r>
  <r>
    <x v="9"/>
    <x v="0"/>
    <x v="0"/>
    <x v="4"/>
    <n v="0"/>
    <n v="0"/>
    <n v="0"/>
    <n v="18854"/>
    <n v="5084243"/>
    <n v="0"/>
    <n v="0"/>
    <n v="0"/>
    <n v="0"/>
  </r>
  <r>
    <x v="9"/>
    <x v="0"/>
    <x v="0"/>
    <x v="5"/>
    <n v="0"/>
    <n v="0"/>
    <n v="0"/>
    <n v="18854"/>
    <n v="5084243"/>
    <n v="0"/>
    <n v="0"/>
    <n v="0"/>
    <n v="0"/>
  </r>
  <r>
    <x v="9"/>
    <x v="0"/>
    <x v="0"/>
    <x v="6"/>
    <n v="0"/>
    <n v="0"/>
    <n v="0"/>
    <n v="18854"/>
    <n v="5084243"/>
    <n v="0"/>
    <n v="0"/>
    <n v="0"/>
    <n v="0"/>
  </r>
  <r>
    <x v="3"/>
    <x v="1"/>
    <x v="0"/>
    <x v="0"/>
    <n v="4"/>
    <n v="1"/>
    <n v="240"/>
    <n v="19168"/>
    <n v="3417445"/>
    <n v="0.1"/>
    <n v="0.2"/>
    <n v="60"/>
    <n v="240"/>
  </r>
  <r>
    <x v="3"/>
    <x v="1"/>
    <x v="0"/>
    <x v="1"/>
    <n v="0"/>
    <n v="0"/>
    <n v="0"/>
    <n v="19168"/>
    <n v="3417445"/>
    <n v="0"/>
    <n v="0"/>
    <n v="0"/>
    <n v="0"/>
  </r>
  <r>
    <x v="3"/>
    <x v="1"/>
    <x v="0"/>
    <x v="2"/>
    <n v="9"/>
    <n v="6"/>
    <n v="184"/>
    <n v="19168"/>
    <n v="3417445"/>
    <n v="0.3"/>
    <n v="0.5"/>
    <n v="20.399999999999999"/>
    <n v="30.7"/>
  </r>
  <r>
    <x v="3"/>
    <x v="1"/>
    <x v="0"/>
    <x v="3"/>
    <n v="5"/>
    <n v="3"/>
    <n v="90"/>
    <n v="19168"/>
    <n v="3417445"/>
    <n v="0.2"/>
    <n v="0.3"/>
    <n v="18"/>
    <n v="30"/>
  </r>
  <r>
    <x v="3"/>
    <x v="1"/>
    <x v="0"/>
    <x v="4"/>
    <n v="0"/>
    <n v="0"/>
    <n v="0"/>
    <n v="19168"/>
    <n v="3417445"/>
    <n v="0"/>
    <n v="0"/>
    <n v="0"/>
    <n v="0"/>
  </r>
  <r>
    <x v="3"/>
    <x v="1"/>
    <x v="0"/>
    <x v="5"/>
    <n v="2"/>
    <n v="2"/>
    <n v="35"/>
    <n v="19168"/>
    <n v="3417445"/>
    <n v="0.1"/>
    <n v="0.1"/>
    <n v="17.5"/>
    <n v="17.5"/>
  </r>
  <r>
    <x v="3"/>
    <x v="1"/>
    <x v="0"/>
    <x v="6"/>
    <n v="17"/>
    <n v="13"/>
    <n v="360"/>
    <n v="19168"/>
    <n v="3417445"/>
    <n v="0.7"/>
    <n v="0.9"/>
    <n v="21.2"/>
    <n v="27.7"/>
  </r>
  <r>
    <x v="1"/>
    <x v="1"/>
    <x v="1"/>
    <x v="0"/>
    <n v="0"/>
    <n v="0"/>
    <n v="0"/>
    <n v="19309"/>
    <n v="3226986"/>
    <n v="0"/>
    <n v="0"/>
    <n v="0"/>
    <n v="0"/>
  </r>
  <r>
    <x v="1"/>
    <x v="1"/>
    <x v="1"/>
    <x v="1"/>
    <n v="0"/>
    <n v="0"/>
    <n v="0"/>
    <n v="19309"/>
    <n v="3226986"/>
    <n v="0"/>
    <n v="0"/>
    <n v="0"/>
    <n v="0"/>
  </r>
  <r>
    <x v="1"/>
    <x v="1"/>
    <x v="1"/>
    <x v="2"/>
    <n v="0"/>
    <n v="0"/>
    <n v="0"/>
    <n v="19309"/>
    <n v="3226986"/>
    <n v="0"/>
    <n v="0"/>
    <n v="0"/>
    <n v="0"/>
  </r>
  <r>
    <x v="1"/>
    <x v="1"/>
    <x v="1"/>
    <x v="3"/>
    <n v="3"/>
    <n v="1"/>
    <n v="90"/>
    <n v="19309"/>
    <n v="3226986"/>
    <n v="0.1"/>
    <n v="0.2"/>
    <n v="30"/>
    <n v="90"/>
  </r>
  <r>
    <x v="1"/>
    <x v="1"/>
    <x v="1"/>
    <x v="4"/>
    <n v="0"/>
    <n v="0"/>
    <n v="0"/>
    <n v="19309"/>
    <n v="3226986"/>
    <n v="0"/>
    <n v="0"/>
    <n v="0"/>
    <n v="0"/>
  </r>
  <r>
    <x v="1"/>
    <x v="1"/>
    <x v="1"/>
    <x v="5"/>
    <n v="0"/>
    <n v="0"/>
    <n v="0"/>
    <n v="19309"/>
    <n v="3226986"/>
    <n v="0"/>
    <n v="0"/>
    <n v="0"/>
    <n v="0"/>
  </r>
  <r>
    <x v="1"/>
    <x v="1"/>
    <x v="1"/>
    <x v="6"/>
    <n v="13"/>
    <n v="9"/>
    <n v="354"/>
    <n v="19309"/>
    <n v="3226986"/>
    <n v="0.5"/>
    <n v="0.7"/>
    <n v="27.2"/>
    <n v="39.299999999999997"/>
  </r>
  <r>
    <x v="3"/>
    <x v="1"/>
    <x v="0"/>
    <x v="0"/>
    <n v="3"/>
    <n v="1"/>
    <n v="91"/>
    <n v="19393"/>
    <n v="6675535"/>
    <n v="0.1"/>
    <n v="0.2"/>
    <n v="30.3"/>
    <n v="91"/>
  </r>
  <r>
    <x v="3"/>
    <x v="1"/>
    <x v="0"/>
    <x v="1"/>
    <n v="0"/>
    <n v="0"/>
    <n v="0"/>
    <n v="19393"/>
    <n v="6675535"/>
    <n v="0"/>
    <n v="0"/>
    <n v="0"/>
    <n v="0"/>
  </r>
  <r>
    <x v="3"/>
    <x v="1"/>
    <x v="0"/>
    <x v="2"/>
    <n v="0"/>
    <n v="0"/>
    <n v="0"/>
    <n v="19393"/>
    <n v="6675535"/>
    <n v="0"/>
    <n v="0"/>
    <n v="0"/>
    <n v="0"/>
  </r>
  <r>
    <x v="3"/>
    <x v="1"/>
    <x v="0"/>
    <x v="3"/>
    <n v="0"/>
    <n v="0"/>
    <n v="0"/>
    <n v="19393"/>
    <n v="6675535"/>
    <n v="0"/>
    <n v="0"/>
    <n v="0"/>
    <n v="0"/>
  </r>
  <r>
    <x v="3"/>
    <x v="1"/>
    <x v="0"/>
    <x v="4"/>
    <n v="0"/>
    <n v="0"/>
    <n v="0"/>
    <n v="19393"/>
    <n v="6675535"/>
    <n v="0"/>
    <n v="0"/>
    <n v="0"/>
    <n v="0"/>
  </r>
  <r>
    <x v="3"/>
    <x v="1"/>
    <x v="0"/>
    <x v="5"/>
    <n v="0"/>
    <n v="0"/>
    <n v="0"/>
    <n v="19393"/>
    <n v="6675535"/>
    <n v="0"/>
    <n v="0"/>
    <n v="0"/>
    <n v="0"/>
  </r>
  <r>
    <x v="3"/>
    <x v="1"/>
    <x v="0"/>
    <x v="6"/>
    <n v="19"/>
    <n v="12"/>
    <n v="389"/>
    <n v="19393"/>
    <n v="6675535"/>
    <n v="0.6"/>
    <n v="1"/>
    <n v="20.5"/>
    <n v="32.4"/>
  </r>
  <r>
    <x v="7"/>
    <x v="1"/>
    <x v="0"/>
    <x v="0"/>
    <n v="2"/>
    <n v="1"/>
    <n v="180"/>
    <n v="19403"/>
    <n v="5593364"/>
    <n v="0.1"/>
    <n v="0.1"/>
    <n v="90"/>
    <n v="180"/>
  </r>
  <r>
    <x v="7"/>
    <x v="1"/>
    <x v="0"/>
    <x v="1"/>
    <n v="0"/>
    <n v="0"/>
    <n v="0"/>
    <n v="19403"/>
    <n v="5593364"/>
    <n v="0"/>
    <n v="0"/>
    <n v="0"/>
    <n v="0"/>
  </r>
  <r>
    <x v="7"/>
    <x v="1"/>
    <x v="0"/>
    <x v="2"/>
    <n v="11"/>
    <n v="9"/>
    <n v="191"/>
    <n v="19403"/>
    <n v="5593364"/>
    <n v="0.5"/>
    <n v="0.6"/>
    <n v="17.399999999999999"/>
    <n v="21.2"/>
  </r>
  <r>
    <x v="7"/>
    <x v="1"/>
    <x v="0"/>
    <x v="3"/>
    <n v="8"/>
    <n v="3"/>
    <n v="65"/>
    <n v="19403"/>
    <n v="5593364"/>
    <n v="0.2"/>
    <n v="0.4"/>
    <n v="8.1"/>
    <n v="21.7"/>
  </r>
  <r>
    <x v="7"/>
    <x v="1"/>
    <x v="0"/>
    <x v="4"/>
    <n v="0"/>
    <n v="0"/>
    <n v="0"/>
    <n v="19403"/>
    <n v="5593364"/>
    <n v="0"/>
    <n v="0"/>
    <n v="0"/>
    <n v="0"/>
  </r>
  <r>
    <x v="7"/>
    <x v="1"/>
    <x v="0"/>
    <x v="5"/>
    <n v="1"/>
    <n v="1"/>
    <n v="15"/>
    <n v="19403"/>
    <n v="5593364"/>
    <n v="0.1"/>
    <n v="0.1"/>
    <n v="15"/>
    <n v="15"/>
  </r>
  <r>
    <x v="7"/>
    <x v="1"/>
    <x v="0"/>
    <x v="6"/>
    <n v="30"/>
    <n v="20"/>
    <n v="672"/>
    <n v="19403"/>
    <n v="5593364"/>
    <n v="1"/>
    <n v="1.5"/>
    <n v="22.4"/>
    <n v="33.6"/>
  </r>
  <r>
    <x v="12"/>
    <x v="0"/>
    <x v="0"/>
    <x v="0"/>
    <n v="10"/>
    <n v="1"/>
    <n v="300"/>
    <n v="19626"/>
    <n v="4778067"/>
    <n v="0.1"/>
    <n v="0.5"/>
    <n v="30"/>
    <n v="300"/>
  </r>
  <r>
    <x v="12"/>
    <x v="0"/>
    <x v="0"/>
    <x v="1"/>
    <n v="0"/>
    <n v="0"/>
    <n v="0"/>
    <n v="19626"/>
    <n v="4778067"/>
    <n v="0"/>
    <n v="0"/>
    <n v="0"/>
    <n v="0"/>
  </r>
  <r>
    <x v="12"/>
    <x v="0"/>
    <x v="0"/>
    <x v="2"/>
    <n v="1414"/>
    <n v="263"/>
    <n v="42030"/>
    <n v="19626"/>
    <n v="4778067"/>
    <n v="13.4"/>
    <n v="72"/>
    <n v="29.7"/>
    <n v="159.80000000000001"/>
  </r>
  <r>
    <x v="12"/>
    <x v="0"/>
    <x v="0"/>
    <x v="3"/>
    <n v="125"/>
    <n v="40"/>
    <n v="3456"/>
    <n v="19626"/>
    <n v="4778067"/>
    <n v="2"/>
    <n v="6.4"/>
    <n v="27.6"/>
    <n v="86.4"/>
  </r>
  <r>
    <x v="12"/>
    <x v="0"/>
    <x v="0"/>
    <x v="4"/>
    <n v="2"/>
    <n v="1"/>
    <n v="60"/>
    <n v="19626"/>
    <n v="4778067"/>
    <n v="0.1"/>
    <n v="0.1"/>
    <n v="30"/>
    <n v="60"/>
  </r>
  <r>
    <x v="12"/>
    <x v="0"/>
    <x v="0"/>
    <x v="5"/>
    <n v="24"/>
    <n v="9"/>
    <n v="677"/>
    <n v="19626"/>
    <n v="4778067"/>
    <n v="0.5"/>
    <n v="1.2"/>
    <n v="28.2"/>
    <n v="75.2"/>
  </r>
  <r>
    <x v="12"/>
    <x v="0"/>
    <x v="0"/>
    <x v="6"/>
    <n v="0"/>
    <n v="0"/>
    <n v="0"/>
    <n v="19626"/>
    <n v="4778067"/>
    <n v="0"/>
    <n v="0"/>
    <n v="0"/>
    <n v="0"/>
  </r>
  <r>
    <x v="12"/>
    <x v="1"/>
    <x v="0"/>
    <x v="0"/>
    <n v="0"/>
    <n v="0"/>
    <n v="0"/>
    <n v="19696"/>
    <n v="5009017"/>
    <n v="0"/>
    <n v="0"/>
    <n v="0"/>
    <n v="0"/>
  </r>
  <r>
    <x v="12"/>
    <x v="1"/>
    <x v="0"/>
    <x v="1"/>
    <n v="0"/>
    <n v="0"/>
    <n v="0"/>
    <n v="19696"/>
    <n v="5009017"/>
    <n v="0"/>
    <n v="0"/>
    <n v="0"/>
    <n v="0"/>
  </r>
  <r>
    <x v="12"/>
    <x v="1"/>
    <x v="0"/>
    <x v="2"/>
    <n v="25"/>
    <n v="11"/>
    <n v="683"/>
    <n v="19696"/>
    <n v="5009017"/>
    <n v="0.6"/>
    <n v="1.3"/>
    <n v="27.3"/>
    <n v="62.1"/>
  </r>
  <r>
    <x v="12"/>
    <x v="1"/>
    <x v="0"/>
    <x v="3"/>
    <n v="0"/>
    <n v="0"/>
    <n v="0"/>
    <n v="19696"/>
    <n v="5009017"/>
    <n v="0"/>
    <n v="0"/>
    <n v="0"/>
    <n v="0"/>
  </r>
  <r>
    <x v="12"/>
    <x v="1"/>
    <x v="0"/>
    <x v="4"/>
    <n v="0"/>
    <n v="0"/>
    <n v="0"/>
    <n v="19696"/>
    <n v="5009017"/>
    <n v="0"/>
    <n v="0"/>
    <n v="0"/>
    <n v="0"/>
  </r>
  <r>
    <x v="12"/>
    <x v="1"/>
    <x v="0"/>
    <x v="5"/>
    <n v="0"/>
    <n v="0"/>
    <n v="0"/>
    <n v="19696"/>
    <n v="5009017"/>
    <n v="0"/>
    <n v="0"/>
    <n v="0"/>
    <n v="0"/>
  </r>
  <r>
    <x v="12"/>
    <x v="1"/>
    <x v="0"/>
    <x v="6"/>
    <n v="3"/>
    <n v="3"/>
    <n v="82"/>
    <n v="19696"/>
    <n v="5009017"/>
    <n v="0.2"/>
    <n v="0.2"/>
    <n v="27.3"/>
    <n v="27.3"/>
  </r>
  <r>
    <x v="4"/>
    <x v="1"/>
    <x v="0"/>
    <x v="0"/>
    <n v="4"/>
    <n v="3"/>
    <n v="360"/>
    <n v="19705"/>
    <n v="5364094"/>
    <n v="0.2"/>
    <n v="0.2"/>
    <n v="90"/>
    <n v="120"/>
  </r>
  <r>
    <x v="4"/>
    <x v="1"/>
    <x v="0"/>
    <x v="1"/>
    <n v="0"/>
    <n v="0"/>
    <n v="0"/>
    <n v="19705"/>
    <n v="5364094"/>
    <n v="0"/>
    <n v="0"/>
    <n v="0"/>
    <n v="0"/>
  </r>
  <r>
    <x v="4"/>
    <x v="1"/>
    <x v="0"/>
    <x v="2"/>
    <n v="30"/>
    <n v="16"/>
    <n v="666"/>
    <n v="19705"/>
    <n v="5364094"/>
    <n v="0.8"/>
    <n v="1.5"/>
    <n v="22.2"/>
    <n v="41.6"/>
  </r>
  <r>
    <x v="4"/>
    <x v="1"/>
    <x v="0"/>
    <x v="3"/>
    <n v="0"/>
    <n v="0"/>
    <n v="0"/>
    <n v="19705"/>
    <n v="5364094"/>
    <n v="0"/>
    <n v="0"/>
    <n v="0"/>
    <n v="0"/>
  </r>
  <r>
    <x v="4"/>
    <x v="1"/>
    <x v="0"/>
    <x v="4"/>
    <n v="0"/>
    <n v="0"/>
    <n v="0"/>
    <n v="19705"/>
    <n v="5364094"/>
    <n v="0"/>
    <n v="0"/>
    <n v="0"/>
    <n v="0"/>
  </r>
  <r>
    <x v="4"/>
    <x v="1"/>
    <x v="0"/>
    <x v="5"/>
    <n v="2"/>
    <n v="2"/>
    <n v="45"/>
    <n v="19705"/>
    <n v="5364094"/>
    <n v="0.1"/>
    <n v="0.1"/>
    <n v="22.5"/>
    <n v="22.5"/>
  </r>
  <r>
    <x v="4"/>
    <x v="1"/>
    <x v="0"/>
    <x v="6"/>
    <n v="25"/>
    <n v="16"/>
    <n v="694"/>
    <n v="19705"/>
    <n v="5364094"/>
    <n v="0.8"/>
    <n v="1.3"/>
    <n v="27.8"/>
    <n v="43.4"/>
  </r>
  <r>
    <x v="6"/>
    <x v="1"/>
    <x v="0"/>
    <x v="0"/>
    <n v="6"/>
    <n v="1"/>
    <n v="348"/>
    <n v="19781"/>
    <n v="5961166"/>
    <n v="0.1"/>
    <n v="0.3"/>
    <n v="58"/>
    <n v="348"/>
  </r>
  <r>
    <x v="6"/>
    <x v="1"/>
    <x v="0"/>
    <x v="1"/>
    <n v="0"/>
    <n v="0"/>
    <n v="0"/>
    <n v="19781"/>
    <n v="5961166"/>
    <n v="0"/>
    <n v="0"/>
    <n v="0"/>
    <n v="0"/>
  </r>
  <r>
    <x v="6"/>
    <x v="1"/>
    <x v="0"/>
    <x v="2"/>
    <n v="13"/>
    <n v="9"/>
    <n v="195"/>
    <n v="19781"/>
    <n v="5961166"/>
    <n v="0.5"/>
    <n v="0.7"/>
    <n v="15"/>
    <n v="21.7"/>
  </r>
  <r>
    <x v="6"/>
    <x v="1"/>
    <x v="0"/>
    <x v="3"/>
    <n v="7"/>
    <n v="3"/>
    <n v="90"/>
    <n v="19781"/>
    <n v="5961166"/>
    <n v="0.2"/>
    <n v="0.4"/>
    <n v="12.9"/>
    <n v="30"/>
  </r>
  <r>
    <x v="6"/>
    <x v="1"/>
    <x v="0"/>
    <x v="4"/>
    <n v="0"/>
    <n v="0"/>
    <n v="0"/>
    <n v="19781"/>
    <n v="5961166"/>
    <n v="0"/>
    <n v="0"/>
    <n v="0"/>
    <n v="0"/>
  </r>
  <r>
    <x v="6"/>
    <x v="1"/>
    <x v="0"/>
    <x v="5"/>
    <n v="1"/>
    <n v="1"/>
    <n v="15"/>
    <n v="19781"/>
    <n v="5961166"/>
    <n v="0.1"/>
    <n v="0.1"/>
    <n v="15"/>
    <n v="15"/>
  </r>
  <r>
    <x v="6"/>
    <x v="1"/>
    <x v="0"/>
    <x v="6"/>
    <n v="48"/>
    <n v="31"/>
    <n v="1106"/>
    <n v="19781"/>
    <n v="5961166"/>
    <n v="1.6"/>
    <n v="2.4"/>
    <n v="23"/>
    <n v="35.700000000000003"/>
  </r>
  <r>
    <x v="5"/>
    <x v="1"/>
    <x v="0"/>
    <x v="0"/>
    <n v="1"/>
    <n v="1"/>
    <n v="40"/>
    <n v="19925"/>
    <n v="2702031"/>
    <n v="0.1"/>
    <n v="0.1"/>
    <n v="40"/>
    <n v="40"/>
  </r>
  <r>
    <x v="5"/>
    <x v="1"/>
    <x v="0"/>
    <x v="1"/>
    <n v="0"/>
    <n v="0"/>
    <n v="0"/>
    <n v="19925"/>
    <n v="2702031"/>
    <n v="0"/>
    <n v="0"/>
    <n v="0"/>
    <n v="0"/>
  </r>
  <r>
    <x v="5"/>
    <x v="1"/>
    <x v="0"/>
    <x v="2"/>
    <n v="48"/>
    <n v="16"/>
    <n v="1353"/>
    <n v="19925"/>
    <n v="2702031"/>
    <n v="0.8"/>
    <n v="2.4"/>
    <n v="28.2"/>
    <n v="84.6"/>
  </r>
  <r>
    <x v="5"/>
    <x v="1"/>
    <x v="0"/>
    <x v="3"/>
    <n v="2"/>
    <n v="1"/>
    <n v="44"/>
    <n v="19925"/>
    <n v="2702031"/>
    <n v="0.1"/>
    <n v="0.1"/>
    <n v="22"/>
    <n v="44"/>
  </r>
  <r>
    <x v="5"/>
    <x v="1"/>
    <x v="0"/>
    <x v="4"/>
    <n v="0"/>
    <n v="0"/>
    <n v="0"/>
    <n v="19925"/>
    <n v="2702031"/>
    <n v="0"/>
    <n v="0"/>
    <n v="0"/>
    <n v="0"/>
  </r>
  <r>
    <x v="5"/>
    <x v="1"/>
    <x v="0"/>
    <x v="5"/>
    <n v="0"/>
    <n v="0"/>
    <n v="0"/>
    <n v="19925"/>
    <n v="2702031"/>
    <n v="0"/>
    <n v="0"/>
    <n v="0"/>
    <n v="0"/>
  </r>
  <r>
    <x v="5"/>
    <x v="1"/>
    <x v="0"/>
    <x v="6"/>
    <n v="32"/>
    <n v="16"/>
    <n v="785"/>
    <n v="19925"/>
    <n v="2702031"/>
    <n v="0.8"/>
    <n v="1.6"/>
    <n v="24.5"/>
    <n v="49.1"/>
  </r>
  <r>
    <x v="4"/>
    <x v="1"/>
    <x v="0"/>
    <x v="0"/>
    <n v="0"/>
    <n v="0"/>
    <n v="0"/>
    <n v="19970"/>
    <n v="6719614"/>
    <n v="0"/>
    <n v="0"/>
    <n v="0"/>
    <n v="0"/>
  </r>
  <r>
    <x v="4"/>
    <x v="1"/>
    <x v="0"/>
    <x v="1"/>
    <n v="0"/>
    <n v="0"/>
    <n v="0"/>
    <n v="19970"/>
    <n v="6719614"/>
    <n v="0"/>
    <n v="0"/>
    <n v="0"/>
    <n v="0"/>
  </r>
  <r>
    <x v="4"/>
    <x v="1"/>
    <x v="0"/>
    <x v="2"/>
    <n v="2"/>
    <n v="1"/>
    <n v="30"/>
    <n v="19970"/>
    <n v="6719614"/>
    <n v="0.1"/>
    <n v="0.1"/>
    <n v="15"/>
    <n v="30"/>
  </r>
  <r>
    <x v="4"/>
    <x v="1"/>
    <x v="0"/>
    <x v="3"/>
    <n v="0"/>
    <n v="0"/>
    <n v="0"/>
    <n v="19970"/>
    <n v="6719614"/>
    <n v="0"/>
    <n v="0"/>
    <n v="0"/>
    <n v="0"/>
  </r>
  <r>
    <x v="4"/>
    <x v="1"/>
    <x v="0"/>
    <x v="4"/>
    <n v="0"/>
    <n v="0"/>
    <n v="0"/>
    <n v="19970"/>
    <n v="6719614"/>
    <n v="0"/>
    <n v="0"/>
    <n v="0"/>
    <n v="0"/>
  </r>
  <r>
    <x v="4"/>
    <x v="1"/>
    <x v="0"/>
    <x v="5"/>
    <n v="0"/>
    <n v="0"/>
    <n v="0"/>
    <n v="19970"/>
    <n v="6719614"/>
    <n v="0"/>
    <n v="0"/>
    <n v="0"/>
    <n v="0"/>
  </r>
  <r>
    <x v="4"/>
    <x v="1"/>
    <x v="0"/>
    <x v="6"/>
    <n v="6"/>
    <n v="4"/>
    <n v="160"/>
    <n v="19970"/>
    <n v="6719614"/>
    <n v="0.2"/>
    <n v="0.3"/>
    <n v="26.7"/>
    <n v="40"/>
  </r>
  <r>
    <x v="8"/>
    <x v="0"/>
    <x v="0"/>
    <x v="0"/>
    <n v="4"/>
    <n v="1"/>
    <n v="90"/>
    <n v="20033"/>
    <n v="5091402"/>
    <n v="0"/>
    <n v="0.2"/>
    <n v="22.5"/>
    <n v="90"/>
  </r>
  <r>
    <x v="8"/>
    <x v="0"/>
    <x v="0"/>
    <x v="1"/>
    <n v="0"/>
    <n v="0"/>
    <n v="0"/>
    <n v="20033"/>
    <n v="5091402"/>
    <n v="0"/>
    <n v="0"/>
    <n v="0"/>
    <n v="0"/>
  </r>
  <r>
    <x v="8"/>
    <x v="0"/>
    <x v="0"/>
    <x v="2"/>
    <n v="487"/>
    <n v="103"/>
    <n v="19155"/>
    <n v="20033"/>
    <n v="5091402"/>
    <n v="5.0999999999999996"/>
    <n v="24.3"/>
    <n v="39.299999999999997"/>
    <n v="186"/>
  </r>
  <r>
    <x v="8"/>
    <x v="0"/>
    <x v="0"/>
    <x v="3"/>
    <n v="77"/>
    <n v="24"/>
    <n v="3800"/>
    <n v="20033"/>
    <n v="5091402"/>
    <n v="1.2"/>
    <n v="3.8"/>
    <n v="49.4"/>
    <n v="158.30000000000001"/>
  </r>
  <r>
    <x v="8"/>
    <x v="0"/>
    <x v="0"/>
    <x v="4"/>
    <n v="0"/>
    <n v="0"/>
    <n v="0"/>
    <n v="20033"/>
    <n v="5091402"/>
    <n v="0"/>
    <n v="0"/>
    <n v="0"/>
    <n v="0"/>
  </r>
  <r>
    <x v="8"/>
    <x v="0"/>
    <x v="0"/>
    <x v="5"/>
    <n v="0"/>
    <n v="0"/>
    <n v="0"/>
    <n v="20033"/>
    <n v="5091402"/>
    <n v="0"/>
    <n v="0"/>
    <n v="0"/>
    <n v="0"/>
  </r>
  <r>
    <x v="8"/>
    <x v="0"/>
    <x v="0"/>
    <x v="6"/>
    <n v="1"/>
    <n v="1"/>
    <n v="15"/>
    <n v="20033"/>
    <n v="5091402"/>
    <n v="0"/>
    <n v="0"/>
    <n v="15"/>
    <n v="15"/>
  </r>
  <r>
    <x v="12"/>
    <x v="1"/>
    <x v="0"/>
    <x v="0"/>
    <n v="0"/>
    <n v="0"/>
    <n v="0"/>
    <n v="20363"/>
    <n v="5964873"/>
    <n v="0"/>
    <n v="0"/>
    <n v="0"/>
    <n v="0"/>
  </r>
  <r>
    <x v="12"/>
    <x v="1"/>
    <x v="0"/>
    <x v="1"/>
    <n v="0"/>
    <n v="0"/>
    <n v="0"/>
    <n v="20363"/>
    <n v="5964873"/>
    <n v="0"/>
    <n v="0"/>
    <n v="0"/>
    <n v="0"/>
  </r>
  <r>
    <x v="12"/>
    <x v="1"/>
    <x v="0"/>
    <x v="2"/>
    <n v="8"/>
    <n v="3"/>
    <n v="360"/>
    <n v="20363"/>
    <n v="5964873"/>
    <n v="0.1"/>
    <n v="0.4"/>
    <n v="45"/>
    <n v="120"/>
  </r>
  <r>
    <x v="12"/>
    <x v="1"/>
    <x v="0"/>
    <x v="3"/>
    <n v="1"/>
    <n v="1"/>
    <n v="63"/>
    <n v="20363"/>
    <n v="5964873"/>
    <n v="0"/>
    <n v="0"/>
    <n v="63"/>
    <n v="63"/>
  </r>
  <r>
    <x v="12"/>
    <x v="1"/>
    <x v="0"/>
    <x v="4"/>
    <n v="0"/>
    <n v="0"/>
    <n v="0"/>
    <n v="20363"/>
    <n v="5964873"/>
    <n v="0"/>
    <n v="0"/>
    <n v="0"/>
    <n v="0"/>
  </r>
  <r>
    <x v="12"/>
    <x v="1"/>
    <x v="0"/>
    <x v="5"/>
    <n v="0"/>
    <n v="0"/>
    <n v="0"/>
    <n v="20363"/>
    <n v="5964873"/>
    <n v="0"/>
    <n v="0"/>
    <n v="0"/>
    <n v="0"/>
  </r>
  <r>
    <x v="12"/>
    <x v="1"/>
    <x v="0"/>
    <x v="6"/>
    <n v="7"/>
    <n v="3"/>
    <n v="388"/>
    <n v="20363"/>
    <n v="5964873"/>
    <n v="0.1"/>
    <n v="0.3"/>
    <n v="55.4"/>
    <n v="129.30000000000001"/>
  </r>
  <r>
    <x v="1"/>
    <x v="1"/>
    <x v="0"/>
    <x v="0"/>
    <n v="0"/>
    <n v="0"/>
    <n v="0"/>
    <n v="20446"/>
    <n v="6697803"/>
    <n v="0"/>
    <n v="0"/>
    <n v="0"/>
    <n v="0"/>
  </r>
  <r>
    <x v="1"/>
    <x v="1"/>
    <x v="0"/>
    <x v="1"/>
    <n v="0"/>
    <n v="0"/>
    <n v="0"/>
    <n v="20446"/>
    <n v="6697803"/>
    <n v="0"/>
    <n v="0"/>
    <n v="0"/>
    <n v="0"/>
  </r>
  <r>
    <x v="1"/>
    <x v="1"/>
    <x v="0"/>
    <x v="2"/>
    <n v="0"/>
    <n v="0"/>
    <n v="0"/>
    <n v="20446"/>
    <n v="6697803"/>
    <n v="0"/>
    <n v="0"/>
    <n v="0"/>
    <n v="0"/>
  </r>
  <r>
    <x v="1"/>
    <x v="1"/>
    <x v="0"/>
    <x v="3"/>
    <n v="1"/>
    <n v="1"/>
    <n v="196"/>
    <n v="20446"/>
    <n v="6697803"/>
    <n v="0"/>
    <n v="0"/>
    <n v="196"/>
    <n v="196"/>
  </r>
  <r>
    <x v="1"/>
    <x v="1"/>
    <x v="0"/>
    <x v="4"/>
    <n v="0"/>
    <n v="0"/>
    <n v="0"/>
    <n v="20446"/>
    <n v="6697803"/>
    <n v="0"/>
    <n v="0"/>
    <n v="0"/>
    <n v="0"/>
  </r>
  <r>
    <x v="1"/>
    <x v="1"/>
    <x v="0"/>
    <x v="5"/>
    <n v="0"/>
    <n v="0"/>
    <n v="0"/>
    <n v="20446"/>
    <n v="6697803"/>
    <n v="0"/>
    <n v="0"/>
    <n v="0"/>
    <n v="0"/>
  </r>
  <r>
    <x v="1"/>
    <x v="1"/>
    <x v="0"/>
    <x v="6"/>
    <n v="5"/>
    <n v="4"/>
    <n v="268"/>
    <n v="20446"/>
    <n v="6697803"/>
    <n v="0.2"/>
    <n v="0.2"/>
    <n v="53.6"/>
    <n v="67"/>
  </r>
  <r>
    <x v="10"/>
    <x v="1"/>
    <x v="0"/>
    <x v="0"/>
    <n v="0"/>
    <n v="0"/>
    <n v="0"/>
    <n v="20474"/>
    <n v="5880512"/>
    <n v="0"/>
    <n v="0"/>
    <n v="0"/>
    <n v="0"/>
  </r>
  <r>
    <x v="10"/>
    <x v="1"/>
    <x v="0"/>
    <x v="1"/>
    <n v="0"/>
    <n v="0"/>
    <n v="0"/>
    <n v="20474"/>
    <n v="5880512"/>
    <n v="0"/>
    <n v="0"/>
    <n v="0"/>
    <n v="0"/>
  </r>
  <r>
    <x v="10"/>
    <x v="1"/>
    <x v="0"/>
    <x v="2"/>
    <n v="2"/>
    <n v="1"/>
    <n v="60"/>
    <n v="20474"/>
    <n v="5880512"/>
    <n v="0"/>
    <n v="0.1"/>
    <n v="30"/>
    <n v="60"/>
  </r>
  <r>
    <x v="10"/>
    <x v="1"/>
    <x v="0"/>
    <x v="3"/>
    <n v="0"/>
    <n v="0"/>
    <n v="0"/>
    <n v="20474"/>
    <n v="5880512"/>
    <n v="0"/>
    <n v="0"/>
    <n v="0"/>
    <n v="0"/>
  </r>
  <r>
    <x v="10"/>
    <x v="1"/>
    <x v="0"/>
    <x v="4"/>
    <n v="0"/>
    <n v="0"/>
    <n v="0"/>
    <n v="20474"/>
    <n v="5880512"/>
    <n v="0"/>
    <n v="0"/>
    <n v="0"/>
    <n v="0"/>
  </r>
  <r>
    <x v="10"/>
    <x v="1"/>
    <x v="0"/>
    <x v="5"/>
    <n v="0"/>
    <n v="0"/>
    <n v="0"/>
    <n v="20474"/>
    <n v="5880512"/>
    <n v="0"/>
    <n v="0"/>
    <n v="0"/>
    <n v="0"/>
  </r>
  <r>
    <x v="10"/>
    <x v="1"/>
    <x v="0"/>
    <x v="6"/>
    <n v="1"/>
    <n v="1"/>
    <n v="14"/>
    <n v="20474"/>
    <n v="5880512"/>
    <n v="0"/>
    <n v="0"/>
    <n v="14"/>
    <n v="14"/>
  </r>
  <r>
    <x v="4"/>
    <x v="0"/>
    <x v="0"/>
    <x v="0"/>
    <n v="41"/>
    <n v="11"/>
    <n v="2514"/>
    <n v="20530"/>
    <n v="5127899"/>
    <n v="0.5"/>
    <n v="2"/>
    <n v="61.3"/>
    <n v="228.5"/>
  </r>
  <r>
    <x v="4"/>
    <x v="0"/>
    <x v="0"/>
    <x v="1"/>
    <n v="0"/>
    <n v="0"/>
    <n v="0"/>
    <n v="20530"/>
    <n v="5127899"/>
    <n v="0"/>
    <n v="0"/>
    <n v="0"/>
    <n v="0"/>
  </r>
  <r>
    <x v="4"/>
    <x v="0"/>
    <x v="0"/>
    <x v="2"/>
    <n v="99"/>
    <n v="29"/>
    <n v="3550"/>
    <n v="20530"/>
    <n v="5127899"/>
    <n v="1.4"/>
    <n v="4.8"/>
    <n v="35.9"/>
    <n v="122.4"/>
  </r>
  <r>
    <x v="4"/>
    <x v="0"/>
    <x v="0"/>
    <x v="3"/>
    <n v="234"/>
    <n v="82"/>
    <n v="10996"/>
    <n v="20530"/>
    <n v="5127899"/>
    <n v="4"/>
    <n v="11.4"/>
    <n v="47"/>
    <n v="134.1"/>
  </r>
  <r>
    <x v="4"/>
    <x v="0"/>
    <x v="0"/>
    <x v="4"/>
    <n v="0"/>
    <n v="0"/>
    <n v="0"/>
    <n v="20530"/>
    <n v="5127899"/>
    <n v="0"/>
    <n v="0"/>
    <n v="0"/>
    <n v="0"/>
  </r>
  <r>
    <x v="4"/>
    <x v="0"/>
    <x v="0"/>
    <x v="5"/>
    <n v="61"/>
    <n v="29"/>
    <n v="3467"/>
    <n v="20530"/>
    <n v="5127899"/>
    <n v="1.4"/>
    <n v="3"/>
    <n v="56.8"/>
    <n v="119.6"/>
  </r>
  <r>
    <x v="4"/>
    <x v="0"/>
    <x v="0"/>
    <x v="6"/>
    <n v="0"/>
    <n v="0"/>
    <n v="0"/>
    <n v="20530"/>
    <n v="5127899"/>
    <n v="0"/>
    <n v="0"/>
    <n v="0"/>
    <n v="0"/>
  </r>
  <r>
    <x v="11"/>
    <x v="1"/>
    <x v="0"/>
    <x v="0"/>
    <n v="0"/>
    <n v="0"/>
    <n v="0"/>
    <n v="20653"/>
    <n v="1506481"/>
    <n v="0"/>
    <n v="0"/>
    <n v="0"/>
    <n v="0"/>
  </r>
  <r>
    <x v="11"/>
    <x v="1"/>
    <x v="0"/>
    <x v="1"/>
    <n v="0"/>
    <n v="0"/>
    <n v="0"/>
    <n v="20653"/>
    <n v="1506481"/>
    <n v="0"/>
    <n v="0"/>
    <n v="0"/>
    <n v="0"/>
  </r>
  <r>
    <x v="11"/>
    <x v="1"/>
    <x v="0"/>
    <x v="2"/>
    <n v="0"/>
    <n v="0"/>
    <n v="0"/>
    <n v="20653"/>
    <n v="1506481"/>
    <n v="0"/>
    <n v="0"/>
    <n v="0"/>
    <n v="0"/>
  </r>
  <r>
    <x v="11"/>
    <x v="1"/>
    <x v="0"/>
    <x v="3"/>
    <n v="0"/>
    <n v="0"/>
    <n v="0"/>
    <n v="20653"/>
    <n v="1506481"/>
    <n v="0"/>
    <n v="0"/>
    <n v="0"/>
    <n v="0"/>
  </r>
  <r>
    <x v="11"/>
    <x v="1"/>
    <x v="0"/>
    <x v="4"/>
    <n v="0"/>
    <n v="0"/>
    <n v="0"/>
    <n v="20653"/>
    <n v="1506481"/>
    <n v="0"/>
    <n v="0"/>
    <n v="0"/>
    <n v="0"/>
  </r>
  <r>
    <x v="11"/>
    <x v="1"/>
    <x v="0"/>
    <x v="5"/>
    <n v="0"/>
    <n v="0"/>
    <n v="0"/>
    <n v="20653"/>
    <n v="1506481"/>
    <n v="0"/>
    <n v="0"/>
    <n v="0"/>
    <n v="0"/>
  </r>
  <r>
    <x v="11"/>
    <x v="1"/>
    <x v="0"/>
    <x v="6"/>
    <n v="1"/>
    <n v="1"/>
    <n v="30"/>
    <n v="20653"/>
    <n v="1506481"/>
    <n v="0"/>
    <n v="0"/>
    <n v="30"/>
    <n v="30"/>
  </r>
  <r>
    <x v="5"/>
    <x v="1"/>
    <x v="0"/>
    <x v="0"/>
    <n v="0"/>
    <n v="0"/>
    <n v="0"/>
    <n v="20664"/>
    <n v="6936974"/>
    <n v="0"/>
    <n v="0"/>
    <n v="0"/>
    <n v="0"/>
  </r>
  <r>
    <x v="5"/>
    <x v="1"/>
    <x v="0"/>
    <x v="1"/>
    <n v="0"/>
    <n v="0"/>
    <n v="0"/>
    <n v="20664"/>
    <n v="6936974"/>
    <n v="0"/>
    <n v="0"/>
    <n v="0"/>
    <n v="0"/>
  </r>
  <r>
    <x v="5"/>
    <x v="1"/>
    <x v="0"/>
    <x v="2"/>
    <n v="2"/>
    <n v="2"/>
    <n v="60"/>
    <n v="20664"/>
    <n v="6936974"/>
    <n v="0.1"/>
    <n v="0.1"/>
    <n v="30"/>
    <n v="30"/>
  </r>
  <r>
    <x v="5"/>
    <x v="1"/>
    <x v="0"/>
    <x v="3"/>
    <n v="0"/>
    <n v="0"/>
    <n v="0"/>
    <n v="20664"/>
    <n v="6936974"/>
    <n v="0"/>
    <n v="0"/>
    <n v="0"/>
    <n v="0"/>
  </r>
  <r>
    <x v="5"/>
    <x v="1"/>
    <x v="0"/>
    <x v="4"/>
    <n v="0"/>
    <n v="0"/>
    <n v="0"/>
    <n v="20664"/>
    <n v="6936974"/>
    <n v="0"/>
    <n v="0"/>
    <n v="0"/>
    <n v="0"/>
  </r>
  <r>
    <x v="5"/>
    <x v="1"/>
    <x v="0"/>
    <x v="5"/>
    <n v="0"/>
    <n v="0"/>
    <n v="0"/>
    <n v="20664"/>
    <n v="6936974"/>
    <n v="0"/>
    <n v="0"/>
    <n v="0"/>
    <n v="0"/>
  </r>
  <r>
    <x v="5"/>
    <x v="1"/>
    <x v="0"/>
    <x v="6"/>
    <n v="11"/>
    <n v="8"/>
    <n v="225"/>
    <n v="20664"/>
    <n v="6936974"/>
    <n v="0.4"/>
    <n v="0.5"/>
    <n v="20.5"/>
    <n v="28.1"/>
  </r>
  <r>
    <x v="5"/>
    <x v="0"/>
    <x v="0"/>
    <x v="0"/>
    <n v="51"/>
    <n v="12"/>
    <n v="2781"/>
    <n v="20748"/>
    <n v="4658138"/>
    <n v="0.6"/>
    <n v="2.5"/>
    <n v="54.5"/>
    <n v="231.8"/>
  </r>
  <r>
    <x v="5"/>
    <x v="0"/>
    <x v="0"/>
    <x v="1"/>
    <n v="0"/>
    <n v="0"/>
    <n v="0"/>
    <n v="20748"/>
    <n v="4658138"/>
    <n v="0"/>
    <n v="0"/>
    <n v="0"/>
    <n v="0"/>
  </r>
  <r>
    <x v="5"/>
    <x v="0"/>
    <x v="0"/>
    <x v="2"/>
    <n v="136"/>
    <n v="34"/>
    <n v="4745"/>
    <n v="20748"/>
    <n v="4658138"/>
    <n v="1.6"/>
    <n v="6.6"/>
    <n v="34.9"/>
    <n v="139.6"/>
  </r>
  <r>
    <x v="5"/>
    <x v="0"/>
    <x v="0"/>
    <x v="3"/>
    <n v="95"/>
    <n v="46"/>
    <n v="5030"/>
    <n v="20748"/>
    <n v="4658138"/>
    <n v="2.2000000000000002"/>
    <n v="4.5999999999999996"/>
    <n v="52.9"/>
    <n v="109.3"/>
  </r>
  <r>
    <x v="5"/>
    <x v="0"/>
    <x v="0"/>
    <x v="4"/>
    <n v="0"/>
    <n v="0"/>
    <n v="0"/>
    <n v="20748"/>
    <n v="4658138"/>
    <n v="0"/>
    <n v="0"/>
    <n v="0"/>
    <n v="0"/>
  </r>
  <r>
    <x v="5"/>
    <x v="0"/>
    <x v="0"/>
    <x v="5"/>
    <n v="34"/>
    <n v="17"/>
    <n v="1993"/>
    <n v="20748"/>
    <n v="4658138"/>
    <n v="0.8"/>
    <n v="1.6"/>
    <n v="58.6"/>
    <n v="117.2"/>
  </r>
  <r>
    <x v="5"/>
    <x v="0"/>
    <x v="0"/>
    <x v="6"/>
    <n v="0"/>
    <n v="0"/>
    <n v="0"/>
    <n v="20748"/>
    <n v="4658138"/>
    <n v="0"/>
    <n v="0"/>
    <n v="0"/>
    <n v="0"/>
  </r>
  <r>
    <x v="9"/>
    <x v="1"/>
    <x v="0"/>
    <x v="0"/>
    <n v="0"/>
    <n v="0"/>
    <n v="0"/>
    <n v="20955"/>
    <n v="6505297"/>
    <n v="0"/>
    <n v="0"/>
    <n v="0"/>
    <n v="0"/>
  </r>
  <r>
    <x v="9"/>
    <x v="1"/>
    <x v="0"/>
    <x v="1"/>
    <n v="0"/>
    <n v="0"/>
    <n v="0"/>
    <n v="20955"/>
    <n v="6505297"/>
    <n v="0"/>
    <n v="0"/>
    <n v="0"/>
    <n v="0"/>
  </r>
  <r>
    <x v="9"/>
    <x v="1"/>
    <x v="0"/>
    <x v="2"/>
    <n v="0"/>
    <n v="0"/>
    <n v="0"/>
    <n v="20955"/>
    <n v="6505297"/>
    <n v="0"/>
    <n v="0"/>
    <n v="0"/>
    <n v="0"/>
  </r>
  <r>
    <x v="9"/>
    <x v="1"/>
    <x v="0"/>
    <x v="3"/>
    <n v="2"/>
    <n v="2"/>
    <n v="40"/>
    <n v="20955"/>
    <n v="6505297"/>
    <n v="0.1"/>
    <n v="0.1"/>
    <n v="20"/>
    <n v="20"/>
  </r>
  <r>
    <x v="9"/>
    <x v="1"/>
    <x v="0"/>
    <x v="4"/>
    <n v="0"/>
    <n v="0"/>
    <n v="0"/>
    <n v="20955"/>
    <n v="6505297"/>
    <n v="0"/>
    <n v="0"/>
    <n v="0"/>
    <n v="0"/>
  </r>
  <r>
    <x v="9"/>
    <x v="1"/>
    <x v="0"/>
    <x v="5"/>
    <n v="0"/>
    <n v="0"/>
    <n v="0"/>
    <n v="20955"/>
    <n v="6505297"/>
    <n v="0"/>
    <n v="0"/>
    <n v="0"/>
    <n v="0"/>
  </r>
  <r>
    <x v="9"/>
    <x v="1"/>
    <x v="0"/>
    <x v="6"/>
    <n v="1"/>
    <n v="1"/>
    <n v="30"/>
    <n v="20955"/>
    <n v="6505297"/>
    <n v="0"/>
    <n v="0"/>
    <n v="30"/>
    <n v="30"/>
  </r>
  <r>
    <x v="9"/>
    <x v="1"/>
    <x v="0"/>
    <x v="0"/>
    <n v="0"/>
    <n v="0"/>
    <n v="0"/>
    <n v="21104"/>
    <n v="7123017"/>
    <n v="0"/>
    <n v="0"/>
    <n v="0"/>
    <n v="0"/>
  </r>
  <r>
    <x v="9"/>
    <x v="1"/>
    <x v="0"/>
    <x v="1"/>
    <n v="0"/>
    <n v="0"/>
    <n v="0"/>
    <n v="21104"/>
    <n v="7123017"/>
    <n v="0"/>
    <n v="0"/>
    <n v="0"/>
    <n v="0"/>
  </r>
  <r>
    <x v="9"/>
    <x v="1"/>
    <x v="0"/>
    <x v="2"/>
    <n v="2"/>
    <n v="1"/>
    <n v="20"/>
    <n v="21104"/>
    <n v="7123017"/>
    <n v="0"/>
    <n v="0.1"/>
    <n v="10"/>
    <n v="20"/>
  </r>
  <r>
    <x v="9"/>
    <x v="1"/>
    <x v="0"/>
    <x v="3"/>
    <n v="0"/>
    <n v="0"/>
    <n v="0"/>
    <n v="21104"/>
    <n v="7123017"/>
    <n v="0"/>
    <n v="0"/>
    <n v="0"/>
    <n v="0"/>
  </r>
  <r>
    <x v="9"/>
    <x v="1"/>
    <x v="0"/>
    <x v="4"/>
    <n v="0"/>
    <n v="0"/>
    <n v="0"/>
    <n v="21104"/>
    <n v="7123017"/>
    <n v="0"/>
    <n v="0"/>
    <n v="0"/>
    <n v="0"/>
  </r>
  <r>
    <x v="9"/>
    <x v="1"/>
    <x v="0"/>
    <x v="5"/>
    <n v="0"/>
    <n v="0"/>
    <n v="0"/>
    <n v="21104"/>
    <n v="7123017"/>
    <n v="0"/>
    <n v="0"/>
    <n v="0"/>
    <n v="0"/>
  </r>
  <r>
    <x v="9"/>
    <x v="1"/>
    <x v="0"/>
    <x v="6"/>
    <n v="10"/>
    <n v="7"/>
    <n v="204"/>
    <n v="21104"/>
    <n v="7123017"/>
    <n v="0.3"/>
    <n v="0.5"/>
    <n v="20.399999999999999"/>
    <n v="29.1"/>
  </r>
  <r>
    <x v="8"/>
    <x v="1"/>
    <x v="0"/>
    <x v="0"/>
    <n v="0"/>
    <n v="0"/>
    <n v="0"/>
    <n v="21169"/>
    <n v="7090803"/>
    <n v="0"/>
    <n v="0"/>
    <n v="0"/>
    <n v="0"/>
  </r>
  <r>
    <x v="8"/>
    <x v="1"/>
    <x v="0"/>
    <x v="1"/>
    <n v="0"/>
    <n v="0"/>
    <n v="0"/>
    <n v="21169"/>
    <n v="7090803"/>
    <n v="0"/>
    <n v="0"/>
    <n v="0"/>
    <n v="0"/>
  </r>
  <r>
    <x v="8"/>
    <x v="1"/>
    <x v="0"/>
    <x v="2"/>
    <n v="0"/>
    <n v="0"/>
    <n v="0"/>
    <n v="21169"/>
    <n v="7090803"/>
    <n v="0"/>
    <n v="0"/>
    <n v="0"/>
    <n v="0"/>
  </r>
  <r>
    <x v="8"/>
    <x v="1"/>
    <x v="0"/>
    <x v="3"/>
    <n v="0"/>
    <n v="0"/>
    <n v="0"/>
    <n v="21169"/>
    <n v="7090803"/>
    <n v="0"/>
    <n v="0"/>
    <n v="0"/>
    <n v="0"/>
  </r>
  <r>
    <x v="8"/>
    <x v="1"/>
    <x v="0"/>
    <x v="4"/>
    <n v="0"/>
    <n v="0"/>
    <n v="0"/>
    <n v="21169"/>
    <n v="7090803"/>
    <n v="0"/>
    <n v="0"/>
    <n v="0"/>
    <n v="0"/>
  </r>
  <r>
    <x v="8"/>
    <x v="1"/>
    <x v="0"/>
    <x v="5"/>
    <n v="0"/>
    <n v="0"/>
    <n v="0"/>
    <n v="21169"/>
    <n v="7090803"/>
    <n v="0"/>
    <n v="0"/>
    <n v="0"/>
    <n v="0"/>
  </r>
  <r>
    <x v="8"/>
    <x v="1"/>
    <x v="0"/>
    <x v="6"/>
    <n v="13"/>
    <n v="7"/>
    <n v="320"/>
    <n v="21169"/>
    <n v="7090803"/>
    <n v="0.3"/>
    <n v="0.6"/>
    <n v="24.6"/>
    <n v="45.7"/>
  </r>
  <r>
    <x v="10"/>
    <x v="1"/>
    <x v="0"/>
    <x v="0"/>
    <n v="0"/>
    <n v="0"/>
    <n v="0"/>
    <n v="21229"/>
    <n v="7246801"/>
    <n v="0"/>
    <n v="0"/>
    <n v="0"/>
    <n v="0"/>
  </r>
  <r>
    <x v="10"/>
    <x v="1"/>
    <x v="0"/>
    <x v="1"/>
    <n v="0"/>
    <n v="0"/>
    <n v="0"/>
    <n v="21229"/>
    <n v="7246801"/>
    <n v="0"/>
    <n v="0"/>
    <n v="0"/>
    <n v="0"/>
  </r>
  <r>
    <x v="10"/>
    <x v="1"/>
    <x v="0"/>
    <x v="2"/>
    <n v="0"/>
    <n v="0"/>
    <n v="0"/>
    <n v="21229"/>
    <n v="7246801"/>
    <n v="0"/>
    <n v="0"/>
    <n v="0"/>
    <n v="0"/>
  </r>
  <r>
    <x v="10"/>
    <x v="1"/>
    <x v="0"/>
    <x v="3"/>
    <n v="0"/>
    <n v="0"/>
    <n v="0"/>
    <n v="21229"/>
    <n v="7246801"/>
    <n v="0"/>
    <n v="0"/>
    <n v="0"/>
    <n v="0"/>
  </r>
  <r>
    <x v="10"/>
    <x v="1"/>
    <x v="0"/>
    <x v="4"/>
    <n v="0"/>
    <n v="0"/>
    <n v="0"/>
    <n v="21229"/>
    <n v="7246801"/>
    <n v="0"/>
    <n v="0"/>
    <n v="0"/>
    <n v="0"/>
  </r>
  <r>
    <x v="10"/>
    <x v="1"/>
    <x v="0"/>
    <x v="5"/>
    <n v="0"/>
    <n v="0"/>
    <n v="0"/>
    <n v="21229"/>
    <n v="7246801"/>
    <n v="0"/>
    <n v="0"/>
    <n v="0"/>
    <n v="0"/>
  </r>
  <r>
    <x v="10"/>
    <x v="1"/>
    <x v="0"/>
    <x v="6"/>
    <n v="8"/>
    <n v="5"/>
    <n v="130"/>
    <n v="21229"/>
    <n v="7246801"/>
    <n v="0.2"/>
    <n v="0.4"/>
    <n v="16.2"/>
    <n v="26"/>
  </r>
  <r>
    <x v="5"/>
    <x v="1"/>
    <x v="0"/>
    <x v="0"/>
    <n v="0"/>
    <n v="0"/>
    <n v="0"/>
    <n v="21273"/>
    <n v="6202687"/>
    <n v="0"/>
    <n v="0"/>
    <n v="0"/>
    <n v="0"/>
  </r>
  <r>
    <x v="5"/>
    <x v="1"/>
    <x v="0"/>
    <x v="1"/>
    <n v="0"/>
    <n v="0"/>
    <n v="0"/>
    <n v="21273"/>
    <n v="6202687"/>
    <n v="0"/>
    <n v="0"/>
    <n v="0"/>
    <n v="0"/>
  </r>
  <r>
    <x v="5"/>
    <x v="1"/>
    <x v="0"/>
    <x v="2"/>
    <n v="0"/>
    <n v="0"/>
    <n v="0"/>
    <n v="21273"/>
    <n v="6202687"/>
    <n v="0"/>
    <n v="0"/>
    <n v="0"/>
    <n v="0"/>
  </r>
  <r>
    <x v="5"/>
    <x v="1"/>
    <x v="0"/>
    <x v="3"/>
    <n v="4"/>
    <n v="4"/>
    <n v="192"/>
    <n v="21273"/>
    <n v="6202687"/>
    <n v="0.2"/>
    <n v="0.2"/>
    <n v="48"/>
    <n v="48"/>
  </r>
  <r>
    <x v="5"/>
    <x v="1"/>
    <x v="0"/>
    <x v="4"/>
    <n v="0"/>
    <n v="0"/>
    <n v="0"/>
    <n v="21273"/>
    <n v="6202687"/>
    <n v="0"/>
    <n v="0"/>
    <n v="0"/>
    <n v="0"/>
  </r>
  <r>
    <x v="5"/>
    <x v="1"/>
    <x v="0"/>
    <x v="5"/>
    <n v="0"/>
    <n v="0"/>
    <n v="0"/>
    <n v="21273"/>
    <n v="6202687"/>
    <n v="0"/>
    <n v="0"/>
    <n v="0"/>
    <n v="0"/>
  </r>
  <r>
    <x v="5"/>
    <x v="1"/>
    <x v="0"/>
    <x v="6"/>
    <n v="4"/>
    <n v="3"/>
    <n v="267"/>
    <n v="21273"/>
    <n v="6202687"/>
    <n v="0.1"/>
    <n v="0.2"/>
    <n v="66.8"/>
    <n v="89"/>
  </r>
  <r>
    <x v="8"/>
    <x v="1"/>
    <x v="0"/>
    <x v="0"/>
    <n v="0"/>
    <n v="0"/>
    <n v="0"/>
    <n v="21309"/>
    <n v="6759312"/>
    <n v="0"/>
    <n v="0"/>
    <n v="0"/>
    <n v="0"/>
  </r>
  <r>
    <x v="8"/>
    <x v="1"/>
    <x v="0"/>
    <x v="1"/>
    <n v="0"/>
    <n v="0"/>
    <n v="0"/>
    <n v="21309"/>
    <n v="6759312"/>
    <n v="0"/>
    <n v="0"/>
    <n v="0"/>
    <n v="0"/>
  </r>
  <r>
    <x v="8"/>
    <x v="1"/>
    <x v="0"/>
    <x v="2"/>
    <n v="0"/>
    <n v="0"/>
    <n v="0"/>
    <n v="21309"/>
    <n v="6759312"/>
    <n v="0"/>
    <n v="0"/>
    <n v="0"/>
    <n v="0"/>
  </r>
  <r>
    <x v="8"/>
    <x v="1"/>
    <x v="0"/>
    <x v="3"/>
    <n v="1"/>
    <n v="1"/>
    <n v="30"/>
    <n v="21309"/>
    <n v="6759312"/>
    <n v="0"/>
    <n v="0"/>
    <n v="30"/>
    <n v="30"/>
  </r>
  <r>
    <x v="8"/>
    <x v="1"/>
    <x v="0"/>
    <x v="4"/>
    <n v="0"/>
    <n v="0"/>
    <n v="0"/>
    <n v="21309"/>
    <n v="6759312"/>
    <n v="0"/>
    <n v="0"/>
    <n v="0"/>
    <n v="0"/>
  </r>
  <r>
    <x v="8"/>
    <x v="1"/>
    <x v="0"/>
    <x v="5"/>
    <n v="0"/>
    <n v="0"/>
    <n v="0"/>
    <n v="21309"/>
    <n v="6759312"/>
    <n v="0"/>
    <n v="0"/>
    <n v="0"/>
    <n v="0"/>
  </r>
  <r>
    <x v="8"/>
    <x v="1"/>
    <x v="0"/>
    <x v="6"/>
    <n v="0"/>
    <n v="0"/>
    <n v="0"/>
    <n v="21309"/>
    <n v="6759312"/>
    <n v="0"/>
    <n v="0"/>
    <n v="0"/>
    <n v="0"/>
  </r>
  <r>
    <x v="7"/>
    <x v="1"/>
    <x v="0"/>
    <x v="0"/>
    <n v="2"/>
    <n v="1"/>
    <n v="61"/>
    <n v="21547"/>
    <n v="6914259"/>
    <n v="0"/>
    <n v="0.1"/>
    <n v="30.5"/>
    <n v="61"/>
  </r>
  <r>
    <x v="7"/>
    <x v="1"/>
    <x v="0"/>
    <x v="1"/>
    <n v="0"/>
    <n v="0"/>
    <n v="0"/>
    <n v="21547"/>
    <n v="6914259"/>
    <n v="0"/>
    <n v="0"/>
    <n v="0"/>
    <n v="0"/>
  </r>
  <r>
    <x v="7"/>
    <x v="1"/>
    <x v="0"/>
    <x v="2"/>
    <n v="2"/>
    <n v="1"/>
    <n v="60"/>
    <n v="21547"/>
    <n v="6914259"/>
    <n v="0"/>
    <n v="0.1"/>
    <n v="30"/>
    <n v="60"/>
  </r>
  <r>
    <x v="7"/>
    <x v="1"/>
    <x v="0"/>
    <x v="3"/>
    <n v="1"/>
    <n v="1"/>
    <n v="30"/>
    <n v="21547"/>
    <n v="6914259"/>
    <n v="0"/>
    <n v="0"/>
    <n v="30"/>
    <n v="30"/>
  </r>
  <r>
    <x v="7"/>
    <x v="1"/>
    <x v="0"/>
    <x v="4"/>
    <n v="0"/>
    <n v="0"/>
    <n v="0"/>
    <n v="21547"/>
    <n v="6914259"/>
    <n v="0"/>
    <n v="0"/>
    <n v="0"/>
    <n v="0"/>
  </r>
  <r>
    <x v="7"/>
    <x v="1"/>
    <x v="0"/>
    <x v="5"/>
    <n v="0"/>
    <n v="0"/>
    <n v="0"/>
    <n v="21547"/>
    <n v="6914259"/>
    <n v="0"/>
    <n v="0"/>
    <n v="0"/>
    <n v="0"/>
  </r>
  <r>
    <x v="7"/>
    <x v="1"/>
    <x v="0"/>
    <x v="6"/>
    <n v="12"/>
    <n v="5"/>
    <n v="265"/>
    <n v="21547"/>
    <n v="6914259"/>
    <n v="0.2"/>
    <n v="0.6"/>
    <n v="22.1"/>
    <n v="53"/>
  </r>
  <r>
    <x v="11"/>
    <x v="1"/>
    <x v="0"/>
    <x v="0"/>
    <n v="0"/>
    <n v="0"/>
    <n v="0"/>
    <n v="21549"/>
    <n v="7406300"/>
    <n v="0"/>
    <n v="0"/>
    <n v="0"/>
    <n v="0"/>
  </r>
  <r>
    <x v="11"/>
    <x v="1"/>
    <x v="0"/>
    <x v="1"/>
    <n v="0"/>
    <n v="0"/>
    <n v="0"/>
    <n v="21549"/>
    <n v="7406300"/>
    <n v="0"/>
    <n v="0"/>
    <n v="0"/>
    <n v="0"/>
  </r>
  <r>
    <x v="11"/>
    <x v="1"/>
    <x v="0"/>
    <x v="2"/>
    <n v="3"/>
    <n v="1"/>
    <n v="90"/>
    <n v="21549"/>
    <n v="7406300"/>
    <n v="0"/>
    <n v="0.1"/>
    <n v="30"/>
    <n v="90"/>
  </r>
  <r>
    <x v="11"/>
    <x v="1"/>
    <x v="0"/>
    <x v="3"/>
    <n v="0"/>
    <n v="0"/>
    <n v="0"/>
    <n v="21549"/>
    <n v="7406300"/>
    <n v="0"/>
    <n v="0"/>
    <n v="0"/>
    <n v="0"/>
  </r>
  <r>
    <x v="11"/>
    <x v="1"/>
    <x v="0"/>
    <x v="4"/>
    <n v="0"/>
    <n v="0"/>
    <n v="0"/>
    <n v="21549"/>
    <n v="7406300"/>
    <n v="0"/>
    <n v="0"/>
    <n v="0"/>
    <n v="0"/>
  </r>
  <r>
    <x v="11"/>
    <x v="1"/>
    <x v="0"/>
    <x v="5"/>
    <n v="0"/>
    <n v="0"/>
    <n v="0"/>
    <n v="21549"/>
    <n v="7406300"/>
    <n v="0"/>
    <n v="0"/>
    <n v="0"/>
    <n v="0"/>
  </r>
  <r>
    <x v="11"/>
    <x v="1"/>
    <x v="0"/>
    <x v="6"/>
    <n v="0"/>
    <n v="0"/>
    <n v="0"/>
    <n v="21549"/>
    <n v="7406300"/>
    <n v="0"/>
    <n v="0"/>
    <n v="0"/>
    <n v="0"/>
  </r>
  <r>
    <x v="4"/>
    <x v="1"/>
    <x v="0"/>
    <x v="0"/>
    <n v="0"/>
    <n v="0"/>
    <n v="0"/>
    <n v="21552"/>
    <n v="7154210"/>
    <n v="0"/>
    <n v="0"/>
    <n v="0"/>
    <n v="0"/>
  </r>
  <r>
    <x v="4"/>
    <x v="1"/>
    <x v="0"/>
    <x v="1"/>
    <n v="0"/>
    <n v="0"/>
    <n v="0"/>
    <n v="21552"/>
    <n v="7154210"/>
    <n v="0"/>
    <n v="0"/>
    <n v="0"/>
    <n v="0"/>
  </r>
  <r>
    <x v="4"/>
    <x v="1"/>
    <x v="0"/>
    <x v="2"/>
    <n v="1"/>
    <n v="1"/>
    <n v="14"/>
    <n v="21552"/>
    <n v="7154210"/>
    <n v="0"/>
    <n v="0"/>
    <n v="14"/>
    <n v="14"/>
  </r>
  <r>
    <x v="4"/>
    <x v="1"/>
    <x v="0"/>
    <x v="3"/>
    <n v="4"/>
    <n v="3"/>
    <n v="660"/>
    <n v="21552"/>
    <n v="7154210"/>
    <n v="0.1"/>
    <n v="0.2"/>
    <n v="165"/>
    <n v="220"/>
  </r>
  <r>
    <x v="4"/>
    <x v="1"/>
    <x v="0"/>
    <x v="4"/>
    <n v="0"/>
    <n v="0"/>
    <n v="0"/>
    <n v="21552"/>
    <n v="7154210"/>
    <n v="0"/>
    <n v="0"/>
    <n v="0"/>
    <n v="0"/>
  </r>
  <r>
    <x v="4"/>
    <x v="1"/>
    <x v="0"/>
    <x v="5"/>
    <n v="0"/>
    <n v="0"/>
    <n v="0"/>
    <n v="21552"/>
    <n v="7154210"/>
    <n v="0"/>
    <n v="0"/>
    <n v="0"/>
    <n v="0"/>
  </r>
  <r>
    <x v="4"/>
    <x v="1"/>
    <x v="0"/>
    <x v="6"/>
    <n v="4"/>
    <n v="3"/>
    <n v="230"/>
    <n v="21552"/>
    <n v="7154210"/>
    <n v="0.1"/>
    <n v="0.2"/>
    <n v="57.5"/>
    <n v="76.7"/>
  </r>
  <r>
    <x v="10"/>
    <x v="0"/>
    <x v="0"/>
    <x v="0"/>
    <n v="0"/>
    <n v="0"/>
    <n v="0"/>
    <n v="21639"/>
    <n v="6348067"/>
    <n v="0"/>
    <n v="0"/>
    <n v="0"/>
    <n v="0"/>
  </r>
  <r>
    <x v="10"/>
    <x v="0"/>
    <x v="0"/>
    <x v="1"/>
    <n v="0"/>
    <n v="0"/>
    <n v="0"/>
    <n v="21639"/>
    <n v="6348067"/>
    <n v="0"/>
    <n v="0"/>
    <n v="0"/>
    <n v="0"/>
  </r>
  <r>
    <x v="10"/>
    <x v="0"/>
    <x v="0"/>
    <x v="2"/>
    <n v="566"/>
    <n v="147"/>
    <n v="24822"/>
    <n v="21639"/>
    <n v="6348067"/>
    <n v="6.8"/>
    <n v="26.2"/>
    <n v="43.9"/>
    <n v="168.9"/>
  </r>
  <r>
    <x v="10"/>
    <x v="0"/>
    <x v="0"/>
    <x v="3"/>
    <n v="81"/>
    <n v="30"/>
    <n v="4500"/>
    <n v="21639"/>
    <n v="6348067"/>
    <n v="1.4"/>
    <n v="3.7"/>
    <n v="55.6"/>
    <n v="150"/>
  </r>
  <r>
    <x v="10"/>
    <x v="0"/>
    <x v="0"/>
    <x v="4"/>
    <n v="0"/>
    <n v="0"/>
    <n v="0"/>
    <n v="21639"/>
    <n v="6348067"/>
    <n v="0"/>
    <n v="0"/>
    <n v="0"/>
    <n v="0"/>
  </r>
  <r>
    <x v="10"/>
    <x v="0"/>
    <x v="0"/>
    <x v="5"/>
    <n v="3"/>
    <n v="1"/>
    <n v="145"/>
    <n v="21639"/>
    <n v="6348067"/>
    <n v="0"/>
    <n v="0.1"/>
    <n v="48.3"/>
    <n v="145"/>
  </r>
  <r>
    <x v="10"/>
    <x v="0"/>
    <x v="0"/>
    <x v="6"/>
    <n v="0"/>
    <n v="0"/>
    <n v="0"/>
    <n v="21639"/>
    <n v="6348067"/>
    <n v="0"/>
    <n v="0"/>
    <n v="0"/>
    <n v="0"/>
  </r>
  <r>
    <x v="0"/>
    <x v="1"/>
    <x v="0"/>
    <x v="0"/>
    <n v="0"/>
    <n v="0"/>
    <n v="0"/>
    <n v="21821"/>
    <n v="3740305"/>
    <n v="0"/>
    <n v="0"/>
    <n v="0"/>
    <n v="0"/>
  </r>
  <r>
    <x v="0"/>
    <x v="1"/>
    <x v="0"/>
    <x v="1"/>
    <n v="0"/>
    <n v="0"/>
    <n v="0"/>
    <n v="21821"/>
    <n v="3740305"/>
    <n v="0"/>
    <n v="0"/>
    <n v="0"/>
    <n v="0"/>
  </r>
  <r>
    <x v="0"/>
    <x v="1"/>
    <x v="0"/>
    <x v="2"/>
    <n v="4"/>
    <n v="3"/>
    <n v="440"/>
    <n v="21821"/>
    <n v="3740305"/>
    <n v="0.1"/>
    <n v="0.2"/>
    <n v="110"/>
    <n v="146.69999999999999"/>
  </r>
  <r>
    <x v="0"/>
    <x v="1"/>
    <x v="0"/>
    <x v="3"/>
    <n v="1"/>
    <n v="1"/>
    <n v="180"/>
    <n v="21821"/>
    <n v="3740305"/>
    <n v="0"/>
    <n v="0"/>
    <n v="180"/>
    <n v="180"/>
  </r>
  <r>
    <x v="0"/>
    <x v="1"/>
    <x v="0"/>
    <x v="4"/>
    <n v="0"/>
    <n v="0"/>
    <n v="0"/>
    <n v="21821"/>
    <n v="3740305"/>
    <n v="0"/>
    <n v="0"/>
    <n v="0"/>
    <n v="0"/>
  </r>
  <r>
    <x v="0"/>
    <x v="1"/>
    <x v="0"/>
    <x v="5"/>
    <n v="0"/>
    <n v="0"/>
    <n v="0"/>
    <n v="21821"/>
    <n v="3740305"/>
    <n v="0"/>
    <n v="0"/>
    <n v="0"/>
    <n v="0"/>
  </r>
  <r>
    <x v="0"/>
    <x v="1"/>
    <x v="0"/>
    <x v="6"/>
    <n v="1"/>
    <n v="1"/>
    <n v="60"/>
    <n v="21821"/>
    <n v="3740305"/>
    <n v="0"/>
    <n v="0"/>
    <n v="60"/>
    <n v="60"/>
  </r>
  <r>
    <x v="2"/>
    <x v="0"/>
    <x v="0"/>
    <x v="0"/>
    <n v="13"/>
    <n v="1"/>
    <n v="359"/>
    <n v="22190"/>
    <n v="6777171"/>
    <n v="0"/>
    <n v="0.6"/>
    <n v="27.6"/>
    <n v="359"/>
  </r>
  <r>
    <x v="2"/>
    <x v="0"/>
    <x v="0"/>
    <x v="1"/>
    <n v="0"/>
    <n v="0"/>
    <n v="0"/>
    <n v="22190"/>
    <n v="6777171"/>
    <n v="0"/>
    <n v="0"/>
    <n v="0"/>
    <n v="0"/>
  </r>
  <r>
    <x v="2"/>
    <x v="0"/>
    <x v="0"/>
    <x v="2"/>
    <n v="54"/>
    <n v="14"/>
    <n v="1872"/>
    <n v="22190"/>
    <n v="6777171"/>
    <n v="0.6"/>
    <n v="2.4"/>
    <n v="34.700000000000003"/>
    <n v="133.69999999999999"/>
  </r>
  <r>
    <x v="2"/>
    <x v="0"/>
    <x v="0"/>
    <x v="3"/>
    <n v="24"/>
    <n v="10"/>
    <n v="800"/>
    <n v="22190"/>
    <n v="6777171"/>
    <n v="0.5"/>
    <n v="1.1000000000000001"/>
    <n v="33.299999999999997"/>
    <n v="80"/>
  </r>
  <r>
    <x v="2"/>
    <x v="0"/>
    <x v="0"/>
    <x v="4"/>
    <n v="0"/>
    <n v="0"/>
    <n v="0"/>
    <n v="22190"/>
    <n v="6777171"/>
    <n v="0"/>
    <n v="0"/>
    <n v="0"/>
    <n v="0"/>
  </r>
  <r>
    <x v="2"/>
    <x v="0"/>
    <x v="0"/>
    <x v="5"/>
    <n v="0"/>
    <n v="0"/>
    <n v="0"/>
    <n v="22190"/>
    <n v="6777171"/>
    <n v="0"/>
    <n v="0"/>
    <n v="0"/>
    <n v="0"/>
  </r>
  <r>
    <x v="2"/>
    <x v="0"/>
    <x v="0"/>
    <x v="6"/>
    <n v="0"/>
    <n v="0"/>
    <n v="0"/>
    <n v="22190"/>
    <n v="6777171"/>
    <n v="0"/>
    <n v="0"/>
    <n v="0"/>
    <n v="0"/>
  </r>
  <r>
    <x v="12"/>
    <x v="1"/>
    <x v="0"/>
    <x v="0"/>
    <n v="0"/>
    <n v="0"/>
    <n v="0"/>
    <n v="22487"/>
    <n v="1468035"/>
    <n v="0"/>
    <n v="0"/>
    <n v="0"/>
    <n v="0"/>
  </r>
  <r>
    <x v="12"/>
    <x v="1"/>
    <x v="0"/>
    <x v="1"/>
    <n v="0"/>
    <n v="0"/>
    <n v="0"/>
    <n v="22487"/>
    <n v="1468035"/>
    <n v="0"/>
    <n v="0"/>
    <n v="0"/>
    <n v="0"/>
  </r>
  <r>
    <x v="12"/>
    <x v="1"/>
    <x v="0"/>
    <x v="2"/>
    <n v="1"/>
    <n v="1"/>
    <n v="30"/>
    <n v="22487"/>
    <n v="1468035"/>
    <n v="0"/>
    <n v="0"/>
    <n v="30"/>
    <n v="30"/>
  </r>
  <r>
    <x v="12"/>
    <x v="1"/>
    <x v="0"/>
    <x v="3"/>
    <n v="0"/>
    <n v="0"/>
    <n v="0"/>
    <n v="22487"/>
    <n v="1468035"/>
    <n v="0"/>
    <n v="0"/>
    <n v="0"/>
    <n v="0"/>
  </r>
  <r>
    <x v="12"/>
    <x v="1"/>
    <x v="0"/>
    <x v="4"/>
    <n v="0"/>
    <n v="0"/>
    <n v="0"/>
    <n v="22487"/>
    <n v="1468035"/>
    <n v="0"/>
    <n v="0"/>
    <n v="0"/>
    <n v="0"/>
  </r>
  <r>
    <x v="12"/>
    <x v="1"/>
    <x v="0"/>
    <x v="5"/>
    <n v="0"/>
    <n v="0"/>
    <n v="0"/>
    <n v="22487"/>
    <n v="1468035"/>
    <n v="0"/>
    <n v="0"/>
    <n v="0"/>
    <n v="0"/>
  </r>
  <r>
    <x v="12"/>
    <x v="1"/>
    <x v="0"/>
    <x v="6"/>
    <n v="0"/>
    <n v="0"/>
    <n v="0"/>
    <n v="22487"/>
    <n v="1468035"/>
    <n v="0"/>
    <n v="0"/>
    <n v="0"/>
    <n v="0"/>
  </r>
  <r>
    <x v="5"/>
    <x v="0"/>
    <x v="0"/>
    <x v="0"/>
    <n v="0"/>
    <n v="0"/>
    <n v="0"/>
    <n v="22794"/>
    <n v="3180903"/>
    <n v="0"/>
    <n v="0"/>
    <n v="0"/>
    <n v="0"/>
  </r>
  <r>
    <x v="5"/>
    <x v="0"/>
    <x v="0"/>
    <x v="1"/>
    <n v="0"/>
    <n v="0"/>
    <n v="0"/>
    <n v="22794"/>
    <n v="3180903"/>
    <n v="0"/>
    <n v="0"/>
    <n v="0"/>
    <n v="0"/>
  </r>
  <r>
    <x v="5"/>
    <x v="0"/>
    <x v="0"/>
    <x v="2"/>
    <n v="702"/>
    <n v="146"/>
    <n v="24628"/>
    <n v="22794"/>
    <n v="3180903"/>
    <n v="6.4"/>
    <n v="30.8"/>
    <n v="35.1"/>
    <n v="168.7"/>
  </r>
  <r>
    <x v="5"/>
    <x v="0"/>
    <x v="0"/>
    <x v="3"/>
    <n v="183"/>
    <n v="41"/>
    <n v="4315"/>
    <n v="22794"/>
    <n v="3180903"/>
    <n v="1.8"/>
    <n v="8"/>
    <n v="23.6"/>
    <n v="105.2"/>
  </r>
  <r>
    <x v="5"/>
    <x v="0"/>
    <x v="0"/>
    <x v="4"/>
    <n v="0"/>
    <n v="0"/>
    <n v="0"/>
    <n v="22794"/>
    <n v="3180903"/>
    <n v="0"/>
    <n v="0"/>
    <n v="0"/>
    <n v="0"/>
  </r>
  <r>
    <x v="5"/>
    <x v="0"/>
    <x v="0"/>
    <x v="5"/>
    <n v="71"/>
    <n v="24"/>
    <n v="2358"/>
    <n v="22794"/>
    <n v="3180903"/>
    <n v="1.1000000000000001"/>
    <n v="3.1"/>
    <n v="33.200000000000003"/>
    <n v="98.2"/>
  </r>
  <r>
    <x v="5"/>
    <x v="0"/>
    <x v="0"/>
    <x v="6"/>
    <n v="0"/>
    <n v="0"/>
    <n v="0"/>
    <n v="22794"/>
    <n v="3180903"/>
    <n v="0"/>
    <n v="0"/>
    <n v="0"/>
    <n v="0"/>
  </r>
  <r>
    <x v="11"/>
    <x v="0"/>
    <x v="0"/>
    <x v="0"/>
    <n v="0"/>
    <n v="0"/>
    <n v="0"/>
    <n v="23283"/>
    <n v="6969373"/>
    <n v="0"/>
    <n v="0"/>
    <n v="0"/>
    <n v="0"/>
  </r>
  <r>
    <x v="11"/>
    <x v="0"/>
    <x v="0"/>
    <x v="1"/>
    <n v="0"/>
    <n v="0"/>
    <n v="0"/>
    <n v="23283"/>
    <n v="6969373"/>
    <n v="0"/>
    <n v="0"/>
    <n v="0"/>
    <n v="0"/>
  </r>
  <r>
    <x v="11"/>
    <x v="0"/>
    <x v="0"/>
    <x v="2"/>
    <n v="699"/>
    <n v="176"/>
    <n v="30296"/>
    <n v="23283"/>
    <n v="6969373"/>
    <n v="7.6"/>
    <n v="30"/>
    <n v="43.3"/>
    <n v="172.1"/>
  </r>
  <r>
    <x v="11"/>
    <x v="0"/>
    <x v="0"/>
    <x v="3"/>
    <n v="123"/>
    <n v="45"/>
    <n v="6509"/>
    <n v="23283"/>
    <n v="6969373"/>
    <n v="1.9"/>
    <n v="5.3"/>
    <n v="52.9"/>
    <n v="144.6"/>
  </r>
  <r>
    <x v="11"/>
    <x v="0"/>
    <x v="0"/>
    <x v="4"/>
    <n v="0"/>
    <n v="0"/>
    <n v="0"/>
    <n v="23283"/>
    <n v="6969373"/>
    <n v="0"/>
    <n v="0"/>
    <n v="0"/>
    <n v="0"/>
  </r>
  <r>
    <x v="11"/>
    <x v="0"/>
    <x v="0"/>
    <x v="5"/>
    <n v="1"/>
    <n v="1"/>
    <n v="70"/>
    <n v="23283"/>
    <n v="6969373"/>
    <n v="0"/>
    <n v="0"/>
    <n v="70"/>
    <n v="70"/>
  </r>
  <r>
    <x v="11"/>
    <x v="0"/>
    <x v="0"/>
    <x v="6"/>
    <n v="2"/>
    <n v="1"/>
    <n v="60"/>
    <n v="23283"/>
    <n v="6969373"/>
    <n v="0"/>
    <n v="0.1"/>
    <n v="30"/>
    <n v="60"/>
  </r>
  <r>
    <x v="4"/>
    <x v="0"/>
    <x v="0"/>
    <x v="0"/>
    <n v="0"/>
    <n v="0"/>
    <n v="0"/>
    <n v="23292"/>
    <n v="6082790"/>
    <n v="0"/>
    <n v="0"/>
    <n v="0"/>
    <n v="0"/>
  </r>
  <r>
    <x v="4"/>
    <x v="0"/>
    <x v="0"/>
    <x v="1"/>
    <n v="0"/>
    <n v="0"/>
    <n v="0"/>
    <n v="23292"/>
    <n v="6082790"/>
    <n v="0"/>
    <n v="0"/>
    <n v="0"/>
    <n v="0"/>
  </r>
  <r>
    <x v="4"/>
    <x v="0"/>
    <x v="0"/>
    <x v="2"/>
    <n v="606"/>
    <n v="128"/>
    <n v="20811"/>
    <n v="23292"/>
    <n v="6082790"/>
    <n v="5.5"/>
    <n v="26"/>
    <n v="34.299999999999997"/>
    <n v="162.6"/>
  </r>
  <r>
    <x v="4"/>
    <x v="0"/>
    <x v="0"/>
    <x v="3"/>
    <n v="138"/>
    <n v="36"/>
    <n v="2803"/>
    <n v="23292"/>
    <n v="6082790"/>
    <n v="1.5"/>
    <n v="5.9"/>
    <n v="20.3"/>
    <n v="77.900000000000006"/>
  </r>
  <r>
    <x v="4"/>
    <x v="0"/>
    <x v="0"/>
    <x v="4"/>
    <n v="0"/>
    <n v="0"/>
    <n v="0"/>
    <n v="23292"/>
    <n v="6082790"/>
    <n v="0"/>
    <n v="0"/>
    <n v="0"/>
    <n v="0"/>
  </r>
  <r>
    <x v="4"/>
    <x v="0"/>
    <x v="0"/>
    <x v="5"/>
    <n v="63"/>
    <n v="22"/>
    <n v="2186"/>
    <n v="23292"/>
    <n v="6082790"/>
    <n v="0.9"/>
    <n v="2.7"/>
    <n v="34.700000000000003"/>
    <n v="99.4"/>
  </r>
  <r>
    <x v="4"/>
    <x v="0"/>
    <x v="0"/>
    <x v="6"/>
    <n v="1"/>
    <n v="1"/>
    <n v="30"/>
    <n v="23292"/>
    <n v="6082790"/>
    <n v="0"/>
    <n v="0"/>
    <n v="30"/>
    <n v="30"/>
  </r>
  <r>
    <x v="12"/>
    <x v="0"/>
    <x v="0"/>
    <x v="0"/>
    <n v="0"/>
    <n v="0"/>
    <n v="0"/>
    <n v="23367"/>
    <n v="7214675"/>
    <n v="0"/>
    <n v="0"/>
    <n v="0"/>
    <n v="0"/>
  </r>
  <r>
    <x v="12"/>
    <x v="0"/>
    <x v="0"/>
    <x v="1"/>
    <n v="0"/>
    <n v="0"/>
    <n v="0"/>
    <n v="23367"/>
    <n v="7214675"/>
    <n v="0"/>
    <n v="0"/>
    <n v="0"/>
    <n v="0"/>
  </r>
  <r>
    <x v="12"/>
    <x v="0"/>
    <x v="0"/>
    <x v="2"/>
    <n v="750"/>
    <n v="173"/>
    <n v="33896"/>
    <n v="23367"/>
    <n v="7214675"/>
    <n v="7.4"/>
    <n v="32.1"/>
    <n v="45.2"/>
    <n v="195.9"/>
  </r>
  <r>
    <x v="12"/>
    <x v="0"/>
    <x v="0"/>
    <x v="3"/>
    <n v="187"/>
    <n v="62"/>
    <n v="10407"/>
    <n v="23367"/>
    <n v="7214675"/>
    <n v="2.7"/>
    <n v="8"/>
    <n v="55.7"/>
    <n v="167.9"/>
  </r>
  <r>
    <x v="12"/>
    <x v="0"/>
    <x v="0"/>
    <x v="4"/>
    <n v="0"/>
    <n v="0"/>
    <n v="0"/>
    <n v="23367"/>
    <n v="7214675"/>
    <n v="0"/>
    <n v="0"/>
    <n v="0"/>
    <n v="0"/>
  </r>
  <r>
    <x v="12"/>
    <x v="0"/>
    <x v="0"/>
    <x v="5"/>
    <n v="8"/>
    <n v="3"/>
    <n v="515"/>
    <n v="23367"/>
    <n v="7214675"/>
    <n v="0.1"/>
    <n v="0.3"/>
    <n v="64.400000000000006"/>
    <n v="171.7"/>
  </r>
  <r>
    <x v="12"/>
    <x v="0"/>
    <x v="0"/>
    <x v="6"/>
    <n v="2"/>
    <n v="1"/>
    <n v="90"/>
    <n v="23367"/>
    <n v="7214675"/>
    <n v="0"/>
    <n v="0.1"/>
    <n v="45"/>
    <n v="90"/>
  </r>
  <r>
    <x v="1"/>
    <x v="0"/>
    <x v="0"/>
    <x v="0"/>
    <n v="12"/>
    <n v="1"/>
    <n v="360"/>
    <n v="23508"/>
    <n v="5422974"/>
    <n v="0"/>
    <n v="0.5"/>
    <n v="30"/>
    <n v="360"/>
  </r>
  <r>
    <x v="1"/>
    <x v="0"/>
    <x v="0"/>
    <x v="1"/>
    <n v="0"/>
    <n v="0"/>
    <n v="0"/>
    <n v="23508"/>
    <n v="5422974"/>
    <n v="0"/>
    <n v="0"/>
    <n v="0"/>
    <n v="0"/>
  </r>
  <r>
    <x v="1"/>
    <x v="0"/>
    <x v="0"/>
    <x v="2"/>
    <n v="1952"/>
    <n v="360"/>
    <n v="57594"/>
    <n v="23508"/>
    <n v="5422974"/>
    <n v="15.3"/>
    <n v="83"/>
    <n v="29.5"/>
    <n v="160"/>
  </r>
  <r>
    <x v="1"/>
    <x v="0"/>
    <x v="0"/>
    <x v="3"/>
    <n v="265"/>
    <n v="61"/>
    <n v="7136"/>
    <n v="23508"/>
    <n v="5422974"/>
    <n v="2.6"/>
    <n v="11.3"/>
    <n v="26.9"/>
    <n v="117"/>
  </r>
  <r>
    <x v="1"/>
    <x v="0"/>
    <x v="0"/>
    <x v="4"/>
    <n v="0"/>
    <n v="0"/>
    <n v="0"/>
    <n v="23508"/>
    <n v="5422974"/>
    <n v="0"/>
    <n v="0"/>
    <n v="0"/>
    <n v="0"/>
  </r>
  <r>
    <x v="1"/>
    <x v="0"/>
    <x v="0"/>
    <x v="5"/>
    <n v="56"/>
    <n v="12"/>
    <n v="1660"/>
    <n v="23508"/>
    <n v="5422974"/>
    <n v="0.5"/>
    <n v="2.4"/>
    <n v="29.6"/>
    <n v="138.30000000000001"/>
  </r>
  <r>
    <x v="1"/>
    <x v="0"/>
    <x v="0"/>
    <x v="6"/>
    <n v="0"/>
    <n v="0"/>
    <n v="0"/>
    <n v="23508"/>
    <n v="5422974"/>
    <n v="0"/>
    <n v="0"/>
    <n v="0"/>
    <n v="0"/>
  </r>
  <r>
    <x v="1"/>
    <x v="1"/>
    <x v="0"/>
    <x v="0"/>
    <n v="0"/>
    <n v="0"/>
    <n v="0"/>
    <n v="23818"/>
    <n v="5744208"/>
    <n v="0"/>
    <n v="0"/>
    <n v="0"/>
    <n v="0"/>
  </r>
  <r>
    <x v="1"/>
    <x v="1"/>
    <x v="0"/>
    <x v="1"/>
    <n v="1"/>
    <n v="1"/>
    <n v="30"/>
    <n v="23818"/>
    <n v="5744208"/>
    <n v="0"/>
    <n v="0"/>
    <n v="30"/>
    <n v="30"/>
  </r>
  <r>
    <x v="1"/>
    <x v="1"/>
    <x v="0"/>
    <x v="2"/>
    <n v="35"/>
    <n v="15"/>
    <n v="1022"/>
    <n v="23818"/>
    <n v="5744208"/>
    <n v="0.6"/>
    <n v="1.5"/>
    <n v="29.2"/>
    <n v="68.099999999999994"/>
  </r>
  <r>
    <x v="1"/>
    <x v="1"/>
    <x v="0"/>
    <x v="3"/>
    <n v="1"/>
    <n v="1"/>
    <n v="30"/>
    <n v="23818"/>
    <n v="5744208"/>
    <n v="0"/>
    <n v="0"/>
    <n v="30"/>
    <n v="30"/>
  </r>
  <r>
    <x v="1"/>
    <x v="1"/>
    <x v="0"/>
    <x v="4"/>
    <n v="0"/>
    <n v="0"/>
    <n v="0"/>
    <n v="23818"/>
    <n v="5744208"/>
    <n v="0"/>
    <n v="0"/>
    <n v="0"/>
    <n v="0"/>
  </r>
  <r>
    <x v="1"/>
    <x v="1"/>
    <x v="0"/>
    <x v="5"/>
    <n v="0"/>
    <n v="0"/>
    <n v="0"/>
    <n v="23818"/>
    <n v="5744208"/>
    <n v="0"/>
    <n v="0"/>
    <n v="0"/>
    <n v="0"/>
  </r>
  <r>
    <x v="1"/>
    <x v="1"/>
    <x v="0"/>
    <x v="6"/>
    <n v="19"/>
    <n v="7"/>
    <n v="548"/>
    <n v="23818"/>
    <n v="5744208"/>
    <n v="0.3"/>
    <n v="0.8"/>
    <n v="28.8"/>
    <n v="78.3"/>
  </r>
  <r>
    <x v="0"/>
    <x v="0"/>
    <x v="0"/>
    <x v="0"/>
    <n v="14"/>
    <n v="3"/>
    <n v="480"/>
    <n v="25129"/>
    <n v="2691463"/>
    <n v="0.1"/>
    <n v="0.6"/>
    <n v="34.299999999999997"/>
    <n v="160"/>
  </r>
  <r>
    <x v="0"/>
    <x v="0"/>
    <x v="0"/>
    <x v="1"/>
    <n v="0"/>
    <n v="0"/>
    <n v="0"/>
    <n v="25129"/>
    <n v="2691463"/>
    <n v="0"/>
    <n v="0"/>
    <n v="0"/>
    <n v="0"/>
  </r>
  <r>
    <x v="0"/>
    <x v="0"/>
    <x v="0"/>
    <x v="2"/>
    <n v="2576"/>
    <n v="478"/>
    <n v="76179"/>
    <n v="25129"/>
    <n v="2691463"/>
    <n v="19"/>
    <n v="102.5"/>
    <n v="29.6"/>
    <n v="159.4"/>
  </r>
  <r>
    <x v="0"/>
    <x v="0"/>
    <x v="0"/>
    <x v="3"/>
    <n v="334"/>
    <n v="85"/>
    <n v="8833"/>
    <n v="25129"/>
    <n v="2691463"/>
    <n v="3.4"/>
    <n v="13.3"/>
    <n v="26.4"/>
    <n v="103.9"/>
  </r>
  <r>
    <x v="0"/>
    <x v="0"/>
    <x v="0"/>
    <x v="4"/>
    <n v="0"/>
    <n v="0"/>
    <n v="0"/>
    <n v="25129"/>
    <n v="2691463"/>
    <n v="0"/>
    <n v="0"/>
    <n v="0"/>
    <n v="0"/>
  </r>
  <r>
    <x v="0"/>
    <x v="0"/>
    <x v="0"/>
    <x v="5"/>
    <n v="86"/>
    <n v="19"/>
    <n v="2535"/>
    <n v="25129"/>
    <n v="2691463"/>
    <n v="0.8"/>
    <n v="3.4"/>
    <n v="29.5"/>
    <n v="133.4"/>
  </r>
  <r>
    <x v="0"/>
    <x v="0"/>
    <x v="0"/>
    <x v="6"/>
    <n v="0"/>
    <n v="0"/>
    <n v="0"/>
    <n v="25129"/>
    <n v="2691463"/>
    <n v="0"/>
    <n v="0"/>
    <n v="0"/>
    <n v="0"/>
  </r>
  <r>
    <x v="4"/>
    <x v="1"/>
    <x v="0"/>
    <x v="0"/>
    <n v="13"/>
    <n v="6"/>
    <n v="990"/>
    <n v="25248"/>
    <n v="6402278"/>
    <n v="0.2"/>
    <n v="0.5"/>
    <n v="76.2"/>
    <n v="165"/>
  </r>
  <r>
    <x v="4"/>
    <x v="1"/>
    <x v="0"/>
    <x v="1"/>
    <n v="0"/>
    <n v="0"/>
    <n v="0"/>
    <n v="25248"/>
    <n v="6402278"/>
    <n v="0"/>
    <n v="0"/>
    <n v="0"/>
    <n v="0"/>
  </r>
  <r>
    <x v="4"/>
    <x v="1"/>
    <x v="0"/>
    <x v="2"/>
    <n v="2"/>
    <n v="2"/>
    <n v="110"/>
    <n v="25248"/>
    <n v="6402278"/>
    <n v="0.1"/>
    <n v="0.1"/>
    <n v="55"/>
    <n v="55"/>
  </r>
  <r>
    <x v="4"/>
    <x v="1"/>
    <x v="0"/>
    <x v="3"/>
    <n v="3"/>
    <n v="3"/>
    <n v="270"/>
    <n v="25248"/>
    <n v="6402278"/>
    <n v="0.1"/>
    <n v="0.1"/>
    <n v="90"/>
    <n v="90"/>
  </r>
  <r>
    <x v="4"/>
    <x v="1"/>
    <x v="0"/>
    <x v="4"/>
    <n v="0"/>
    <n v="0"/>
    <n v="0"/>
    <n v="25248"/>
    <n v="6402278"/>
    <n v="0"/>
    <n v="0"/>
    <n v="0"/>
    <n v="0"/>
  </r>
  <r>
    <x v="4"/>
    <x v="1"/>
    <x v="0"/>
    <x v="5"/>
    <n v="0"/>
    <n v="0"/>
    <n v="0"/>
    <n v="25248"/>
    <n v="6402278"/>
    <n v="0"/>
    <n v="0"/>
    <n v="0"/>
    <n v="0"/>
  </r>
  <r>
    <x v="4"/>
    <x v="1"/>
    <x v="0"/>
    <x v="6"/>
    <n v="1"/>
    <n v="1"/>
    <n v="15"/>
    <n v="25248"/>
    <n v="6402278"/>
    <n v="0"/>
    <n v="0"/>
    <n v="15"/>
    <n v="15"/>
  </r>
  <r>
    <x v="5"/>
    <x v="1"/>
    <x v="0"/>
    <x v="0"/>
    <n v="19"/>
    <n v="4"/>
    <n v="1170"/>
    <n v="25339"/>
    <n v="5124412"/>
    <n v="0.2"/>
    <n v="0.7"/>
    <n v="61.6"/>
    <n v="292.5"/>
  </r>
  <r>
    <x v="5"/>
    <x v="1"/>
    <x v="0"/>
    <x v="1"/>
    <n v="0"/>
    <n v="0"/>
    <n v="0"/>
    <n v="25339"/>
    <n v="5124412"/>
    <n v="0"/>
    <n v="0"/>
    <n v="0"/>
    <n v="0"/>
  </r>
  <r>
    <x v="5"/>
    <x v="1"/>
    <x v="0"/>
    <x v="2"/>
    <n v="1"/>
    <n v="1"/>
    <n v="30"/>
    <n v="25339"/>
    <n v="5124412"/>
    <n v="0"/>
    <n v="0"/>
    <n v="30"/>
    <n v="30"/>
  </r>
  <r>
    <x v="5"/>
    <x v="1"/>
    <x v="0"/>
    <x v="3"/>
    <n v="0"/>
    <n v="0"/>
    <n v="0"/>
    <n v="25339"/>
    <n v="5124412"/>
    <n v="0"/>
    <n v="0"/>
    <n v="0"/>
    <n v="0"/>
  </r>
  <r>
    <x v="5"/>
    <x v="1"/>
    <x v="0"/>
    <x v="4"/>
    <n v="0"/>
    <n v="0"/>
    <n v="0"/>
    <n v="25339"/>
    <n v="5124412"/>
    <n v="0"/>
    <n v="0"/>
    <n v="0"/>
    <n v="0"/>
  </r>
  <r>
    <x v="5"/>
    <x v="1"/>
    <x v="0"/>
    <x v="5"/>
    <n v="1"/>
    <n v="1"/>
    <n v="30"/>
    <n v="25339"/>
    <n v="5124412"/>
    <n v="0"/>
    <n v="0"/>
    <n v="30"/>
    <n v="30"/>
  </r>
  <r>
    <x v="5"/>
    <x v="1"/>
    <x v="0"/>
    <x v="6"/>
    <n v="0"/>
    <n v="0"/>
    <n v="0"/>
    <n v="25339"/>
    <n v="5124412"/>
    <n v="0"/>
    <n v="0"/>
    <n v="0"/>
    <n v="0"/>
  </r>
  <r>
    <x v="1"/>
    <x v="0"/>
    <x v="0"/>
    <x v="0"/>
    <n v="0"/>
    <n v="0"/>
    <n v="0"/>
    <n v="25399"/>
    <n v="7864924"/>
    <n v="0"/>
    <n v="0"/>
    <n v="0"/>
    <n v="0"/>
  </r>
  <r>
    <x v="1"/>
    <x v="0"/>
    <x v="0"/>
    <x v="1"/>
    <n v="0"/>
    <n v="0"/>
    <n v="0"/>
    <n v="25399"/>
    <n v="7864924"/>
    <n v="0"/>
    <n v="0"/>
    <n v="0"/>
    <n v="0"/>
  </r>
  <r>
    <x v="1"/>
    <x v="0"/>
    <x v="0"/>
    <x v="2"/>
    <n v="770"/>
    <n v="193"/>
    <n v="36390"/>
    <n v="25399"/>
    <n v="7864924"/>
    <n v="7.6"/>
    <n v="30.3"/>
    <n v="47.3"/>
    <n v="188.5"/>
  </r>
  <r>
    <x v="1"/>
    <x v="0"/>
    <x v="0"/>
    <x v="3"/>
    <n v="194"/>
    <n v="76"/>
    <n v="12020"/>
    <n v="25399"/>
    <n v="7864924"/>
    <n v="3"/>
    <n v="7.6"/>
    <n v="62"/>
    <n v="158.19999999999999"/>
  </r>
  <r>
    <x v="1"/>
    <x v="0"/>
    <x v="0"/>
    <x v="4"/>
    <n v="0"/>
    <n v="0"/>
    <n v="0"/>
    <n v="25399"/>
    <n v="7864924"/>
    <n v="0"/>
    <n v="0"/>
    <n v="0"/>
    <n v="0"/>
  </r>
  <r>
    <x v="1"/>
    <x v="0"/>
    <x v="0"/>
    <x v="5"/>
    <n v="22"/>
    <n v="8"/>
    <n v="1514"/>
    <n v="25399"/>
    <n v="7864924"/>
    <n v="0.3"/>
    <n v="0.9"/>
    <n v="68.8"/>
    <n v="189.2"/>
  </r>
  <r>
    <x v="1"/>
    <x v="0"/>
    <x v="0"/>
    <x v="6"/>
    <n v="0"/>
    <n v="0"/>
    <n v="0"/>
    <n v="25399"/>
    <n v="7864924"/>
    <n v="0"/>
    <n v="0"/>
    <n v="0"/>
    <n v="0"/>
  </r>
  <r>
    <x v="9"/>
    <x v="1"/>
    <x v="0"/>
    <x v="0"/>
    <n v="0"/>
    <n v="0"/>
    <n v="0"/>
    <n v="25511"/>
    <n v="7301410"/>
    <n v="0"/>
    <n v="0"/>
    <n v="0"/>
    <n v="0"/>
  </r>
  <r>
    <x v="9"/>
    <x v="1"/>
    <x v="0"/>
    <x v="1"/>
    <n v="0"/>
    <n v="0"/>
    <n v="0"/>
    <n v="25511"/>
    <n v="7301410"/>
    <n v="0"/>
    <n v="0"/>
    <n v="0"/>
    <n v="0"/>
  </r>
  <r>
    <x v="9"/>
    <x v="1"/>
    <x v="0"/>
    <x v="2"/>
    <n v="29"/>
    <n v="11"/>
    <n v="985"/>
    <n v="25511"/>
    <n v="7301410"/>
    <n v="0.4"/>
    <n v="1.1000000000000001"/>
    <n v="34"/>
    <n v="89.5"/>
  </r>
  <r>
    <x v="9"/>
    <x v="1"/>
    <x v="0"/>
    <x v="3"/>
    <n v="0"/>
    <n v="0"/>
    <n v="0"/>
    <n v="25511"/>
    <n v="7301410"/>
    <n v="0"/>
    <n v="0"/>
    <n v="0"/>
    <n v="0"/>
  </r>
  <r>
    <x v="9"/>
    <x v="1"/>
    <x v="0"/>
    <x v="4"/>
    <n v="0"/>
    <n v="0"/>
    <n v="0"/>
    <n v="25511"/>
    <n v="7301410"/>
    <n v="0"/>
    <n v="0"/>
    <n v="0"/>
    <n v="0"/>
  </r>
  <r>
    <x v="9"/>
    <x v="1"/>
    <x v="0"/>
    <x v="5"/>
    <n v="0"/>
    <n v="0"/>
    <n v="0"/>
    <n v="25511"/>
    <n v="7301410"/>
    <n v="0"/>
    <n v="0"/>
    <n v="0"/>
    <n v="0"/>
  </r>
  <r>
    <x v="9"/>
    <x v="1"/>
    <x v="0"/>
    <x v="6"/>
    <n v="13"/>
    <n v="9"/>
    <n v="372"/>
    <n v="25511"/>
    <n v="7301410"/>
    <n v="0.4"/>
    <n v="0.5"/>
    <n v="28.6"/>
    <n v="41.3"/>
  </r>
  <r>
    <x v="7"/>
    <x v="0"/>
    <x v="0"/>
    <x v="0"/>
    <n v="0"/>
    <n v="0"/>
    <n v="0"/>
    <n v="25536"/>
    <n v="2820412"/>
    <n v="0"/>
    <n v="0"/>
    <n v="0"/>
    <n v="0"/>
  </r>
  <r>
    <x v="7"/>
    <x v="0"/>
    <x v="0"/>
    <x v="1"/>
    <n v="0"/>
    <n v="0"/>
    <n v="0"/>
    <n v="25536"/>
    <n v="2820412"/>
    <n v="0"/>
    <n v="0"/>
    <n v="0"/>
    <n v="0"/>
  </r>
  <r>
    <x v="7"/>
    <x v="0"/>
    <x v="0"/>
    <x v="2"/>
    <n v="567"/>
    <n v="147"/>
    <n v="19059"/>
    <n v="25536"/>
    <n v="2820412"/>
    <n v="5.8"/>
    <n v="22.2"/>
    <n v="33.6"/>
    <n v="129.69999999999999"/>
  </r>
  <r>
    <x v="7"/>
    <x v="0"/>
    <x v="0"/>
    <x v="3"/>
    <n v="134"/>
    <n v="32"/>
    <n v="2747"/>
    <n v="25536"/>
    <n v="2820412"/>
    <n v="1.3"/>
    <n v="5.2"/>
    <n v="20.5"/>
    <n v="85.8"/>
  </r>
  <r>
    <x v="7"/>
    <x v="0"/>
    <x v="0"/>
    <x v="4"/>
    <n v="0"/>
    <n v="0"/>
    <n v="0"/>
    <n v="25536"/>
    <n v="2820412"/>
    <n v="0"/>
    <n v="0"/>
    <n v="0"/>
    <n v="0"/>
  </r>
  <r>
    <x v="7"/>
    <x v="0"/>
    <x v="0"/>
    <x v="5"/>
    <n v="149"/>
    <n v="37"/>
    <n v="3339"/>
    <n v="25536"/>
    <n v="2820412"/>
    <n v="1.4"/>
    <n v="5.8"/>
    <n v="22.4"/>
    <n v="90.2"/>
  </r>
  <r>
    <x v="7"/>
    <x v="0"/>
    <x v="0"/>
    <x v="6"/>
    <n v="1"/>
    <n v="1"/>
    <n v="30"/>
    <n v="25536"/>
    <n v="2820412"/>
    <n v="0"/>
    <n v="0"/>
    <n v="30"/>
    <n v="30"/>
  </r>
  <r>
    <x v="0"/>
    <x v="1"/>
    <x v="0"/>
    <x v="0"/>
    <n v="0"/>
    <n v="0"/>
    <n v="0"/>
    <n v="25752"/>
    <n v="2611273"/>
    <n v="0"/>
    <n v="0"/>
    <n v="0"/>
    <n v="0"/>
  </r>
  <r>
    <x v="0"/>
    <x v="1"/>
    <x v="0"/>
    <x v="1"/>
    <n v="0"/>
    <n v="0"/>
    <n v="0"/>
    <n v="25752"/>
    <n v="2611273"/>
    <n v="0"/>
    <n v="0"/>
    <n v="0"/>
    <n v="0"/>
  </r>
  <r>
    <x v="0"/>
    <x v="1"/>
    <x v="0"/>
    <x v="2"/>
    <n v="37"/>
    <n v="18"/>
    <n v="1047"/>
    <n v="25752"/>
    <n v="2611273"/>
    <n v="0.7"/>
    <n v="1.4"/>
    <n v="28.3"/>
    <n v="58.2"/>
  </r>
  <r>
    <x v="0"/>
    <x v="1"/>
    <x v="0"/>
    <x v="3"/>
    <n v="0"/>
    <n v="0"/>
    <n v="0"/>
    <n v="25752"/>
    <n v="2611273"/>
    <n v="0"/>
    <n v="0"/>
    <n v="0"/>
    <n v="0"/>
  </r>
  <r>
    <x v="0"/>
    <x v="1"/>
    <x v="0"/>
    <x v="4"/>
    <n v="0"/>
    <n v="0"/>
    <n v="0"/>
    <n v="25752"/>
    <n v="2611273"/>
    <n v="0"/>
    <n v="0"/>
    <n v="0"/>
    <n v="0"/>
  </r>
  <r>
    <x v="0"/>
    <x v="1"/>
    <x v="0"/>
    <x v="5"/>
    <n v="0"/>
    <n v="0"/>
    <n v="0"/>
    <n v="25752"/>
    <n v="2611273"/>
    <n v="0"/>
    <n v="0"/>
    <n v="0"/>
    <n v="0"/>
  </r>
  <r>
    <x v="0"/>
    <x v="1"/>
    <x v="0"/>
    <x v="6"/>
    <n v="14"/>
    <n v="4"/>
    <n v="408"/>
    <n v="25752"/>
    <n v="2611273"/>
    <n v="0.2"/>
    <n v="0.5"/>
    <n v="29.1"/>
    <n v="102"/>
  </r>
  <r>
    <x v="8"/>
    <x v="0"/>
    <x v="0"/>
    <x v="0"/>
    <n v="0"/>
    <n v="0"/>
    <n v="0"/>
    <n v="26495"/>
    <n v="6798202"/>
    <n v="0"/>
    <n v="0"/>
    <n v="0"/>
    <n v="0"/>
  </r>
  <r>
    <x v="8"/>
    <x v="0"/>
    <x v="0"/>
    <x v="1"/>
    <n v="0"/>
    <n v="0"/>
    <n v="0"/>
    <n v="26495"/>
    <n v="6798202"/>
    <n v="0"/>
    <n v="0"/>
    <n v="0"/>
    <n v="0"/>
  </r>
  <r>
    <x v="8"/>
    <x v="0"/>
    <x v="0"/>
    <x v="2"/>
    <n v="827"/>
    <n v="166"/>
    <n v="30336"/>
    <n v="26495"/>
    <n v="6798202"/>
    <n v="6.3"/>
    <n v="31.2"/>
    <n v="36.700000000000003"/>
    <n v="182.7"/>
  </r>
  <r>
    <x v="8"/>
    <x v="0"/>
    <x v="0"/>
    <x v="3"/>
    <n v="209"/>
    <n v="44"/>
    <n v="4242"/>
    <n v="26495"/>
    <n v="6798202"/>
    <n v="1.7"/>
    <n v="7.9"/>
    <n v="20.3"/>
    <n v="96.4"/>
  </r>
  <r>
    <x v="8"/>
    <x v="0"/>
    <x v="0"/>
    <x v="4"/>
    <n v="0"/>
    <n v="0"/>
    <n v="0"/>
    <n v="26495"/>
    <n v="6798202"/>
    <n v="0"/>
    <n v="0"/>
    <n v="0"/>
    <n v="0"/>
  </r>
  <r>
    <x v="8"/>
    <x v="0"/>
    <x v="0"/>
    <x v="5"/>
    <n v="51"/>
    <n v="20"/>
    <n v="1769"/>
    <n v="26495"/>
    <n v="6798202"/>
    <n v="0.8"/>
    <n v="1.9"/>
    <n v="34.700000000000003"/>
    <n v="88.4"/>
  </r>
  <r>
    <x v="8"/>
    <x v="0"/>
    <x v="0"/>
    <x v="6"/>
    <n v="0"/>
    <n v="0"/>
    <n v="0"/>
    <n v="26495"/>
    <n v="6798202"/>
    <n v="0"/>
    <n v="0"/>
    <n v="0"/>
    <n v="0"/>
  </r>
  <r>
    <x v="3"/>
    <x v="0"/>
    <x v="0"/>
    <x v="0"/>
    <n v="0"/>
    <n v="0"/>
    <n v="0"/>
    <n v="26645"/>
    <n v="6643982"/>
    <n v="0"/>
    <n v="0"/>
    <n v="0"/>
    <n v="0"/>
  </r>
  <r>
    <x v="3"/>
    <x v="0"/>
    <x v="0"/>
    <x v="1"/>
    <n v="0"/>
    <n v="0"/>
    <n v="0"/>
    <n v="26645"/>
    <n v="6643982"/>
    <n v="0"/>
    <n v="0"/>
    <n v="0"/>
    <n v="0"/>
  </r>
  <r>
    <x v="3"/>
    <x v="0"/>
    <x v="0"/>
    <x v="2"/>
    <n v="596"/>
    <n v="134"/>
    <n v="20280"/>
    <n v="26645"/>
    <n v="6643982"/>
    <n v="5"/>
    <n v="22.4"/>
    <n v="34"/>
    <n v="151.30000000000001"/>
  </r>
  <r>
    <x v="3"/>
    <x v="0"/>
    <x v="0"/>
    <x v="3"/>
    <n v="137"/>
    <n v="38"/>
    <n v="3103"/>
    <n v="26645"/>
    <n v="6643982"/>
    <n v="1.4"/>
    <n v="5.0999999999999996"/>
    <n v="22.6"/>
    <n v="81.7"/>
  </r>
  <r>
    <x v="3"/>
    <x v="0"/>
    <x v="0"/>
    <x v="4"/>
    <n v="0"/>
    <n v="0"/>
    <n v="0"/>
    <n v="26645"/>
    <n v="6643982"/>
    <n v="0"/>
    <n v="0"/>
    <n v="0"/>
    <n v="0"/>
  </r>
  <r>
    <x v="3"/>
    <x v="0"/>
    <x v="0"/>
    <x v="5"/>
    <n v="120"/>
    <n v="26"/>
    <n v="3152"/>
    <n v="26645"/>
    <n v="6643982"/>
    <n v="1"/>
    <n v="4.5"/>
    <n v="26.3"/>
    <n v="121.2"/>
  </r>
  <r>
    <x v="3"/>
    <x v="0"/>
    <x v="0"/>
    <x v="6"/>
    <n v="0"/>
    <n v="0"/>
    <n v="0"/>
    <n v="26645"/>
    <n v="6643982"/>
    <n v="0"/>
    <n v="0"/>
    <n v="0"/>
    <n v="0"/>
  </r>
  <r>
    <x v="6"/>
    <x v="0"/>
    <x v="0"/>
    <x v="0"/>
    <n v="0"/>
    <n v="0"/>
    <n v="0"/>
    <n v="26697"/>
    <n v="5878177"/>
    <n v="0"/>
    <n v="0"/>
    <n v="0"/>
    <n v="0"/>
  </r>
  <r>
    <x v="6"/>
    <x v="0"/>
    <x v="0"/>
    <x v="1"/>
    <n v="0"/>
    <n v="0"/>
    <n v="0"/>
    <n v="26697"/>
    <n v="5878177"/>
    <n v="0"/>
    <n v="0"/>
    <n v="0"/>
    <n v="0"/>
  </r>
  <r>
    <x v="6"/>
    <x v="0"/>
    <x v="0"/>
    <x v="2"/>
    <n v="428"/>
    <n v="109"/>
    <n v="14370"/>
    <n v="26697"/>
    <n v="5878177"/>
    <n v="4.0999999999999996"/>
    <n v="16"/>
    <n v="33.6"/>
    <n v="131.80000000000001"/>
  </r>
  <r>
    <x v="6"/>
    <x v="0"/>
    <x v="0"/>
    <x v="3"/>
    <n v="162"/>
    <n v="43"/>
    <n v="3660"/>
    <n v="26697"/>
    <n v="5878177"/>
    <n v="1.6"/>
    <n v="6.1"/>
    <n v="22.6"/>
    <n v="85.1"/>
  </r>
  <r>
    <x v="6"/>
    <x v="0"/>
    <x v="0"/>
    <x v="4"/>
    <n v="0"/>
    <n v="0"/>
    <n v="0"/>
    <n v="26697"/>
    <n v="5878177"/>
    <n v="0"/>
    <n v="0"/>
    <n v="0"/>
    <n v="0"/>
  </r>
  <r>
    <x v="6"/>
    <x v="0"/>
    <x v="0"/>
    <x v="5"/>
    <n v="76"/>
    <n v="23"/>
    <n v="1942"/>
    <n v="26697"/>
    <n v="5878177"/>
    <n v="0.9"/>
    <n v="2.8"/>
    <n v="25.6"/>
    <n v="84.4"/>
  </r>
  <r>
    <x v="6"/>
    <x v="0"/>
    <x v="0"/>
    <x v="6"/>
    <n v="0"/>
    <n v="0"/>
    <n v="0"/>
    <n v="26697"/>
    <n v="5878177"/>
    <n v="0"/>
    <n v="0"/>
    <n v="0"/>
    <n v="0"/>
  </r>
  <r>
    <x v="8"/>
    <x v="0"/>
    <x v="0"/>
    <x v="0"/>
    <n v="25"/>
    <n v="9"/>
    <n v="1612"/>
    <n v="26813"/>
    <n v="7095386"/>
    <n v="0.3"/>
    <n v="0.9"/>
    <n v="64.5"/>
    <n v="179.1"/>
  </r>
  <r>
    <x v="8"/>
    <x v="0"/>
    <x v="0"/>
    <x v="1"/>
    <n v="0"/>
    <n v="0"/>
    <n v="0"/>
    <n v="26813"/>
    <n v="7095386"/>
    <n v="0"/>
    <n v="0"/>
    <n v="0"/>
    <n v="0"/>
  </r>
  <r>
    <x v="8"/>
    <x v="0"/>
    <x v="0"/>
    <x v="2"/>
    <n v="150"/>
    <n v="32"/>
    <n v="5526"/>
    <n v="26813"/>
    <n v="7095386"/>
    <n v="1.2"/>
    <n v="5.6"/>
    <n v="36.799999999999997"/>
    <n v="172.7"/>
  </r>
  <r>
    <x v="8"/>
    <x v="0"/>
    <x v="0"/>
    <x v="3"/>
    <n v="103"/>
    <n v="51"/>
    <n v="5672"/>
    <n v="26813"/>
    <n v="7095386"/>
    <n v="1.9"/>
    <n v="3.8"/>
    <n v="55.1"/>
    <n v="111.2"/>
  </r>
  <r>
    <x v="8"/>
    <x v="0"/>
    <x v="0"/>
    <x v="4"/>
    <n v="0"/>
    <n v="0"/>
    <n v="0"/>
    <n v="26813"/>
    <n v="7095386"/>
    <n v="0"/>
    <n v="0"/>
    <n v="0"/>
    <n v="0"/>
  </r>
  <r>
    <x v="8"/>
    <x v="0"/>
    <x v="0"/>
    <x v="5"/>
    <n v="26"/>
    <n v="13"/>
    <n v="1360"/>
    <n v="26813"/>
    <n v="7095386"/>
    <n v="0.5"/>
    <n v="1"/>
    <n v="52.3"/>
    <n v="104.6"/>
  </r>
  <r>
    <x v="8"/>
    <x v="0"/>
    <x v="0"/>
    <x v="6"/>
    <n v="0"/>
    <n v="0"/>
    <n v="0"/>
    <n v="26813"/>
    <n v="7095386"/>
    <n v="0"/>
    <n v="0"/>
    <n v="0"/>
    <n v="0"/>
  </r>
  <r>
    <x v="5"/>
    <x v="1"/>
    <x v="0"/>
    <x v="0"/>
    <n v="0"/>
    <n v="0"/>
    <n v="0"/>
    <n v="27290"/>
    <n v="3340376"/>
    <n v="0"/>
    <n v="0"/>
    <n v="0"/>
    <n v="0"/>
  </r>
  <r>
    <x v="5"/>
    <x v="1"/>
    <x v="0"/>
    <x v="1"/>
    <n v="0"/>
    <n v="0"/>
    <n v="0"/>
    <n v="27290"/>
    <n v="3340376"/>
    <n v="0"/>
    <n v="0"/>
    <n v="0"/>
    <n v="0"/>
  </r>
  <r>
    <x v="5"/>
    <x v="1"/>
    <x v="0"/>
    <x v="2"/>
    <n v="26"/>
    <n v="10"/>
    <n v="742"/>
    <n v="27290"/>
    <n v="3340376"/>
    <n v="0.4"/>
    <n v="1"/>
    <n v="28.5"/>
    <n v="74.2"/>
  </r>
  <r>
    <x v="5"/>
    <x v="1"/>
    <x v="0"/>
    <x v="3"/>
    <n v="1"/>
    <n v="1"/>
    <n v="90"/>
    <n v="27290"/>
    <n v="3340376"/>
    <n v="0"/>
    <n v="0"/>
    <n v="90"/>
    <n v="90"/>
  </r>
  <r>
    <x v="5"/>
    <x v="1"/>
    <x v="0"/>
    <x v="4"/>
    <n v="0"/>
    <n v="0"/>
    <n v="0"/>
    <n v="27290"/>
    <n v="3340376"/>
    <n v="0"/>
    <n v="0"/>
    <n v="0"/>
    <n v="0"/>
  </r>
  <r>
    <x v="5"/>
    <x v="1"/>
    <x v="0"/>
    <x v="5"/>
    <n v="0"/>
    <n v="0"/>
    <n v="0"/>
    <n v="27290"/>
    <n v="3340376"/>
    <n v="0"/>
    <n v="0"/>
    <n v="0"/>
    <n v="0"/>
  </r>
  <r>
    <x v="5"/>
    <x v="1"/>
    <x v="0"/>
    <x v="6"/>
    <n v="26"/>
    <n v="11"/>
    <n v="623"/>
    <n v="27290"/>
    <n v="3340376"/>
    <n v="0.4"/>
    <n v="1"/>
    <n v="24"/>
    <n v="56.6"/>
  </r>
  <r>
    <x v="9"/>
    <x v="0"/>
    <x v="0"/>
    <x v="0"/>
    <n v="11"/>
    <n v="4"/>
    <n v="990"/>
    <n v="27559"/>
    <n v="5933383"/>
    <n v="0.1"/>
    <n v="0.4"/>
    <n v="90"/>
    <n v="247.5"/>
  </r>
  <r>
    <x v="9"/>
    <x v="0"/>
    <x v="0"/>
    <x v="1"/>
    <n v="0"/>
    <n v="0"/>
    <n v="0"/>
    <n v="27559"/>
    <n v="5933383"/>
    <n v="0"/>
    <n v="0"/>
    <n v="0"/>
    <n v="0"/>
  </r>
  <r>
    <x v="9"/>
    <x v="0"/>
    <x v="0"/>
    <x v="2"/>
    <n v="167"/>
    <n v="42"/>
    <n v="6915"/>
    <n v="27559"/>
    <n v="5933383"/>
    <n v="1.5"/>
    <n v="6.1"/>
    <n v="41.4"/>
    <n v="164.6"/>
  </r>
  <r>
    <x v="9"/>
    <x v="0"/>
    <x v="0"/>
    <x v="3"/>
    <n v="125"/>
    <n v="54"/>
    <n v="6410"/>
    <n v="27559"/>
    <n v="5933383"/>
    <n v="2"/>
    <n v="4.5"/>
    <n v="51.3"/>
    <n v="118.7"/>
  </r>
  <r>
    <x v="9"/>
    <x v="0"/>
    <x v="0"/>
    <x v="4"/>
    <n v="0"/>
    <n v="0"/>
    <n v="0"/>
    <n v="27559"/>
    <n v="5933383"/>
    <n v="0"/>
    <n v="0"/>
    <n v="0"/>
    <n v="0"/>
  </r>
  <r>
    <x v="9"/>
    <x v="0"/>
    <x v="0"/>
    <x v="5"/>
    <n v="35"/>
    <n v="16"/>
    <n v="2048"/>
    <n v="27559"/>
    <n v="5933383"/>
    <n v="0.6"/>
    <n v="1.3"/>
    <n v="58.5"/>
    <n v="128"/>
  </r>
  <r>
    <x v="9"/>
    <x v="0"/>
    <x v="0"/>
    <x v="6"/>
    <n v="0"/>
    <n v="0"/>
    <n v="0"/>
    <n v="27559"/>
    <n v="5933383"/>
    <n v="0"/>
    <n v="0"/>
    <n v="0"/>
    <n v="0"/>
  </r>
  <r>
    <x v="4"/>
    <x v="1"/>
    <x v="0"/>
    <x v="0"/>
    <n v="0"/>
    <n v="0"/>
    <n v="0"/>
    <n v="28197"/>
    <n v="7546759"/>
    <n v="0"/>
    <n v="0"/>
    <n v="0"/>
    <n v="0"/>
  </r>
  <r>
    <x v="4"/>
    <x v="1"/>
    <x v="0"/>
    <x v="1"/>
    <n v="0"/>
    <n v="0"/>
    <n v="0"/>
    <n v="28197"/>
    <n v="7546759"/>
    <n v="0"/>
    <n v="0"/>
    <n v="0"/>
    <n v="0"/>
  </r>
  <r>
    <x v="4"/>
    <x v="1"/>
    <x v="0"/>
    <x v="2"/>
    <n v="8"/>
    <n v="4"/>
    <n v="234"/>
    <n v="28197"/>
    <n v="7546759"/>
    <n v="0.1"/>
    <n v="0.3"/>
    <n v="29.2"/>
    <n v="58.5"/>
  </r>
  <r>
    <x v="4"/>
    <x v="1"/>
    <x v="0"/>
    <x v="3"/>
    <n v="0"/>
    <n v="0"/>
    <n v="0"/>
    <n v="28197"/>
    <n v="7546759"/>
    <n v="0"/>
    <n v="0"/>
    <n v="0"/>
    <n v="0"/>
  </r>
  <r>
    <x v="4"/>
    <x v="1"/>
    <x v="0"/>
    <x v="4"/>
    <n v="0"/>
    <n v="0"/>
    <n v="0"/>
    <n v="28197"/>
    <n v="7546759"/>
    <n v="0"/>
    <n v="0"/>
    <n v="0"/>
    <n v="0"/>
  </r>
  <r>
    <x v="4"/>
    <x v="1"/>
    <x v="0"/>
    <x v="5"/>
    <n v="0"/>
    <n v="0"/>
    <n v="0"/>
    <n v="28197"/>
    <n v="7546759"/>
    <n v="0"/>
    <n v="0"/>
    <n v="0"/>
    <n v="0"/>
  </r>
  <r>
    <x v="4"/>
    <x v="1"/>
    <x v="0"/>
    <x v="6"/>
    <n v="14"/>
    <n v="11"/>
    <n v="461"/>
    <n v="28197"/>
    <n v="7546759"/>
    <n v="0.4"/>
    <n v="0.5"/>
    <n v="32.9"/>
    <n v="41.9"/>
  </r>
  <r>
    <x v="10"/>
    <x v="0"/>
    <x v="0"/>
    <x v="0"/>
    <n v="12"/>
    <n v="3"/>
    <n v="500"/>
    <n v="28334"/>
    <n v="6803452"/>
    <n v="0.1"/>
    <n v="0.4"/>
    <n v="41.7"/>
    <n v="166.7"/>
  </r>
  <r>
    <x v="10"/>
    <x v="0"/>
    <x v="0"/>
    <x v="1"/>
    <n v="0"/>
    <n v="0"/>
    <n v="0"/>
    <n v="28334"/>
    <n v="6803452"/>
    <n v="0"/>
    <n v="0"/>
    <n v="0"/>
    <n v="0"/>
  </r>
  <r>
    <x v="10"/>
    <x v="0"/>
    <x v="0"/>
    <x v="2"/>
    <n v="256"/>
    <n v="63"/>
    <n v="9597"/>
    <n v="28334"/>
    <n v="6803452"/>
    <n v="2.2000000000000002"/>
    <n v="9"/>
    <n v="37.5"/>
    <n v="152.30000000000001"/>
  </r>
  <r>
    <x v="10"/>
    <x v="0"/>
    <x v="0"/>
    <x v="3"/>
    <n v="151"/>
    <n v="74"/>
    <n v="8339"/>
    <n v="28334"/>
    <n v="6803452"/>
    <n v="2.6"/>
    <n v="5.3"/>
    <n v="55.2"/>
    <n v="112.7"/>
  </r>
  <r>
    <x v="10"/>
    <x v="0"/>
    <x v="0"/>
    <x v="4"/>
    <n v="0"/>
    <n v="0"/>
    <n v="0"/>
    <n v="28334"/>
    <n v="6803452"/>
    <n v="0"/>
    <n v="0"/>
    <n v="0"/>
    <n v="0"/>
  </r>
  <r>
    <x v="10"/>
    <x v="0"/>
    <x v="0"/>
    <x v="5"/>
    <n v="54"/>
    <n v="20"/>
    <n v="3400"/>
    <n v="28334"/>
    <n v="6803452"/>
    <n v="0.7"/>
    <n v="1.9"/>
    <n v="63"/>
    <n v="170"/>
  </r>
  <r>
    <x v="10"/>
    <x v="0"/>
    <x v="0"/>
    <x v="6"/>
    <n v="0"/>
    <n v="0"/>
    <n v="0"/>
    <n v="28334"/>
    <n v="6803452"/>
    <n v="0"/>
    <n v="0"/>
    <n v="0"/>
    <n v="0"/>
  </r>
  <r>
    <x v="8"/>
    <x v="1"/>
    <x v="0"/>
    <x v="0"/>
    <n v="0"/>
    <n v="0"/>
    <n v="0"/>
    <n v="28374"/>
    <n v="7260412"/>
    <n v="0"/>
    <n v="0"/>
    <n v="0"/>
    <n v="0"/>
  </r>
  <r>
    <x v="8"/>
    <x v="1"/>
    <x v="0"/>
    <x v="1"/>
    <n v="0"/>
    <n v="0"/>
    <n v="0"/>
    <n v="28374"/>
    <n v="7260412"/>
    <n v="0"/>
    <n v="0"/>
    <n v="0"/>
    <n v="0"/>
  </r>
  <r>
    <x v="8"/>
    <x v="1"/>
    <x v="0"/>
    <x v="2"/>
    <n v="26"/>
    <n v="13"/>
    <n v="755"/>
    <n v="28374"/>
    <n v="7260412"/>
    <n v="0.5"/>
    <n v="0.9"/>
    <n v="29"/>
    <n v="58.1"/>
  </r>
  <r>
    <x v="8"/>
    <x v="1"/>
    <x v="0"/>
    <x v="3"/>
    <n v="2"/>
    <n v="2"/>
    <n v="34"/>
    <n v="28374"/>
    <n v="7260412"/>
    <n v="0.1"/>
    <n v="0.1"/>
    <n v="17"/>
    <n v="17"/>
  </r>
  <r>
    <x v="8"/>
    <x v="1"/>
    <x v="0"/>
    <x v="4"/>
    <n v="0"/>
    <n v="0"/>
    <n v="0"/>
    <n v="28374"/>
    <n v="7260412"/>
    <n v="0"/>
    <n v="0"/>
    <n v="0"/>
    <n v="0"/>
  </r>
  <r>
    <x v="8"/>
    <x v="1"/>
    <x v="0"/>
    <x v="5"/>
    <n v="0"/>
    <n v="0"/>
    <n v="0"/>
    <n v="28374"/>
    <n v="7260412"/>
    <n v="0"/>
    <n v="0"/>
    <n v="0"/>
    <n v="0"/>
  </r>
  <r>
    <x v="8"/>
    <x v="1"/>
    <x v="0"/>
    <x v="6"/>
    <n v="35"/>
    <n v="13"/>
    <n v="1012"/>
    <n v="28374"/>
    <n v="7260412"/>
    <n v="0.5"/>
    <n v="1.2"/>
    <n v="28.9"/>
    <n v="77.8"/>
  </r>
  <r>
    <x v="11"/>
    <x v="0"/>
    <x v="0"/>
    <x v="0"/>
    <n v="5"/>
    <n v="1"/>
    <n v="405"/>
    <n v="29383"/>
    <n v="5762831"/>
    <n v="0"/>
    <n v="0.2"/>
    <n v="81"/>
    <n v="405"/>
  </r>
  <r>
    <x v="11"/>
    <x v="0"/>
    <x v="0"/>
    <x v="1"/>
    <n v="0"/>
    <n v="0"/>
    <n v="0"/>
    <n v="29383"/>
    <n v="5762831"/>
    <n v="0"/>
    <n v="0"/>
    <n v="0"/>
    <n v="0"/>
  </r>
  <r>
    <x v="11"/>
    <x v="0"/>
    <x v="0"/>
    <x v="2"/>
    <n v="361"/>
    <n v="81"/>
    <n v="13244"/>
    <n v="29383"/>
    <n v="5762831"/>
    <n v="2.8"/>
    <n v="12.3"/>
    <n v="36.700000000000003"/>
    <n v="163.5"/>
  </r>
  <r>
    <x v="11"/>
    <x v="0"/>
    <x v="0"/>
    <x v="3"/>
    <n v="210"/>
    <n v="93"/>
    <n v="11691"/>
    <n v="29383"/>
    <n v="5762831"/>
    <n v="3.2"/>
    <n v="7.1"/>
    <n v="55.7"/>
    <n v="125.7"/>
  </r>
  <r>
    <x v="11"/>
    <x v="0"/>
    <x v="0"/>
    <x v="4"/>
    <n v="0"/>
    <n v="0"/>
    <n v="0"/>
    <n v="29383"/>
    <n v="5762831"/>
    <n v="0"/>
    <n v="0"/>
    <n v="0"/>
    <n v="0"/>
  </r>
  <r>
    <x v="11"/>
    <x v="0"/>
    <x v="0"/>
    <x v="5"/>
    <n v="51"/>
    <n v="22"/>
    <n v="3092"/>
    <n v="29383"/>
    <n v="5762831"/>
    <n v="0.7"/>
    <n v="1.7"/>
    <n v="60.6"/>
    <n v="140.5"/>
  </r>
  <r>
    <x v="11"/>
    <x v="0"/>
    <x v="0"/>
    <x v="6"/>
    <n v="3"/>
    <n v="3"/>
    <n v="90"/>
    <n v="29383"/>
    <n v="5762831"/>
    <n v="0.1"/>
    <n v="0.1"/>
    <n v="30"/>
    <n v="30"/>
  </r>
  <r>
    <x v="10"/>
    <x v="1"/>
    <x v="0"/>
    <x v="0"/>
    <n v="0"/>
    <n v="0"/>
    <n v="0"/>
    <n v="29569"/>
    <n v="8834352"/>
    <n v="0"/>
    <n v="0"/>
    <n v="0"/>
    <n v="0"/>
  </r>
  <r>
    <x v="10"/>
    <x v="1"/>
    <x v="0"/>
    <x v="1"/>
    <n v="0"/>
    <n v="0"/>
    <n v="0"/>
    <n v="29569"/>
    <n v="8834352"/>
    <n v="0"/>
    <n v="0"/>
    <n v="0"/>
    <n v="0"/>
  </r>
  <r>
    <x v="10"/>
    <x v="1"/>
    <x v="0"/>
    <x v="2"/>
    <n v="3"/>
    <n v="2"/>
    <n v="75"/>
    <n v="29569"/>
    <n v="8834352"/>
    <n v="0.1"/>
    <n v="0.1"/>
    <n v="25"/>
    <n v="37.5"/>
  </r>
  <r>
    <x v="10"/>
    <x v="1"/>
    <x v="0"/>
    <x v="3"/>
    <n v="0"/>
    <n v="0"/>
    <n v="0"/>
    <n v="29569"/>
    <n v="8834352"/>
    <n v="0"/>
    <n v="0"/>
    <n v="0"/>
    <n v="0"/>
  </r>
  <r>
    <x v="10"/>
    <x v="1"/>
    <x v="0"/>
    <x v="4"/>
    <n v="0"/>
    <n v="0"/>
    <n v="0"/>
    <n v="29569"/>
    <n v="8834352"/>
    <n v="0"/>
    <n v="0"/>
    <n v="0"/>
    <n v="0"/>
  </r>
  <r>
    <x v="10"/>
    <x v="1"/>
    <x v="0"/>
    <x v="5"/>
    <n v="0"/>
    <n v="0"/>
    <n v="0"/>
    <n v="29569"/>
    <n v="8834352"/>
    <n v="0"/>
    <n v="0"/>
    <n v="0"/>
    <n v="0"/>
  </r>
  <r>
    <x v="10"/>
    <x v="1"/>
    <x v="0"/>
    <x v="6"/>
    <n v="24"/>
    <n v="11"/>
    <n v="603"/>
    <n v="29569"/>
    <n v="8834352"/>
    <n v="0.4"/>
    <n v="0.8"/>
    <n v="25.1"/>
    <n v="54.8"/>
  </r>
  <r>
    <x v="7"/>
    <x v="1"/>
    <x v="0"/>
    <x v="0"/>
    <n v="1"/>
    <n v="1"/>
    <n v="60"/>
    <n v="30502"/>
    <n v="2907398"/>
    <n v="0"/>
    <n v="0"/>
    <n v="60"/>
    <n v="60"/>
  </r>
  <r>
    <x v="7"/>
    <x v="1"/>
    <x v="0"/>
    <x v="1"/>
    <n v="0"/>
    <n v="0"/>
    <n v="0"/>
    <n v="30502"/>
    <n v="2907398"/>
    <n v="0"/>
    <n v="0"/>
    <n v="0"/>
    <n v="0"/>
  </r>
  <r>
    <x v="7"/>
    <x v="1"/>
    <x v="0"/>
    <x v="2"/>
    <n v="15"/>
    <n v="4"/>
    <n v="450"/>
    <n v="30502"/>
    <n v="2907398"/>
    <n v="0.1"/>
    <n v="0.5"/>
    <n v="30"/>
    <n v="112.5"/>
  </r>
  <r>
    <x v="7"/>
    <x v="1"/>
    <x v="0"/>
    <x v="3"/>
    <n v="5"/>
    <n v="4"/>
    <n v="60"/>
    <n v="30502"/>
    <n v="2907398"/>
    <n v="0.1"/>
    <n v="0.2"/>
    <n v="12"/>
    <n v="15"/>
  </r>
  <r>
    <x v="7"/>
    <x v="1"/>
    <x v="0"/>
    <x v="4"/>
    <n v="0"/>
    <n v="0"/>
    <n v="0"/>
    <n v="30502"/>
    <n v="2907398"/>
    <n v="0"/>
    <n v="0"/>
    <n v="0"/>
    <n v="0"/>
  </r>
  <r>
    <x v="7"/>
    <x v="1"/>
    <x v="0"/>
    <x v="5"/>
    <n v="1"/>
    <n v="1"/>
    <n v="30"/>
    <n v="30502"/>
    <n v="2907398"/>
    <n v="0"/>
    <n v="0"/>
    <n v="30"/>
    <n v="30"/>
  </r>
  <r>
    <x v="7"/>
    <x v="1"/>
    <x v="0"/>
    <x v="6"/>
    <n v="31"/>
    <n v="16"/>
    <n v="706"/>
    <n v="30502"/>
    <n v="2907398"/>
    <n v="0.5"/>
    <n v="1"/>
    <n v="22.8"/>
    <n v="44.1"/>
  </r>
  <r>
    <x v="12"/>
    <x v="1"/>
    <x v="0"/>
    <x v="0"/>
    <n v="0"/>
    <n v="0"/>
    <n v="0"/>
    <n v="31136"/>
    <n v="9729207"/>
    <n v="0"/>
    <n v="0"/>
    <n v="0"/>
    <n v="0"/>
  </r>
  <r>
    <x v="12"/>
    <x v="1"/>
    <x v="0"/>
    <x v="1"/>
    <n v="0"/>
    <n v="0"/>
    <n v="0"/>
    <n v="31136"/>
    <n v="9729207"/>
    <n v="0"/>
    <n v="0"/>
    <n v="0"/>
    <n v="0"/>
  </r>
  <r>
    <x v="12"/>
    <x v="1"/>
    <x v="0"/>
    <x v="2"/>
    <n v="0"/>
    <n v="0"/>
    <n v="0"/>
    <n v="31136"/>
    <n v="9729207"/>
    <n v="0"/>
    <n v="0"/>
    <n v="0"/>
    <n v="0"/>
  </r>
  <r>
    <x v="12"/>
    <x v="1"/>
    <x v="0"/>
    <x v="3"/>
    <n v="0"/>
    <n v="0"/>
    <n v="0"/>
    <n v="31136"/>
    <n v="9729207"/>
    <n v="0"/>
    <n v="0"/>
    <n v="0"/>
    <n v="0"/>
  </r>
  <r>
    <x v="12"/>
    <x v="1"/>
    <x v="0"/>
    <x v="4"/>
    <n v="0"/>
    <n v="0"/>
    <n v="0"/>
    <n v="31136"/>
    <n v="9729207"/>
    <n v="0"/>
    <n v="0"/>
    <n v="0"/>
    <n v="0"/>
  </r>
  <r>
    <x v="12"/>
    <x v="1"/>
    <x v="0"/>
    <x v="5"/>
    <n v="0"/>
    <n v="0"/>
    <n v="0"/>
    <n v="31136"/>
    <n v="9729207"/>
    <n v="0"/>
    <n v="0"/>
    <n v="0"/>
    <n v="0"/>
  </r>
  <r>
    <x v="12"/>
    <x v="1"/>
    <x v="0"/>
    <x v="6"/>
    <n v="0"/>
    <n v="0"/>
    <n v="0"/>
    <n v="31136"/>
    <n v="9729207"/>
    <n v="0"/>
    <n v="0"/>
    <n v="0"/>
    <n v="0"/>
  </r>
  <r>
    <x v="11"/>
    <x v="1"/>
    <x v="0"/>
    <x v="0"/>
    <n v="0"/>
    <n v="0"/>
    <n v="0"/>
    <n v="31157"/>
    <n v="9606999"/>
    <n v="0"/>
    <n v="0"/>
    <n v="0"/>
    <n v="0"/>
  </r>
  <r>
    <x v="11"/>
    <x v="1"/>
    <x v="0"/>
    <x v="1"/>
    <n v="0"/>
    <n v="0"/>
    <n v="0"/>
    <n v="31157"/>
    <n v="9606999"/>
    <n v="0"/>
    <n v="0"/>
    <n v="0"/>
    <n v="0"/>
  </r>
  <r>
    <x v="11"/>
    <x v="1"/>
    <x v="0"/>
    <x v="2"/>
    <n v="9"/>
    <n v="2"/>
    <n v="450"/>
    <n v="31157"/>
    <n v="9606999"/>
    <n v="0.1"/>
    <n v="0.3"/>
    <n v="50"/>
    <n v="225"/>
  </r>
  <r>
    <x v="11"/>
    <x v="1"/>
    <x v="0"/>
    <x v="3"/>
    <n v="0"/>
    <n v="0"/>
    <n v="0"/>
    <n v="31157"/>
    <n v="9606999"/>
    <n v="0"/>
    <n v="0"/>
    <n v="0"/>
    <n v="0"/>
  </r>
  <r>
    <x v="11"/>
    <x v="1"/>
    <x v="0"/>
    <x v="4"/>
    <n v="0"/>
    <n v="0"/>
    <n v="0"/>
    <n v="31157"/>
    <n v="9606999"/>
    <n v="0"/>
    <n v="0"/>
    <n v="0"/>
    <n v="0"/>
  </r>
  <r>
    <x v="11"/>
    <x v="1"/>
    <x v="0"/>
    <x v="5"/>
    <n v="0"/>
    <n v="0"/>
    <n v="0"/>
    <n v="31157"/>
    <n v="9606999"/>
    <n v="0"/>
    <n v="0"/>
    <n v="0"/>
    <n v="0"/>
  </r>
  <r>
    <x v="11"/>
    <x v="1"/>
    <x v="0"/>
    <x v="6"/>
    <n v="0"/>
    <n v="0"/>
    <n v="0"/>
    <n v="31157"/>
    <n v="9606999"/>
    <n v="0"/>
    <n v="0"/>
    <n v="0"/>
    <n v="0"/>
  </r>
  <r>
    <x v="2"/>
    <x v="1"/>
    <x v="0"/>
    <x v="0"/>
    <n v="7"/>
    <n v="3"/>
    <n v="228"/>
    <n v="31337"/>
    <n v="9877399"/>
    <n v="0.1"/>
    <n v="0.2"/>
    <n v="32.6"/>
    <n v="76"/>
  </r>
  <r>
    <x v="2"/>
    <x v="1"/>
    <x v="0"/>
    <x v="1"/>
    <n v="0"/>
    <n v="0"/>
    <n v="0"/>
    <n v="31337"/>
    <n v="9877399"/>
    <n v="0"/>
    <n v="0"/>
    <n v="0"/>
    <n v="0"/>
  </r>
  <r>
    <x v="2"/>
    <x v="1"/>
    <x v="0"/>
    <x v="2"/>
    <n v="3"/>
    <n v="2"/>
    <n v="49"/>
    <n v="31337"/>
    <n v="9877399"/>
    <n v="0.1"/>
    <n v="0.1"/>
    <n v="16.3"/>
    <n v="24.5"/>
  </r>
  <r>
    <x v="2"/>
    <x v="1"/>
    <x v="0"/>
    <x v="3"/>
    <n v="10"/>
    <n v="7"/>
    <n v="175"/>
    <n v="31337"/>
    <n v="9877399"/>
    <n v="0.2"/>
    <n v="0.3"/>
    <n v="17.5"/>
    <n v="25"/>
  </r>
  <r>
    <x v="2"/>
    <x v="1"/>
    <x v="0"/>
    <x v="4"/>
    <n v="0"/>
    <n v="0"/>
    <n v="0"/>
    <n v="31337"/>
    <n v="9877399"/>
    <n v="0"/>
    <n v="0"/>
    <n v="0"/>
    <n v="0"/>
  </r>
  <r>
    <x v="2"/>
    <x v="1"/>
    <x v="0"/>
    <x v="5"/>
    <n v="2"/>
    <n v="2"/>
    <n v="37"/>
    <n v="31337"/>
    <n v="9877399"/>
    <n v="0.1"/>
    <n v="0.1"/>
    <n v="18.5"/>
    <n v="18.5"/>
  </r>
  <r>
    <x v="2"/>
    <x v="1"/>
    <x v="0"/>
    <x v="6"/>
    <n v="43"/>
    <n v="25"/>
    <n v="1100"/>
    <n v="31337"/>
    <n v="9877399"/>
    <n v="0.8"/>
    <n v="1.4"/>
    <n v="25.6"/>
    <n v="44"/>
  </r>
  <r>
    <x v="3"/>
    <x v="1"/>
    <x v="0"/>
    <x v="0"/>
    <n v="1"/>
    <n v="1"/>
    <n v="60"/>
    <n v="31645"/>
    <n v="8155635"/>
    <n v="0"/>
    <n v="0"/>
    <n v="60"/>
    <n v="60"/>
  </r>
  <r>
    <x v="3"/>
    <x v="1"/>
    <x v="0"/>
    <x v="1"/>
    <n v="0"/>
    <n v="0"/>
    <n v="0"/>
    <n v="31645"/>
    <n v="8155635"/>
    <n v="0"/>
    <n v="0"/>
    <n v="0"/>
    <n v="0"/>
  </r>
  <r>
    <x v="3"/>
    <x v="1"/>
    <x v="0"/>
    <x v="2"/>
    <n v="13"/>
    <n v="6"/>
    <n v="465"/>
    <n v="31645"/>
    <n v="8155635"/>
    <n v="0.2"/>
    <n v="0.4"/>
    <n v="35.799999999999997"/>
    <n v="77.5"/>
  </r>
  <r>
    <x v="3"/>
    <x v="1"/>
    <x v="0"/>
    <x v="3"/>
    <n v="1"/>
    <n v="1"/>
    <n v="30"/>
    <n v="31645"/>
    <n v="8155635"/>
    <n v="0"/>
    <n v="0"/>
    <n v="30"/>
    <n v="30"/>
  </r>
  <r>
    <x v="3"/>
    <x v="1"/>
    <x v="0"/>
    <x v="4"/>
    <n v="0"/>
    <n v="0"/>
    <n v="0"/>
    <n v="31645"/>
    <n v="8155635"/>
    <n v="0"/>
    <n v="0"/>
    <n v="0"/>
    <n v="0"/>
  </r>
  <r>
    <x v="3"/>
    <x v="1"/>
    <x v="0"/>
    <x v="5"/>
    <n v="0"/>
    <n v="0"/>
    <n v="0"/>
    <n v="31645"/>
    <n v="8155635"/>
    <n v="0"/>
    <n v="0"/>
    <n v="0"/>
    <n v="0"/>
  </r>
  <r>
    <x v="3"/>
    <x v="1"/>
    <x v="0"/>
    <x v="6"/>
    <n v="28"/>
    <n v="16"/>
    <n v="940"/>
    <n v="31645"/>
    <n v="8155635"/>
    <n v="0.5"/>
    <n v="0.9"/>
    <n v="33.6"/>
    <n v="58.8"/>
  </r>
  <r>
    <x v="8"/>
    <x v="1"/>
    <x v="0"/>
    <x v="0"/>
    <n v="0"/>
    <n v="0"/>
    <n v="0"/>
    <n v="31698"/>
    <n v="8440146"/>
    <n v="0"/>
    <n v="0"/>
    <n v="0"/>
    <n v="0"/>
  </r>
  <r>
    <x v="8"/>
    <x v="1"/>
    <x v="0"/>
    <x v="1"/>
    <n v="0"/>
    <n v="0"/>
    <n v="0"/>
    <n v="31698"/>
    <n v="8440146"/>
    <n v="0"/>
    <n v="0"/>
    <n v="0"/>
    <n v="0"/>
  </r>
  <r>
    <x v="8"/>
    <x v="1"/>
    <x v="0"/>
    <x v="2"/>
    <n v="16"/>
    <n v="8"/>
    <n v="478"/>
    <n v="31698"/>
    <n v="8440146"/>
    <n v="0.3"/>
    <n v="0.5"/>
    <n v="29.9"/>
    <n v="59.8"/>
  </r>
  <r>
    <x v="8"/>
    <x v="1"/>
    <x v="0"/>
    <x v="3"/>
    <n v="0"/>
    <n v="0"/>
    <n v="0"/>
    <n v="31698"/>
    <n v="8440146"/>
    <n v="0"/>
    <n v="0"/>
    <n v="0"/>
    <n v="0"/>
  </r>
  <r>
    <x v="8"/>
    <x v="1"/>
    <x v="0"/>
    <x v="4"/>
    <n v="0"/>
    <n v="0"/>
    <n v="0"/>
    <n v="31698"/>
    <n v="8440146"/>
    <n v="0"/>
    <n v="0"/>
    <n v="0"/>
    <n v="0"/>
  </r>
  <r>
    <x v="8"/>
    <x v="1"/>
    <x v="0"/>
    <x v="5"/>
    <n v="0"/>
    <n v="0"/>
    <n v="0"/>
    <n v="31698"/>
    <n v="8440146"/>
    <n v="0"/>
    <n v="0"/>
    <n v="0"/>
    <n v="0"/>
  </r>
  <r>
    <x v="8"/>
    <x v="1"/>
    <x v="0"/>
    <x v="6"/>
    <n v="53"/>
    <n v="17"/>
    <n v="1434"/>
    <n v="31698"/>
    <n v="8440146"/>
    <n v="0.5"/>
    <n v="1.7"/>
    <n v="27.1"/>
    <n v="84.4"/>
  </r>
  <r>
    <x v="0"/>
    <x v="0"/>
    <x v="1"/>
    <x v="0"/>
    <n v="1"/>
    <n v="1"/>
    <n v="30"/>
    <n v="32007"/>
    <n v="5172578"/>
    <n v="0"/>
    <n v="0"/>
    <n v="30"/>
    <n v="30"/>
  </r>
  <r>
    <x v="0"/>
    <x v="0"/>
    <x v="1"/>
    <x v="1"/>
    <n v="0"/>
    <n v="0"/>
    <n v="0"/>
    <n v="32007"/>
    <n v="5172578"/>
    <n v="0"/>
    <n v="0"/>
    <n v="0"/>
    <n v="0"/>
  </r>
  <r>
    <x v="0"/>
    <x v="0"/>
    <x v="1"/>
    <x v="2"/>
    <n v="306"/>
    <n v="120"/>
    <n v="10875"/>
    <n v="32007"/>
    <n v="5172578"/>
    <n v="3.7"/>
    <n v="9.6"/>
    <n v="35.5"/>
    <n v="90.6"/>
  </r>
  <r>
    <x v="0"/>
    <x v="0"/>
    <x v="1"/>
    <x v="3"/>
    <n v="69"/>
    <n v="29"/>
    <n v="2809"/>
    <n v="32007"/>
    <n v="5172578"/>
    <n v="0.9"/>
    <n v="2.2000000000000002"/>
    <n v="40.700000000000003"/>
    <n v="96.9"/>
  </r>
  <r>
    <x v="0"/>
    <x v="0"/>
    <x v="1"/>
    <x v="4"/>
    <n v="0"/>
    <n v="0"/>
    <n v="0"/>
    <n v="32007"/>
    <n v="5172578"/>
    <n v="0"/>
    <n v="0"/>
    <n v="0"/>
    <n v="0"/>
  </r>
  <r>
    <x v="0"/>
    <x v="0"/>
    <x v="1"/>
    <x v="5"/>
    <n v="33"/>
    <n v="14"/>
    <n v="1462"/>
    <n v="32007"/>
    <n v="5172578"/>
    <n v="0.4"/>
    <n v="1"/>
    <n v="44.3"/>
    <n v="104.4"/>
  </r>
  <r>
    <x v="0"/>
    <x v="0"/>
    <x v="1"/>
    <x v="6"/>
    <n v="0"/>
    <n v="0"/>
    <n v="0"/>
    <n v="32007"/>
    <n v="5172578"/>
    <n v="0"/>
    <n v="0"/>
    <n v="0"/>
    <n v="0"/>
  </r>
  <r>
    <x v="6"/>
    <x v="1"/>
    <x v="0"/>
    <x v="0"/>
    <n v="1"/>
    <n v="1"/>
    <n v="30"/>
    <n v="32501"/>
    <n v="7418657"/>
    <n v="0"/>
    <n v="0"/>
    <n v="30"/>
    <n v="30"/>
  </r>
  <r>
    <x v="6"/>
    <x v="1"/>
    <x v="0"/>
    <x v="1"/>
    <n v="0"/>
    <n v="0"/>
    <n v="0"/>
    <n v="32501"/>
    <n v="7418657"/>
    <n v="0"/>
    <n v="0"/>
    <n v="0"/>
    <n v="0"/>
  </r>
  <r>
    <x v="6"/>
    <x v="1"/>
    <x v="0"/>
    <x v="2"/>
    <n v="11"/>
    <n v="3"/>
    <n v="325"/>
    <n v="32501"/>
    <n v="7418657"/>
    <n v="0.1"/>
    <n v="0.3"/>
    <n v="29.5"/>
    <n v="108.3"/>
  </r>
  <r>
    <x v="6"/>
    <x v="1"/>
    <x v="0"/>
    <x v="3"/>
    <n v="6"/>
    <n v="3"/>
    <n v="106"/>
    <n v="32501"/>
    <n v="7418657"/>
    <n v="0.1"/>
    <n v="0.2"/>
    <n v="17.7"/>
    <n v="35.299999999999997"/>
  </r>
  <r>
    <x v="6"/>
    <x v="1"/>
    <x v="0"/>
    <x v="4"/>
    <n v="0"/>
    <n v="0"/>
    <n v="0"/>
    <n v="32501"/>
    <n v="7418657"/>
    <n v="0"/>
    <n v="0"/>
    <n v="0"/>
    <n v="0"/>
  </r>
  <r>
    <x v="6"/>
    <x v="1"/>
    <x v="0"/>
    <x v="5"/>
    <n v="7"/>
    <n v="3"/>
    <n v="187"/>
    <n v="32501"/>
    <n v="7418657"/>
    <n v="0.1"/>
    <n v="0.2"/>
    <n v="26.7"/>
    <n v="62.3"/>
  </r>
  <r>
    <x v="6"/>
    <x v="1"/>
    <x v="0"/>
    <x v="6"/>
    <n v="11"/>
    <n v="8"/>
    <n v="215"/>
    <n v="32501"/>
    <n v="7418657"/>
    <n v="0.2"/>
    <n v="0.3"/>
    <n v="19.5"/>
    <n v="26.9"/>
  </r>
  <r>
    <x v="12"/>
    <x v="0"/>
    <x v="0"/>
    <x v="0"/>
    <n v="20"/>
    <n v="4"/>
    <n v="1020"/>
    <n v="32543"/>
    <n v="9139806"/>
    <n v="0.1"/>
    <n v="0.6"/>
    <n v="51"/>
    <n v="255"/>
  </r>
  <r>
    <x v="12"/>
    <x v="0"/>
    <x v="0"/>
    <x v="1"/>
    <n v="0"/>
    <n v="0"/>
    <n v="0"/>
    <n v="32543"/>
    <n v="9139806"/>
    <n v="0"/>
    <n v="0"/>
    <n v="0"/>
    <n v="0"/>
  </r>
  <r>
    <x v="12"/>
    <x v="0"/>
    <x v="0"/>
    <x v="2"/>
    <n v="477"/>
    <n v="105"/>
    <n v="17670"/>
    <n v="32543"/>
    <n v="9139806"/>
    <n v="3.2"/>
    <n v="14.7"/>
    <n v="37"/>
    <n v="168.3"/>
  </r>
  <r>
    <x v="12"/>
    <x v="0"/>
    <x v="0"/>
    <x v="3"/>
    <n v="363"/>
    <n v="127"/>
    <n v="14027"/>
    <n v="32543"/>
    <n v="9139806"/>
    <n v="3.9"/>
    <n v="11.2"/>
    <n v="38.6"/>
    <n v="110.4"/>
  </r>
  <r>
    <x v="12"/>
    <x v="0"/>
    <x v="0"/>
    <x v="4"/>
    <n v="0"/>
    <n v="0"/>
    <n v="0"/>
    <n v="32543"/>
    <n v="9139806"/>
    <n v="0"/>
    <n v="0"/>
    <n v="0"/>
    <n v="0"/>
  </r>
  <r>
    <x v="12"/>
    <x v="0"/>
    <x v="0"/>
    <x v="5"/>
    <n v="93"/>
    <n v="27"/>
    <n v="2908"/>
    <n v="32543"/>
    <n v="9139806"/>
    <n v="0.8"/>
    <n v="2.9"/>
    <n v="31.3"/>
    <n v="107.7"/>
  </r>
  <r>
    <x v="12"/>
    <x v="0"/>
    <x v="0"/>
    <x v="6"/>
    <n v="2"/>
    <n v="1"/>
    <n v="60"/>
    <n v="32543"/>
    <n v="9139806"/>
    <n v="0"/>
    <n v="0.1"/>
    <n v="30"/>
    <n v="60"/>
  </r>
  <r>
    <x v="1"/>
    <x v="1"/>
    <x v="0"/>
    <x v="0"/>
    <n v="0"/>
    <n v="0"/>
    <n v="0"/>
    <n v="33381"/>
    <n v="10527033"/>
    <n v="0"/>
    <n v="0"/>
    <n v="0"/>
    <n v="0"/>
  </r>
  <r>
    <x v="1"/>
    <x v="1"/>
    <x v="0"/>
    <x v="1"/>
    <n v="0"/>
    <n v="0"/>
    <n v="0"/>
    <n v="33381"/>
    <n v="10527033"/>
    <n v="0"/>
    <n v="0"/>
    <n v="0"/>
    <n v="0"/>
  </r>
  <r>
    <x v="1"/>
    <x v="1"/>
    <x v="0"/>
    <x v="2"/>
    <n v="0"/>
    <n v="0"/>
    <n v="0"/>
    <n v="33381"/>
    <n v="10527033"/>
    <n v="0"/>
    <n v="0"/>
    <n v="0"/>
    <n v="0"/>
  </r>
  <r>
    <x v="1"/>
    <x v="1"/>
    <x v="0"/>
    <x v="3"/>
    <n v="0"/>
    <n v="0"/>
    <n v="0"/>
    <n v="33381"/>
    <n v="10527033"/>
    <n v="0"/>
    <n v="0"/>
    <n v="0"/>
    <n v="0"/>
  </r>
  <r>
    <x v="1"/>
    <x v="1"/>
    <x v="0"/>
    <x v="4"/>
    <n v="0"/>
    <n v="0"/>
    <n v="0"/>
    <n v="33381"/>
    <n v="10527033"/>
    <n v="0"/>
    <n v="0"/>
    <n v="0"/>
    <n v="0"/>
  </r>
  <r>
    <x v="1"/>
    <x v="1"/>
    <x v="0"/>
    <x v="5"/>
    <n v="0"/>
    <n v="0"/>
    <n v="0"/>
    <n v="33381"/>
    <n v="10527033"/>
    <n v="0"/>
    <n v="0"/>
    <n v="0"/>
    <n v="0"/>
  </r>
  <r>
    <x v="1"/>
    <x v="1"/>
    <x v="0"/>
    <x v="6"/>
    <n v="0"/>
    <n v="0"/>
    <n v="0"/>
    <n v="33381"/>
    <n v="10527033"/>
    <n v="0"/>
    <n v="0"/>
    <n v="0"/>
    <n v="0"/>
  </r>
  <r>
    <x v="2"/>
    <x v="0"/>
    <x v="1"/>
    <x v="0"/>
    <n v="11"/>
    <n v="1"/>
    <n v="330"/>
    <n v="34232"/>
    <n v="9428251"/>
    <n v="0"/>
    <n v="0.3"/>
    <n v="30"/>
    <n v="330"/>
  </r>
  <r>
    <x v="2"/>
    <x v="0"/>
    <x v="1"/>
    <x v="1"/>
    <n v="0"/>
    <n v="0"/>
    <n v="0"/>
    <n v="34232"/>
    <n v="9428251"/>
    <n v="0"/>
    <n v="0"/>
    <n v="0"/>
    <n v="0"/>
  </r>
  <r>
    <x v="2"/>
    <x v="0"/>
    <x v="1"/>
    <x v="2"/>
    <n v="169"/>
    <n v="28"/>
    <n v="5100"/>
    <n v="34232"/>
    <n v="9428251"/>
    <n v="0.8"/>
    <n v="4.9000000000000004"/>
    <n v="30.2"/>
    <n v="182.1"/>
  </r>
  <r>
    <x v="2"/>
    <x v="0"/>
    <x v="1"/>
    <x v="3"/>
    <n v="2"/>
    <n v="2"/>
    <n v="60"/>
    <n v="34232"/>
    <n v="9428251"/>
    <n v="0.1"/>
    <n v="0.1"/>
    <n v="30"/>
    <n v="30"/>
  </r>
  <r>
    <x v="2"/>
    <x v="0"/>
    <x v="1"/>
    <x v="4"/>
    <n v="0"/>
    <n v="0"/>
    <n v="0"/>
    <n v="34232"/>
    <n v="9428251"/>
    <n v="0"/>
    <n v="0"/>
    <n v="0"/>
    <n v="0"/>
  </r>
  <r>
    <x v="2"/>
    <x v="0"/>
    <x v="1"/>
    <x v="5"/>
    <n v="6"/>
    <n v="3"/>
    <n v="174"/>
    <n v="34232"/>
    <n v="9428251"/>
    <n v="0.1"/>
    <n v="0.2"/>
    <n v="29"/>
    <n v="58"/>
  </r>
  <r>
    <x v="2"/>
    <x v="0"/>
    <x v="1"/>
    <x v="6"/>
    <n v="0"/>
    <n v="0"/>
    <n v="0"/>
    <n v="34232"/>
    <n v="9428251"/>
    <n v="0"/>
    <n v="0"/>
    <n v="0"/>
    <n v="0"/>
  </r>
  <r>
    <x v="5"/>
    <x v="0"/>
    <x v="1"/>
    <x v="0"/>
    <n v="2"/>
    <n v="1"/>
    <n v="90"/>
    <n v="34245"/>
    <n v="9272652"/>
    <n v="0"/>
    <n v="0.1"/>
    <n v="45"/>
    <n v="90"/>
  </r>
  <r>
    <x v="5"/>
    <x v="0"/>
    <x v="1"/>
    <x v="1"/>
    <n v="0"/>
    <n v="0"/>
    <n v="0"/>
    <n v="34245"/>
    <n v="9272652"/>
    <n v="0"/>
    <n v="0"/>
    <n v="0"/>
    <n v="0"/>
  </r>
  <r>
    <x v="5"/>
    <x v="0"/>
    <x v="1"/>
    <x v="2"/>
    <n v="335"/>
    <n v="67"/>
    <n v="11420"/>
    <n v="34245"/>
    <n v="9272652"/>
    <n v="2"/>
    <n v="9.8000000000000007"/>
    <n v="34.1"/>
    <n v="170.4"/>
  </r>
  <r>
    <x v="5"/>
    <x v="0"/>
    <x v="1"/>
    <x v="3"/>
    <n v="0"/>
    <n v="0"/>
    <n v="0"/>
    <n v="34245"/>
    <n v="9272652"/>
    <n v="0"/>
    <n v="0"/>
    <n v="0"/>
    <n v="0"/>
  </r>
  <r>
    <x v="5"/>
    <x v="0"/>
    <x v="1"/>
    <x v="4"/>
    <n v="0"/>
    <n v="0"/>
    <n v="0"/>
    <n v="34245"/>
    <n v="9272652"/>
    <n v="0"/>
    <n v="0"/>
    <n v="0"/>
    <n v="0"/>
  </r>
  <r>
    <x v="5"/>
    <x v="0"/>
    <x v="1"/>
    <x v="5"/>
    <n v="24"/>
    <n v="5"/>
    <n v="632"/>
    <n v="34245"/>
    <n v="9272652"/>
    <n v="0.1"/>
    <n v="0.7"/>
    <n v="26.3"/>
    <n v="126.4"/>
  </r>
  <r>
    <x v="5"/>
    <x v="0"/>
    <x v="1"/>
    <x v="6"/>
    <n v="0"/>
    <n v="0"/>
    <n v="0"/>
    <n v="34245"/>
    <n v="9272652"/>
    <n v="0"/>
    <n v="0"/>
    <n v="0"/>
    <n v="0"/>
  </r>
  <r>
    <x v="7"/>
    <x v="0"/>
    <x v="1"/>
    <x v="0"/>
    <n v="1"/>
    <n v="1"/>
    <n v="20"/>
    <n v="34648"/>
    <n v="8160652"/>
    <n v="0"/>
    <n v="0"/>
    <n v="20"/>
    <n v="20"/>
  </r>
  <r>
    <x v="7"/>
    <x v="0"/>
    <x v="1"/>
    <x v="1"/>
    <n v="0"/>
    <n v="0"/>
    <n v="0"/>
    <n v="34648"/>
    <n v="8160652"/>
    <n v="0"/>
    <n v="0"/>
    <n v="0"/>
    <n v="0"/>
  </r>
  <r>
    <x v="7"/>
    <x v="0"/>
    <x v="1"/>
    <x v="2"/>
    <n v="323"/>
    <n v="52"/>
    <n v="10000"/>
    <n v="34648"/>
    <n v="8160652"/>
    <n v="1.5"/>
    <n v="9.3000000000000007"/>
    <n v="31"/>
    <n v="192.3"/>
  </r>
  <r>
    <x v="7"/>
    <x v="0"/>
    <x v="1"/>
    <x v="3"/>
    <n v="9"/>
    <n v="4"/>
    <n v="266"/>
    <n v="34648"/>
    <n v="8160652"/>
    <n v="0.1"/>
    <n v="0.3"/>
    <n v="29.6"/>
    <n v="66.5"/>
  </r>
  <r>
    <x v="7"/>
    <x v="0"/>
    <x v="1"/>
    <x v="4"/>
    <n v="0"/>
    <n v="0"/>
    <n v="0"/>
    <n v="34648"/>
    <n v="8160652"/>
    <n v="0"/>
    <n v="0"/>
    <n v="0"/>
    <n v="0"/>
  </r>
  <r>
    <x v="7"/>
    <x v="0"/>
    <x v="1"/>
    <x v="5"/>
    <n v="48"/>
    <n v="9"/>
    <n v="1365"/>
    <n v="34648"/>
    <n v="8160652"/>
    <n v="0.3"/>
    <n v="1.4"/>
    <n v="28.4"/>
    <n v="151.69999999999999"/>
  </r>
  <r>
    <x v="7"/>
    <x v="0"/>
    <x v="1"/>
    <x v="6"/>
    <n v="0"/>
    <n v="0"/>
    <n v="0"/>
    <n v="34648"/>
    <n v="8160652"/>
    <n v="0"/>
    <n v="0"/>
    <n v="0"/>
    <n v="0"/>
  </r>
  <r>
    <x v="12"/>
    <x v="0"/>
    <x v="1"/>
    <x v="0"/>
    <n v="1"/>
    <n v="1"/>
    <n v="30"/>
    <n v="34735"/>
    <n v="9286373"/>
    <n v="0"/>
    <n v="0"/>
    <n v="30"/>
    <n v="30"/>
  </r>
  <r>
    <x v="12"/>
    <x v="0"/>
    <x v="1"/>
    <x v="1"/>
    <n v="0"/>
    <n v="0"/>
    <n v="0"/>
    <n v="34735"/>
    <n v="9286373"/>
    <n v="0"/>
    <n v="0"/>
    <n v="0"/>
    <n v="0"/>
  </r>
  <r>
    <x v="12"/>
    <x v="0"/>
    <x v="1"/>
    <x v="2"/>
    <n v="814"/>
    <n v="177"/>
    <n v="27625"/>
    <n v="34735"/>
    <n v="9286373"/>
    <n v="5.0999999999999996"/>
    <n v="23.4"/>
    <n v="33.9"/>
    <n v="156.1"/>
  </r>
  <r>
    <x v="12"/>
    <x v="0"/>
    <x v="1"/>
    <x v="3"/>
    <n v="37"/>
    <n v="11"/>
    <n v="1486"/>
    <n v="34735"/>
    <n v="9286373"/>
    <n v="0.3"/>
    <n v="1.1000000000000001"/>
    <n v="40.200000000000003"/>
    <n v="135.1"/>
  </r>
  <r>
    <x v="12"/>
    <x v="0"/>
    <x v="1"/>
    <x v="4"/>
    <n v="0"/>
    <n v="0"/>
    <n v="0"/>
    <n v="34735"/>
    <n v="9286373"/>
    <n v="0"/>
    <n v="0"/>
    <n v="0"/>
    <n v="0"/>
  </r>
  <r>
    <x v="12"/>
    <x v="0"/>
    <x v="1"/>
    <x v="5"/>
    <n v="42"/>
    <n v="12"/>
    <n v="1455"/>
    <n v="34735"/>
    <n v="9286373"/>
    <n v="0.3"/>
    <n v="1.2"/>
    <n v="34.6"/>
    <n v="121.2"/>
  </r>
  <r>
    <x v="12"/>
    <x v="0"/>
    <x v="1"/>
    <x v="6"/>
    <n v="1"/>
    <n v="1"/>
    <n v="10"/>
    <n v="34735"/>
    <n v="9286373"/>
    <n v="0"/>
    <n v="0"/>
    <n v="10"/>
    <n v="10"/>
  </r>
  <r>
    <x v="8"/>
    <x v="1"/>
    <x v="0"/>
    <x v="0"/>
    <n v="13"/>
    <n v="3"/>
    <n v="780"/>
    <n v="34826"/>
    <n v="9233718"/>
    <n v="0.1"/>
    <n v="0.4"/>
    <n v="60"/>
    <n v="260"/>
  </r>
  <r>
    <x v="8"/>
    <x v="1"/>
    <x v="0"/>
    <x v="1"/>
    <n v="0"/>
    <n v="0"/>
    <n v="0"/>
    <n v="34826"/>
    <n v="9233718"/>
    <n v="0"/>
    <n v="0"/>
    <n v="0"/>
    <n v="0"/>
  </r>
  <r>
    <x v="8"/>
    <x v="1"/>
    <x v="0"/>
    <x v="2"/>
    <n v="5"/>
    <n v="1"/>
    <n v="150"/>
    <n v="34826"/>
    <n v="9233718"/>
    <n v="0"/>
    <n v="0.1"/>
    <n v="30"/>
    <n v="150"/>
  </r>
  <r>
    <x v="8"/>
    <x v="1"/>
    <x v="0"/>
    <x v="3"/>
    <n v="1"/>
    <n v="1"/>
    <n v="30"/>
    <n v="34826"/>
    <n v="9233718"/>
    <n v="0"/>
    <n v="0"/>
    <n v="30"/>
    <n v="30"/>
  </r>
  <r>
    <x v="8"/>
    <x v="1"/>
    <x v="0"/>
    <x v="4"/>
    <n v="0"/>
    <n v="0"/>
    <n v="0"/>
    <n v="34826"/>
    <n v="9233718"/>
    <n v="0"/>
    <n v="0"/>
    <n v="0"/>
    <n v="0"/>
  </r>
  <r>
    <x v="8"/>
    <x v="1"/>
    <x v="0"/>
    <x v="5"/>
    <n v="0"/>
    <n v="0"/>
    <n v="0"/>
    <n v="34826"/>
    <n v="9233718"/>
    <n v="0"/>
    <n v="0"/>
    <n v="0"/>
    <n v="0"/>
  </r>
  <r>
    <x v="8"/>
    <x v="1"/>
    <x v="0"/>
    <x v="6"/>
    <n v="0"/>
    <n v="0"/>
    <n v="0"/>
    <n v="34826"/>
    <n v="9233718"/>
    <n v="0"/>
    <n v="0"/>
    <n v="0"/>
    <n v="0"/>
  </r>
  <r>
    <x v="3"/>
    <x v="0"/>
    <x v="1"/>
    <x v="0"/>
    <n v="0"/>
    <n v="0"/>
    <n v="0"/>
    <n v="34914"/>
    <n v="9531348"/>
    <n v="0"/>
    <n v="0"/>
    <n v="0"/>
    <n v="0"/>
  </r>
  <r>
    <x v="3"/>
    <x v="0"/>
    <x v="1"/>
    <x v="1"/>
    <n v="0"/>
    <n v="0"/>
    <n v="0"/>
    <n v="34914"/>
    <n v="9531348"/>
    <n v="0"/>
    <n v="0"/>
    <n v="0"/>
    <n v="0"/>
  </r>
  <r>
    <x v="3"/>
    <x v="0"/>
    <x v="1"/>
    <x v="2"/>
    <n v="377"/>
    <n v="67"/>
    <n v="13021"/>
    <n v="34914"/>
    <n v="9531348"/>
    <n v="1.9"/>
    <n v="10.8"/>
    <n v="34.5"/>
    <n v="194.3"/>
  </r>
  <r>
    <x v="3"/>
    <x v="0"/>
    <x v="1"/>
    <x v="3"/>
    <n v="2"/>
    <n v="1"/>
    <n v="60"/>
    <n v="34914"/>
    <n v="9531348"/>
    <n v="0"/>
    <n v="0.1"/>
    <n v="30"/>
    <n v="60"/>
  </r>
  <r>
    <x v="3"/>
    <x v="0"/>
    <x v="1"/>
    <x v="4"/>
    <n v="0"/>
    <n v="0"/>
    <n v="0"/>
    <n v="34914"/>
    <n v="9531348"/>
    <n v="0"/>
    <n v="0"/>
    <n v="0"/>
    <n v="0"/>
  </r>
  <r>
    <x v="3"/>
    <x v="0"/>
    <x v="1"/>
    <x v="5"/>
    <n v="28"/>
    <n v="10"/>
    <n v="1101"/>
    <n v="34914"/>
    <n v="9531348"/>
    <n v="0.3"/>
    <n v="0.8"/>
    <n v="39.299999999999997"/>
    <n v="110.1"/>
  </r>
  <r>
    <x v="3"/>
    <x v="0"/>
    <x v="1"/>
    <x v="6"/>
    <n v="0"/>
    <n v="0"/>
    <n v="0"/>
    <n v="34914"/>
    <n v="9531348"/>
    <n v="0"/>
    <n v="0"/>
    <n v="0"/>
    <n v="0"/>
  </r>
  <r>
    <x v="9"/>
    <x v="1"/>
    <x v="0"/>
    <x v="0"/>
    <n v="4"/>
    <n v="1"/>
    <n v="400"/>
    <n v="35063"/>
    <n v="6765748"/>
    <n v="0"/>
    <n v="0.1"/>
    <n v="100"/>
    <n v="400"/>
  </r>
  <r>
    <x v="9"/>
    <x v="1"/>
    <x v="0"/>
    <x v="1"/>
    <n v="0"/>
    <n v="0"/>
    <n v="0"/>
    <n v="35063"/>
    <n v="6765748"/>
    <n v="0"/>
    <n v="0"/>
    <n v="0"/>
    <n v="0"/>
  </r>
  <r>
    <x v="9"/>
    <x v="1"/>
    <x v="0"/>
    <x v="2"/>
    <n v="0"/>
    <n v="0"/>
    <n v="0"/>
    <n v="35063"/>
    <n v="6765748"/>
    <n v="0"/>
    <n v="0"/>
    <n v="0"/>
    <n v="0"/>
  </r>
  <r>
    <x v="9"/>
    <x v="1"/>
    <x v="0"/>
    <x v="3"/>
    <n v="2"/>
    <n v="2"/>
    <n v="44"/>
    <n v="35063"/>
    <n v="6765748"/>
    <n v="0.1"/>
    <n v="0.1"/>
    <n v="22"/>
    <n v="22"/>
  </r>
  <r>
    <x v="9"/>
    <x v="1"/>
    <x v="0"/>
    <x v="4"/>
    <n v="0"/>
    <n v="0"/>
    <n v="0"/>
    <n v="35063"/>
    <n v="6765748"/>
    <n v="0"/>
    <n v="0"/>
    <n v="0"/>
    <n v="0"/>
  </r>
  <r>
    <x v="9"/>
    <x v="1"/>
    <x v="0"/>
    <x v="5"/>
    <n v="0"/>
    <n v="0"/>
    <n v="0"/>
    <n v="35063"/>
    <n v="6765748"/>
    <n v="0"/>
    <n v="0"/>
    <n v="0"/>
    <n v="0"/>
  </r>
  <r>
    <x v="9"/>
    <x v="1"/>
    <x v="0"/>
    <x v="6"/>
    <n v="0"/>
    <n v="0"/>
    <n v="0"/>
    <n v="35063"/>
    <n v="6765748"/>
    <n v="0"/>
    <n v="0"/>
    <n v="0"/>
    <n v="0"/>
  </r>
  <r>
    <x v="6"/>
    <x v="0"/>
    <x v="1"/>
    <x v="0"/>
    <n v="0"/>
    <n v="0"/>
    <n v="0"/>
    <n v="35174"/>
    <n v="9400578"/>
    <n v="0"/>
    <n v="0"/>
    <n v="0"/>
    <n v="0"/>
  </r>
  <r>
    <x v="6"/>
    <x v="0"/>
    <x v="1"/>
    <x v="1"/>
    <n v="0"/>
    <n v="0"/>
    <n v="0"/>
    <n v="35174"/>
    <n v="9400578"/>
    <n v="0"/>
    <n v="0"/>
    <n v="0"/>
    <n v="0"/>
  </r>
  <r>
    <x v="6"/>
    <x v="0"/>
    <x v="1"/>
    <x v="2"/>
    <n v="226"/>
    <n v="38"/>
    <n v="6728"/>
    <n v="35174"/>
    <n v="9400578"/>
    <n v="1.1000000000000001"/>
    <n v="6.4"/>
    <n v="29.8"/>
    <n v="177.1"/>
  </r>
  <r>
    <x v="6"/>
    <x v="0"/>
    <x v="1"/>
    <x v="3"/>
    <n v="0"/>
    <n v="0"/>
    <n v="0"/>
    <n v="35174"/>
    <n v="9400578"/>
    <n v="0"/>
    <n v="0"/>
    <n v="0"/>
    <n v="0"/>
  </r>
  <r>
    <x v="6"/>
    <x v="0"/>
    <x v="1"/>
    <x v="4"/>
    <n v="0"/>
    <n v="0"/>
    <n v="0"/>
    <n v="35174"/>
    <n v="9400578"/>
    <n v="0"/>
    <n v="0"/>
    <n v="0"/>
    <n v="0"/>
  </r>
  <r>
    <x v="6"/>
    <x v="0"/>
    <x v="1"/>
    <x v="5"/>
    <n v="20"/>
    <n v="8"/>
    <n v="558"/>
    <n v="35174"/>
    <n v="9400578"/>
    <n v="0.2"/>
    <n v="0.6"/>
    <n v="27.9"/>
    <n v="69.8"/>
  </r>
  <r>
    <x v="6"/>
    <x v="0"/>
    <x v="1"/>
    <x v="6"/>
    <n v="0"/>
    <n v="0"/>
    <n v="0"/>
    <n v="35174"/>
    <n v="9400578"/>
    <n v="0"/>
    <n v="0"/>
    <n v="0"/>
    <n v="0"/>
  </r>
  <r>
    <x v="4"/>
    <x v="0"/>
    <x v="1"/>
    <x v="0"/>
    <n v="1"/>
    <n v="1"/>
    <n v="60"/>
    <n v="35195"/>
    <n v="9726874"/>
    <n v="0"/>
    <n v="0"/>
    <n v="60"/>
    <n v="60"/>
  </r>
  <r>
    <x v="4"/>
    <x v="0"/>
    <x v="1"/>
    <x v="1"/>
    <n v="0"/>
    <n v="0"/>
    <n v="0"/>
    <n v="35195"/>
    <n v="9726874"/>
    <n v="0"/>
    <n v="0"/>
    <n v="0"/>
    <n v="0"/>
  </r>
  <r>
    <x v="4"/>
    <x v="0"/>
    <x v="1"/>
    <x v="2"/>
    <n v="373"/>
    <n v="64"/>
    <n v="13000"/>
    <n v="35195"/>
    <n v="9726874"/>
    <n v="1.8"/>
    <n v="10.6"/>
    <n v="34.9"/>
    <n v="203.1"/>
  </r>
  <r>
    <x v="4"/>
    <x v="0"/>
    <x v="1"/>
    <x v="3"/>
    <n v="2"/>
    <n v="1"/>
    <n v="60"/>
    <n v="35195"/>
    <n v="9726874"/>
    <n v="0"/>
    <n v="0.1"/>
    <n v="30"/>
    <n v="60"/>
  </r>
  <r>
    <x v="4"/>
    <x v="0"/>
    <x v="1"/>
    <x v="4"/>
    <n v="0"/>
    <n v="0"/>
    <n v="0"/>
    <n v="35195"/>
    <n v="9726874"/>
    <n v="0"/>
    <n v="0"/>
    <n v="0"/>
    <n v="0"/>
  </r>
  <r>
    <x v="4"/>
    <x v="0"/>
    <x v="1"/>
    <x v="5"/>
    <n v="9"/>
    <n v="7"/>
    <n v="280"/>
    <n v="35195"/>
    <n v="9726874"/>
    <n v="0.2"/>
    <n v="0.3"/>
    <n v="31.1"/>
    <n v="40"/>
  </r>
  <r>
    <x v="4"/>
    <x v="0"/>
    <x v="1"/>
    <x v="6"/>
    <n v="0"/>
    <n v="0"/>
    <n v="0"/>
    <n v="35195"/>
    <n v="9726874"/>
    <n v="0"/>
    <n v="0"/>
    <n v="0"/>
    <n v="0"/>
  </r>
  <r>
    <x v="11"/>
    <x v="0"/>
    <x v="1"/>
    <x v="0"/>
    <n v="0"/>
    <n v="0"/>
    <n v="0"/>
    <n v="35423"/>
    <n v="9993239"/>
    <n v="0"/>
    <n v="0"/>
    <n v="0"/>
    <n v="0"/>
  </r>
  <r>
    <x v="11"/>
    <x v="0"/>
    <x v="1"/>
    <x v="1"/>
    <n v="0"/>
    <n v="0"/>
    <n v="0"/>
    <n v="35423"/>
    <n v="9993239"/>
    <n v="0"/>
    <n v="0"/>
    <n v="0"/>
    <n v="0"/>
  </r>
  <r>
    <x v="11"/>
    <x v="0"/>
    <x v="1"/>
    <x v="2"/>
    <n v="675"/>
    <n v="148"/>
    <n v="22872"/>
    <n v="35423"/>
    <n v="9993239"/>
    <n v="4.2"/>
    <n v="19.100000000000001"/>
    <n v="33.9"/>
    <n v="154.5"/>
  </r>
  <r>
    <x v="11"/>
    <x v="0"/>
    <x v="1"/>
    <x v="3"/>
    <n v="2"/>
    <n v="2"/>
    <n v="124"/>
    <n v="35423"/>
    <n v="9993239"/>
    <n v="0.1"/>
    <n v="0.1"/>
    <n v="62"/>
    <n v="62"/>
  </r>
  <r>
    <x v="11"/>
    <x v="0"/>
    <x v="1"/>
    <x v="4"/>
    <n v="0"/>
    <n v="0"/>
    <n v="0"/>
    <n v="35423"/>
    <n v="9993239"/>
    <n v="0"/>
    <n v="0"/>
    <n v="0"/>
    <n v="0"/>
  </r>
  <r>
    <x v="11"/>
    <x v="0"/>
    <x v="1"/>
    <x v="5"/>
    <n v="36"/>
    <n v="13"/>
    <n v="1465"/>
    <n v="35423"/>
    <n v="9993239"/>
    <n v="0.4"/>
    <n v="1"/>
    <n v="40.700000000000003"/>
    <n v="112.7"/>
  </r>
  <r>
    <x v="11"/>
    <x v="0"/>
    <x v="1"/>
    <x v="6"/>
    <n v="3"/>
    <n v="1"/>
    <n v="30"/>
    <n v="35423"/>
    <n v="9993239"/>
    <n v="0"/>
    <n v="0.1"/>
    <n v="10"/>
    <n v="30"/>
  </r>
  <r>
    <x v="1"/>
    <x v="0"/>
    <x v="1"/>
    <x v="0"/>
    <n v="3"/>
    <n v="1"/>
    <n v="90"/>
    <n v="35473"/>
    <n v="10072233"/>
    <n v="0"/>
    <n v="0.1"/>
    <n v="30"/>
    <n v="90"/>
  </r>
  <r>
    <x v="1"/>
    <x v="0"/>
    <x v="1"/>
    <x v="1"/>
    <n v="0"/>
    <n v="0"/>
    <n v="0"/>
    <n v="35473"/>
    <n v="10072233"/>
    <n v="0"/>
    <n v="0"/>
    <n v="0"/>
    <n v="0"/>
  </r>
  <r>
    <x v="1"/>
    <x v="0"/>
    <x v="1"/>
    <x v="2"/>
    <n v="902"/>
    <n v="193"/>
    <n v="31622"/>
    <n v="35473"/>
    <n v="10072233"/>
    <n v="5.4"/>
    <n v="25.4"/>
    <n v="35.1"/>
    <n v="163.80000000000001"/>
  </r>
  <r>
    <x v="1"/>
    <x v="0"/>
    <x v="1"/>
    <x v="3"/>
    <n v="101"/>
    <n v="29"/>
    <n v="3401"/>
    <n v="35473"/>
    <n v="10072233"/>
    <n v="0.8"/>
    <n v="2.8"/>
    <n v="33.700000000000003"/>
    <n v="117.3"/>
  </r>
  <r>
    <x v="1"/>
    <x v="0"/>
    <x v="1"/>
    <x v="4"/>
    <n v="0"/>
    <n v="0"/>
    <n v="0"/>
    <n v="35473"/>
    <n v="10072233"/>
    <n v="0"/>
    <n v="0"/>
    <n v="0"/>
    <n v="0"/>
  </r>
  <r>
    <x v="1"/>
    <x v="0"/>
    <x v="1"/>
    <x v="5"/>
    <n v="88"/>
    <n v="19"/>
    <n v="3611"/>
    <n v="35473"/>
    <n v="10072233"/>
    <n v="0.5"/>
    <n v="2.5"/>
    <n v="41"/>
    <n v="190.1"/>
  </r>
  <r>
    <x v="1"/>
    <x v="0"/>
    <x v="1"/>
    <x v="6"/>
    <n v="0"/>
    <n v="0"/>
    <n v="0"/>
    <n v="35473"/>
    <n v="10072233"/>
    <n v="0"/>
    <n v="0"/>
    <n v="0"/>
    <n v="0"/>
  </r>
  <r>
    <x v="10"/>
    <x v="1"/>
    <x v="0"/>
    <x v="0"/>
    <n v="4"/>
    <n v="2"/>
    <n v="390"/>
    <n v="35619"/>
    <n v="8372374"/>
    <n v="0.1"/>
    <n v="0.1"/>
    <n v="97.5"/>
    <n v="195"/>
  </r>
  <r>
    <x v="10"/>
    <x v="1"/>
    <x v="0"/>
    <x v="1"/>
    <n v="0"/>
    <n v="0"/>
    <n v="0"/>
    <n v="35619"/>
    <n v="8372374"/>
    <n v="0"/>
    <n v="0"/>
    <n v="0"/>
    <n v="0"/>
  </r>
  <r>
    <x v="10"/>
    <x v="1"/>
    <x v="0"/>
    <x v="2"/>
    <n v="4"/>
    <n v="2"/>
    <n v="190"/>
    <n v="35619"/>
    <n v="8372374"/>
    <n v="0.1"/>
    <n v="0.1"/>
    <n v="47.5"/>
    <n v="95"/>
  </r>
  <r>
    <x v="10"/>
    <x v="1"/>
    <x v="0"/>
    <x v="3"/>
    <n v="2"/>
    <n v="1"/>
    <n v="60"/>
    <n v="35619"/>
    <n v="8372374"/>
    <n v="0"/>
    <n v="0.1"/>
    <n v="30"/>
    <n v="60"/>
  </r>
  <r>
    <x v="10"/>
    <x v="1"/>
    <x v="0"/>
    <x v="4"/>
    <n v="0"/>
    <n v="0"/>
    <n v="0"/>
    <n v="35619"/>
    <n v="8372374"/>
    <n v="0"/>
    <n v="0"/>
    <n v="0"/>
    <n v="0"/>
  </r>
  <r>
    <x v="10"/>
    <x v="1"/>
    <x v="0"/>
    <x v="5"/>
    <n v="0"/>
    <n v="0"/>
    <n v="0"/>
    <n v="35619"/>
    <n v="8372374"/>
    <n v="0"/>
    <n v="0"/>
    <n v="0"/>
    <n v="0"/>
  </r>
  <r>
    <x v="10"/>
    <x v="1"/>
    <x v="0"/>
    <x v="6"/>
    <n v="1"/>
    <n v="1"/>
    <n v="30"/>
    <n v="35619"/>
    <n v="8372374"/>
    <n v="0"/>
    <n v="0"/>
    <n v="30"/>
    <n v="30"/>
  </r>
  <r>
    <x v="2"/>
    <x v="0"/>
    <x v="0"/>
    <x v="0"/>
    <n v="18"/>
    <n v="3"/>
    <n v="540"/>
    <n v="36082"/>
    <n v="6588166"/>
    <n v="0.1"/>
    <n v="0.5"/>
    <n v="30"/>
    <n v="180"/>
  </r>
  <r>
    <x v="2"/>
    <x v="0"/>
    <x v="0"/>
    <x v="1"/>
    <n v="0"/>
    <n v="0"/>
    <n v="0"/>
    <n v="36082"/>
    <n v="6588166"/>
    <n v="0"/>
    <n v="0"/>
    <n v="0"/>
    <n v="0"/>
  </r>
  <r>
    <x v="2"/>
    <x v="0"/>
    <x v="0"/>
    <x v="2"/>
    <n v="353"/>
    <n v="88"/>
    <n v="11356"/>
    <n v="36082"/>
    <n v="6588166"/>
    <n v="2.4"/>
    <n v="9.8000000000000007"/>
    <n v="32.200000000000003"/>
    <n v="129"/>
  </r>
  <r>
    <x v="2"/>
    <x v="0"/>
    <x v="0"/>
    <x v="3"/>
    <n v="202"/>
    <n v="48"/>
    <n v="3779"/>
    <n v="36082"/>
    <n v="6588166"/>
    <n v="1.3"/>
    <n v="5.6"/>
    <n v="18.7"/>
    <n v="78.7"/>
  </r>
  <r>
    <x v="2"/>
    <x v="0"/>
    <x v="0"/>
    <x v="4"/>
    <n v="0"/>
    <n v="0"/>
    <n v="0"/>
    <n v="36082"/>
    <n v="6588166"/>
    <n v="0"/>
    <n v="0"/>
    <n v="0"/>
    <n v="0"/>
  </r>
  <r>
    <x v="2"/>
    <x v="0"/>
    <x v="0"/>
    <x v="5"/>
    <n v="81"/>
    <n v="31"/>
    <n v="1983"/>
    <n v="36082"/>
    <n v="6588166"/>
    <n v="0.9"/>
    <n v="2.2000000000000002"/>
    <n v="24.5"/>
    <n v="64"/>
  </r>
  <r>
    <x v="2"/>
    <x v="0"/>
    <x v="0"/>
    <x v="6"/>
    <n v="0"/>
    <n v="0"/>
    <n v="0"/>
    <n v="36082"/>
    <n v="6588166"/>
    <n v="0"/>
    <n v="0"/>
    <n v="0"/>
    <n v="0"/>
  </r>
  <r>
    <x v="11"/>
    <x v="1"/>
    <x v="0"/>
    <x v="0"/>
    <n v="9"/>
    <n v="2"/>
    <n v="440"/>
    <n v="36528"/>
    <n v="6585794"/>
    <n v="0.1"/>
    <n v="0.2"/>
    <n v="48.9"/>
    <n v="220"/>
  </r>
  <r>
    <x v="11"/>
    <x v="1"/>
    <x v="0"/>
    <x v="1"/>
    <n v="0"/>
    <n v="0"/>
    <n v="0"/>
    <n v="36528"/>
    <n v="6585794"/>
    <n v="0"/>
    <n v="0"/>
    <n v="0"/>
    <n v="0"/>
  </r>
  <r>
    <x v="11"/>
    <x v="1"/>
    <x v="0"/>
    <x v="2"/>
    <n v="6"/>
    <n v="3"/>
    <n v="320"/>
    <n v="36528"/>
    <n v="6585794"/>
    <n v="0.1"/>
    <n v="0.2"/>
    <n v="53.3"/>
    <n v="106.7"/>
  </r>
  <r>
    <x v="11"/>
    <x v="1"/>
    <x v="0"/>
    <x v="3"/>
    <n v="1"/>
    <n v="1"/>
    <n v="30"/>
    <n v="36528"/>
    <n v="6585794"/>
    <n v="0"/>
    <n v="0"/>
    <n v="30"/>
    <n v="30"/>
  </r>
  <r>
    <x v="11"/>
    <x v="1"/>
    <x v="0"/>
    <x v="4"/>
    <n v="0"/>
    <n v="0"/>
    <n v="0"/>
    <n v="36528"/>
    <n v="6585794"/>
    <n v="0"/>
    <n v="0"/>
    <n v="0"/>
    <n v="0"/>
  </r>
  <r>
    <x v="11"/>
    <x v="1"/>
    <x v="0"/>
    <x v="5"/>
    <n v="0"/>
    <n v="0"/>
    <n v="0"/>
    <n v="36528"/>
    <n v="6585794"/>
    <n v="0"/>
    <n v="0"/>
    <n v="0"/>
    <n v="0"/>
  </r>
  <r>
    <x v="11"/>
    <x v="1"/>
    <x v="0"/>
    <x v="6"/>
    <n v="0"/>
    <n v="0"/>
    <n v="0"/>
    <n v="36528"/>
    <n v="6585794"/>
    <n v="0"/>
    <n v="0"/>
    <n v="0"/>
    <n v="0"/>
  </r>
  <r>
    <x v="0"/>
    <x v="1"/>
    <x v="1"/>
    <x v="0"/>
    <n v="0"/>
    <n v="0"/>
    <n v="0"/>
    <n v="36729"/>
    <n v="5945164"/>
    <n v="0"/>
    <n v="0"/>
    <n v="0"/>
    <n v="0"/>
  </r>
  <r>
    <x v="0"/>
    <x v="1"/>
    <x v="1"/>
    <x v="1"/>
    <n v="0"/>
    <n v="0"/>
    <n v="0"/>
    <n v="36729"/>
    <n v="5945164"/>
    <n v="0"/>
    <n v="0"/>
    <n v="0"/>
    <n v="0"/>
  </r>
  <r>
    <x v="0"/>
    <x v="1"/>
    <x v="1"/>
    <x v="2"/>
    <n v="16"/>
    <n v="10"/>
    <n v="550"/>
    <n v="36729"/>
    <n v="5945164"/>
    <n v="0.3"/>
    <n v="0.4"/>
    <n v="34.4"/>
    <n v="55"/>
  </r>
  <r>
    <x v="0"/>
    <x v="1"/>
    <x v="1"/>
    <x v="3"/>
    <n v="2"/>
    <n v="2"/>
    <n v="110"/>
    <n v="36729"/>
    <n v="5945164"/>
    <n v="0.1"/>
    <n v="0.1"/>
    <n v="55"/>
    <n v="55"/>
  </r>
  <r>
    <x v="0"/>
    <x v="1"/>
    <x v="1"/>
    <x v="4"/>
    <n v="0"/>
    <n v="0"/>
    <n v="0"/>
    <n v="36729"/>
    <n v="5945164"/>
    <n v="0"/>
    <n v="0"/>
    <n v="0"/>
    <n v="0"/>
  </r>
  <r>
    <x v="0"/>
    <x v="1"/>
    <x v="1"/>
    <x v="5"/>
    <n v="0"/>
    <n v="0"/>
    <n v="0"/>
    <n v="36729"/>
    <n v="5945164"/>
    <n v="0"/>
    <n v="0"/>
    <n v="0"/>
    <n v="0"/>
  </r>
  <r>
    <x v="0"/>
    <x v="1"/>
    <x v="1"/>
    <x v="6"/>
    <n v="4"/>
    <n v="3"/>
    <n v="118"/>
    <n v="36729"/>
    <n v="5945164"/>
    <n v="0.1"/>
    <n v="0.1"/>
    <n v="29.5"/>
    <n v="39.299999999999997"/>
  </r>
  <r>
    <x v="1"/>
    <x v="0"/>
    <x v="0"/>
    <x v="0"/>
    <n v="25"/>
    <n v="6"/>
    <n v="1110"/>
    <n v="37297"/>
    <n v="10255176"/>
    <n v="0.2"/>
    <n v="0.7"/>
    <n v="44.4"/>
    <n v="185"/>
  </r>
  <r>
    <x v="1"/>
    <x v="0"/>
    <x v="0"/>
    <x v="1"/>
    <n v="0"/>
    <n v="0"/>
    <n v="0"/>
    <n v="37297"/>
    <n v="10255176"/>
    <n v="0"/>
    <n v="0"/>
    <n v="0"/>
    <n v="0"/>
  </r>
  <r>
    <x v="1"/>
    <x v="0"/>
    <x v="0"/>
    <x v="2"/>
    <n v="625"/>
    <n v="148"/>
    <n v="23412"/>
    <n v="37297"/>
    <n v="10255176"/>
    <n v="4"/>
    <n v="16.8"/>
    <n v="37.5"/>
    <n v="158.19999999999999"/>
  </r>
  <r>
    <x v="1"/>
    <x v="0"/>
    <x v="0"/>
    <x v="3"/>
    <n v="1447"/>
    <n v="342"/>
    <n v="30587"/>
    <n v="37297"/>
    <n v="10255176"/>
    <n v="9.1999999999999993"/>
    <n v="38.799999999999997"/>
    <n v="21.1"/>
    <n v="89.4"/>
  </r>
  <r>
    <x v="1"/>
    <x v="0"/>
    <x v="0"/>
    <x v="4"/>
    <n v="1"/>
    <n v="1"/>
    <n v="30"/>
    <n v="37297"/>
    <n v="10255176"/>
    <n v="0"/>
    <n v="0"/>
    <n v="30"/>
    <n v="30"/>
  </r>
  <r>
    <x v="1"/>
    <x v="0"/>
    <x v="0"/>
    <x v="5"/>
    <n v="113"/>
    <n v="36"/>
    <n v="3904"/>
    <n v="37297"/>
    <n v="10255176"/>
    <n v="1"/>
    <n v="3"/>
    <n v="34.5"/>
    <n v="108.4"/>
  </r>
  <r>
    <x v="1"/>
    <x v="0"/>
    <x v="0"/>
    <x v="6"/>
    <n v="0"/>
    <n v="0"/>
    <n v="0"/>
    <n v="37297"/>
    <n v="10255176"/>
    <n v="0"/>
    <n v="0"/>
    <n v="0"/>
    <n v="0"/>
  </r>
  <r>
    <x v="8"/>
    <x v="0"/>
    <x v="1"/>
    <x v="0"/>
    <n v="0"/>
    <n v="0"/>
    <n v="0"/>
    <n v="38381"/>
    <n v="10301361"/>
    <n v="0"/>
    <n v="0"/>
    <n v="0"/>
    <n v="0"/>
  </r>
  <r>
    <x v="8"/>
    <x v="0"/>
    <x v="1"/>
    <x v="1"/>
    <n v="0"/>
    <n v="0"/>
    <n v="0"/>
    <n v="38381"/>
    <n v="10301361"/>
    <n v="0"/>
    <n v="0"/>
    <n v="0"/>
    <n v="0"/>
  </r>
  <r>
    <x v="8"/>
    <x v="0"/>
    <x v="1"/>
    <x v="2"/>
    <n v="401"/>
    <n v="79"/>
    <n v="12957"/>
    <n v="38381"/>
    <n v="10301361"/>
    <n v="2.1"/>
    <n v="10.4"/>
    <n v="32.299999999999997"/>
    <n v="164"/>
  </r>
  <r>
    <x v="8"/>
    <x v="0"/>
    <x v="1"/>
    <x v="3"/>
    <n v="2"/>
    <n v="1"/>
    <n v="56"/>
    <n v="38381"/>
    <n v="10301361"/>
    <n v="0"/>
    <n v="0.1"/>
    <n v="28"/>
    <n v="56"/>
  </r>
  <r>
    <x v="8"/>
    <x v="0"/>
    <x v="1"/>
    <x v="4"/>
    <n v="0"/>
    <n v="0"/>
    <n v="0"/>
    <n v="38381"/>
    <n v="10301361"/>
    <n v="0"/>
    <n v="0"/>
    <n v="0"/>
    <n v="0"/>
  </r>
  <r>
    <x v="8"/>
    <x v="0"/>
    <x v="1"/>
    <x v="5"/>
    <n v="25"/>
    <n v="7"/>
    <n v="1200"/>
    <n v="38381"/>
    <n v="10301361"/>
    <n v="0.2"/>
    <n v="0.7"/>
    <n v="48"/>
    <n v="171.4"/>
  </r>
  <r>
    <x v="8"/>
    <x v="0"/>
    <x v="1"/>
    <x v="6"/>
    <n v="0"/>
    <n v="0"/>
    <n v="0"/>
    <n v="38381"/>
    <n v="10301361"/>
    <n v="0"/>
    <n v="0"/>
    <n v="0"/>
    <n v="0"/>
  </r>
  <r>
    <x v="12"/>
    <x v="1"/>
    <x v="1"/>
    <x v="0"/>
    <n v="7"/>
    <n v="2"/>
    <n v="210"/>
    <n v="39458"/>
    <n v="10440785"/>
    <n v="0.1"/>
    <n v="0.2"/>
    <n v="30"/>
    <n v="105"/>
  </r>
  <r>
    <x v="12"/>
    <x v="1"/>
    <x v="1"/>
    <x v="1"/>
    <n v="0"/>
    <n v="0"/>
    <n v="0"/>
    <n v="39458"/>
    <n v="10440785"/>
    <n v="0"/>
    <n v="0"/>
    <n v="0"/>
    <n v="0"/>
  </r>
  <r>
    <x v="12"/>
    <x v="1"/>
    <x v="1"/>
    <x v="2"/>
    <n v="73"/>
    <n v="26"/>
    <n v="3139"/>
    <n v="39458"/>
    <n v="10440785"/>
    <n v="0.7"/>
    <n v="1.9"/>
    <n v="43"/>
    <n v="120.7"/>
  </r>
  <r>
    <x v="12"/>
    <x v="1"/>
    <x v="1"/>
    <x v="3"/>
    <n v="3"/>
    <n v="1"/>
    <n v="62"/>
    <n v="39458"/>
    <n v="10440785"/>
    <n v="0"/>
    <n v="0.1"/>
    <n v="20.7"/>
    <n v="62"/>
  </r>
  <r>
    <x v="12"/>
    <x v="1"/>
    <x v="1"/>
    <x v="4"/>
    <n v="0"/>
    <n v="0"/>
    <n v="0"/>
    <n v="39458"/>
    <n v="10440785"/>
    <n v="0"/>
    <n v="0"/>
    <n v="0"/>
    <n v="0"/>
  </r>
  <r>
    <x v="12"/>
    <x v="1"/>
    <x v="1"/>
    <x v="5"/>
    <n v="1"/>
    <n v="1"/>
    <n v="15"/>
    <n v="39458"/>
    <n v="10440785"/>
    <n v="0"/>
    <n v="0"/>
    <n v="15"/>
    <n v="15"/>
  </r>
  <r>
    <x v="12"/>
    <x v="1"/>
    <x v="1"/>
    <x v="6"/>
    <n v="13"/>
    <n v="12"/>
    <n v="311"/>
    <n v="39458"/>
    <n v="10440785"/>
    <n v="0.3"/>
    <n v="0.3"/>
    <n v="23.9"/>
    <n v="25.9"/>
  </r>
  <r>
    <x v="11"/>
    <x v="1"/>
    <x v="1"/>
    <x v="0"/>
    <n v="19"/>
    <n v="4"/>
    <n v="594"/>
    <n v="40056"/>
    <n v="11330750"/>
    <n v="0.1"/>
    <n v="0.5"/>
    <n v="31.3"/>
    <n v="148.5"/>
  </r>
  <r>
    <x v="11"/>
    <x v="1"/>
    <x v="1"/>
    <x v="1"/>
    <n v="0"/>
    <n v="0"/>
    <n v="0"/>
    <n v="40056"/>
    <n v="11330750"/>
    <n v="0"/>
    <n v="0"/>
    <n v="0"/>
    <n v="0"/>
  </r>
  <r>
    <x v="11"/>
    <x v="1"/>
    <x v="1"/>
    <x v="2"/>
    <n v="76"/>
    <n v="29"/>
    <n v="3209"/>
    <n v="40056"/>
    <n v="11330750"/>
    <n v="0.7"/>
    <n v="1.9"/>
    <n v="42.2"/>
    <n v="110.7"/>
  </r>
  <r>
    <x v="11"/>
    <x v="1"/>
    <x v="1"/>
    <x v="3"/>
    <n v="1"/>
    <n v="1"/>
    <n v="30"/>
    <n v="40056"/>
    <n v="11330750"/>
    <n v="0"/>
    <n v="0"/>
    <n v="30"/>
    <n v="30"/>
  </r>
  <r>
    <x v="11"/>
    <x v="1"/>
    <x v="1"/>
    <x v="4"/>
    <n v="0"/>
    <n v="0"/>
    <n v="0"/>
    <n v="40056"/>
    <n v="11330750"/>
    <n v="0"/>
    <n v="0"/>
    <n v="0"/>
    <n v="0"/>
  </r>
  <r>
    <x v="11"/>
    <x v="1"/>
    <x v="1"/>
    <x v="5"/>
    <n v="1"/>
    <n v="1"/>
    <n v="21"/>
    <n v="40056"/>
    <n v="11330750"/>
    <n v="0"/>
    <n v="0"/>
    <n v="21"/>
    <n v="21"/>
  </r>
  <r>
    <x v="11"/>
    <x v="1"/>
    <x v="1"/>
    <x v="6"/>
    <n v="8"/>
    <n v="5"/>
    <n v="245"/>
    <n v="40056"/>
    <n v="11330750"/>
    <n v="0.1"/>
    <n v="0.2"/>
    <n v="30.6"/>
    <n v="49"/>
  </r>
  <r>
    <x v="2"/>
    <x v="1"/>
    <x v="1"/>
    <x v="0"/>
    <n v="10"/>
    <n v="3"/>
    <n v="300"/>
    <n v="40160"/>
    <n v="10860552"/>
    <n v="0.1"/>
    <n v="0.2"/>
    <n v="30"/>
    <n v="100"/>
  </r>
  <r>
    <x v="2"/>
    <x v="1"/>
    <x v="1"/>
    <x v="1"/>
    <n v="0"/>
    <n v="0"/>
    <n v="0"/>
    <n v="40160"/>
    <n v="10860552"/>
    <n v="0"/>
    <n v="0"/>
    <n v="0"/>
    <n v="0"/>
  </r>
  <r>
    <x v="2"/>
    <x v="1"/>
    <x v="1"/>
    <x v="2"/>
    <n v="5"/>
    <n v="4"/>
    <n v="58"/>
    <n v="40160"/>
    <n v="10860552"/>
    <n v="0.1"/>
    <n v="0.1"/>
    <n v="11.6"/>
    <n v="14.5"/>
  </r>
  <r>
    <x v="2"/>
    <x v="1"/>
    <x v="1"/>
    <x v="3"/>
    <n v="1"/>
    <n v="1"/>
    <n v="15"/>
    <n v="40160"/>
    <n v="10860552"/>
    <n v="0"/>
    <n v="0"/>
    <n v="15"/>
    <n v="15"/>
  </r>
  <r>
    <x v="2"/>
    <x v="1"/>
    <x v="1"/>
    <x v="4"/>
    <n v="0"/>
    <n v="0"/>
    <n v="0"/>
    <n v="40160"/>
    <n v="10860552"/>
    <n v="0"/>
    <n v="0"/>
    <n v="0"/>
    <n v="0"/>
  </r>
  <r>
    <x v="2"/>
    <x v="1"/>
    <x v="1"/>
    <x v="5"/>
    <n v="6"/>
    <n v="2"/>
    <n v="90"/>
    <n v="40160"/>
    <n v="10860552"/>
    <n v="0"/>
    <n v="0.1"/>
    <n v="15"/>
    <n v="45"/>
  </r>
  <r>
    <x v="2"/>
    <x v="1"/>
    <x v="1"/>
    <x v="6"/>
    <n v="6"/>
    <n v="6"/>
    <n v="122"/>
    <n v="40160"/>
    <n v="10860552"/>
    <n v="0.1"/>
    <n v="0.1"/>
    <n v="20.3"/>
    <n v="20.3"/>
  </r>
  <r>
    <x v="5"/>
    <x v="1"/>
    <x v="1"/>
    <x v="0"/>
    <n v="0"/>
    <n v="0"/>
    <n v="0"/>
    <n v="40420"/>
    <n v="11001829"/>
    <n v="0"/>
    <n v="0"/>
    <n v="0"/>
    <n v="0"/>
  </r>
  <r>
    <x v="5"/>
    <x v="1"/>
    <x v="1"/>
    <x v="1"/>
    <n v="0"/>
    <n v="0"/>
    <n v="0"/>
    <n v="40420"/>
    <n v="11001829"/>
    <n v="0"/>
    <n v="0"/>
    <n v="0"/>
    <n v="0"/>
  </r>
  <r>
    <x v="5"/>
    <x v="1"/>
    <x v="1"/>
    <x v="2"/>
    <n v="11"/>
    <n v="5"/>
    <n v="262"/>
    <n v="40420"/>
    <n v="11001829"/>
    <n v="0.1"/>
    <n v="0.3"/>
    <n v="23.8"/>
    <n v="52.4"/>
  </r>
  <r>
    <x v="5"/>
    <x v="1"/>
    <x v="1"/>
    <x v="3"/>
    <n v="0"/>
    <n v="0"/>
    <n v="0"/>
    <n v="40420"/>
    <n v="11001829"/>
    <n v="0"/>
    <n v="0"/>
    <n v="0"/>
    <n v="0"/>
  </r>
  <r>
    <x v="5"/>
    <x v="1"/>
    <x v="1"/>
    <x v="4"/>
    <n v="0"/>
    <n v="0"/>
    <n v="0"/>
    <n v="40420"/>
    <n v="11001829"/>
    <n v="0"/>
    <n v="0"/>
    <n v="0"/>
    <n v="0"/>
  </r>
  <r>
    <x v="5"/>
    <x v="1"/>
    <x v="1"/>
    <x v="5"/>
    <n v="0"/>
    <n v="0"/>
    <n v="0"/>
    <n v="40420"/>
    <n v="11001829"/>
    <n v="0"/>
    <n v="0"/>
    <n v="0"/>
    <n v="0"/>
  </r>
  <r>
    <x v="5"/>
    <x v="1"/>
    <x v="1"/>
    <x v="6"/>
    <n v="16"/>
    <n v="13"/>
    <n v="419"/>
    <n v="40420"/>
    <n v="11001829"/>
    <n v="0.3"/>
    <n v="0.4"/>
    <n v="26.2"/>
    <n v="32.200000000000003"/>
  </r>
  <r>
    <x v="1"/>
    <x v="1"/>
    <x v="1"/>
    <x v="0"/>
    <n v="5"/>
    <n v="1"/>
    <n v="150"/>
    <n v="40578"/>
    <n v="11469443"/>
    <n v="0"/>
    <n v="0.1"/>
    <n v="30"/>
    <n v="150"/>
  </r>
  <r>
    <x v="1"/>
    <x v="1"/>
    <x v="1"/>
    <x v="1"/>
    <n v="0"/>
    <n v="0"/>
    <n v="0"/>
    <n v="40578"/>
    <n v="11469443"/>
    <n v="0"/>
    <n v="0"/>
    <n v="0"/>
    <n v="0"/>
  </r>
  <r>
    <x v="1"/>
    <x v="1"/>
    <x v="1"/>
    <x v="2"/>
    <n v="64"/>
    <n v="23"/>
    <n v="2280"/>
    <n v="40578"/>
    <n v="11469443"/>
    <n v="0.6"/>
    <n v="1.6"/>
    <n v="35.6"/>
    <n v="99.1"/>
  </r>
  <r>
    <x v="1"/>
    <x v="1"/>
    <x v="1"/>
    <x v="3"/>
    <n v="2"/>
    <n v="2"/>
    <n v="104"/>
    <n v="40578"/>
    <n v="11469443"/>
    <n v="0"/>
    <n v="0"/>
    <n v="52"/>
    <n v="52"/>
  </r>
  <r>
    <x v="1"/>
    <x v="1"/>
    <x v="1"/>
    <x v="4"/>
    <n v="0"/>
    <n v="0"/>
    <n v="0"/>
    <n v="40578"/>
    <n v="11469443"/>
    <n v="0"/>
    <n v="0"/>
    <n v="0"/>
    <n v="0"/>
  </r>
  <r>
    <x v="1"/>
    <x v="1"/>
    <x v="1"/>
    <x v="5"/>
    <n v="0"/>
    <n v="0"/>
    <n v="0"/>
    <n v="40578"/>
    <n v="11469443"/>
    <n v="0"/>
    <n v="0"/>
    <n v="0"/>
    <n v="0"/>
  </r>
  <r>
    <x v="1"/>
    <x v="1"/>
    <x v="1"/>
    <x v="6"/>
    <n v="4"/>
    <n v="4"/>
    <n v="100"/>
    <n v="40578"/>
    <n v="11469443"/>
    <n v="0.1"/>
    <n v="0.1"/>
    <n v="25"/>
    <n v="25"/>
  </r>
  <r>
    <x v="12"/>
    <x v="1"/>
    <x v="0"/>
    <x v="0"/>
    <n v="10"/>
    <n v="2"/>
    <n v="354"/>
    <n v="40759"/>
    <n v="11477137"/>
    <n v="0"/>
    <n v="0.2"/>
    <n v="35.4"/>
    <n v="177"/>
  </r>
  <r>
    <x v="12"/>
    <x v="1"/>
    <x v="0"/>
    <x v="1"/>
    <n v="0"/>
    <n v="0"/>
    <n v="0"/>
    <n v="40759"/>
    <n v="11477137"/>
    <n v="0"/>
    <n v="0"/>
    <n v="0"/>
    <n v="0"/>
  </r>
  <r>
    <x v="12"/>
    <x v="1"/>
    <x v="0"/>
    <x v="2"/>
    <n v="12"/>
    <n v="6"/>
    <n v="770"/>
    <n v="40759"/>
    <n v="11477137"/>
    <n v="0.1"/>
    <n v="0.3"/>
    <n v="64.2"/>
    <n v="128.30000000000001"/>
  </r>
  <r>
    <x v="12"/>
    <x v="1"/>
    <x v="0"/>
    <x v="3"/>
    <n v="1"/>
    <n v="1"/>
    <n v="30"/>
    <n v="40759"/>
    <n v="11477137"/>
    <n v="0"/>
    <n v="0"/>
    <n v="30"/>
    <n v="30"/>
  </r>
  <r>
    <x v="12"/>
    <x v="1"/>
    <x v="0"/>
    <x v="4"/>
    <n v="0"/>
    <n v="0"/>
    <n v="0"/>
    <n v="40759"/>
    <n v="11477137"/>
    <n v="0"/>
    <n v="0"/>
    <n v="0"/>
    <n v="0"/>
  </r>
  <r>
    <x v="12"/>
    <x v="1"/>
    <x v="0"/>
    <x v="5"/>
    <n v="0"/>
    <n v="0"/>
    <n v="0"/>
    <n v="40759"/>
    <n v="11477137"/>
    <n v="0"/>
    <n v="0"/>
    <n v="0"/>
    <n v="0"/>
  </r>
  <r>
    <x v="12"/>
    <x v="1"/>
    <x v="0"/>
    <x v="6"/>
    <n v="0"/>
    <n v="0"/>
    <n v="0"/>
    <n v="40759"/>
    <n v="11477137"/>
    <n v="0"/>
    <n v="0"/>
    <n v="0"/>
    <n v="0"/>
  </r>
  <r>
    <x v="7"/>
    <x v="1"/>
    <x v="1"/>
    <x v="0"/>
    <n v="1"/>
    <n v="1"/>
    <n v="32"/>
    <n v="40803"/>
    <n v="9439516"/>
    <n v="0"/>
    <n v="0"/>
    <n v="32"/>
    <n v="32"/>
  </r>
  <r>
    <x v="7"/>
    <x v="1"/>
    <x v="1"/>
    <x v="1"/>
    <n v="0"/>
    <n v="0"/>
    <n v="0"/>
    <n v="40803"/>
    <n v="9439516"/>
    <n v="0"/>
    <n v="0"/>
    <n v="0"/>
    <n v="0"/>
  </r>
  <r>
    <x v="7"/>
    <x v="1"/>
    <x v="1"/>
    <x v="2"/>
    <n v="17"/>
    <n v="5"/>
    <n v="485"/>
    <n v="40803"/>
    <n v="9439516"/>
    <n v="0.1"/>
    <n v="0.4"/>
    <n v="28.5"/>
    <n v="97"/>
  </r>
  <r>
    <x v="7"/>
    <x v="1"/>
    <x v="1"/>
    <x v="3"/>
    <n v="1"/>
    <n v="1"/>
    <n v="10"/>
    <n v="40803"/>
    <n v="9439516"/>
    <n v="0"/>
    <n v="0"/>
    <n v="10"/>
    <n v="10"/>
  </r>
  <r>
    <x v="7"/>
    <x v="1"/>
    <x v="1"/>
    <x v="4"/>
    <n v="0"/>
    <n v="0"/>
    <n v="0"/>
    <n v="40803"/>
    <n v="9439516"/>
    <n v="0"/>
    <n v="0"/>
    <n v="0"/>
    <n v="0"/>
  </r>
  <r>
    <x v="7"/>
    <x v="1"/>
    <x v="1"/>
    <x v="5"/>
    <n v="1"/>
    <n v="1"/>
    <n v="30"/>
    <n v="40803"/>
    <n v="9439516"/>
    <n v="0"/>
    <n v="0"/>
    <n v="30"/>
    <n v="30"/>
  </r>
  <r>
    <x v="7"/>
    <x v="1"/>
    <x v="1"/>
    <x v="6"/>
    <n v="17"/>
    <n v="12"/>
    <n v="429"/>
    <n v="40803"/>
    <n v="9439516"/>
    <n v="0.3"/>
    <n v="0.4"/>
    <n v="25.2"/>
    <n v="35.799999999999997"/>
  </r>
  <r>
    <x v="4"/>
    <x v="1"/>
    <x v="1"/>
    <x v="0"/>
    <n v="1"/>
    <n v="1"/>
    <n v="90"/>
    <n v="40929"/>
    <n v="11362523"/>
    <n v="0"/>
    <n v="0"/>
    <n v="90"/>
    <n v="90"/>
  </r>
  <r>
    <x v="4"/>
    <x v="1"/>
    <x v="1"/>
    <x v="1"/>
    <n v="0"/>
    <n v="0"/>
    <n v="0"/>
    <n v="40929"/>
    <n v="11362523"/>
    <n v="0"/>
    <n v="0"/>
    <n v="0"/>
    <n v="0"/>
  </r>
  <r>
    <x v="4"/>
    <x v="1"/>
    <x v="1"/>
    <x v="2"/>
    <n v="15"/>
    <n v="7"/>
    <n v="588"/>
    <n v="40929"/>
    <n v="11362523"/>
    <n v="0.2"/>
    <n v="0.4"/>
    <n v="39.200000000000003"/>
    <n v="84"/>
  </r>
  <r>
    <x v="4"/>
    <x v="1"/>
    <x v="1"/>
    <x v="3"/>
    <n v="2"/>
    <n v="1"/>
    <n v="10"/>
    <n v="40929"/>
    <n v="11362523"/>
    <n v="0"/>
    <n v="0"/>
    <n v="5"/>
    <n v="10"/>
  </r>
  <r>
    <x v="4"/>
    <x v="1"/>
    <x v="1"/>
    <x v="4"/>
    <n v="0"/>
    <n v="0"/>
    <n v="0"/>
    <n v="40929"/>
    <n v="11362523"/>
    <n v="0"/>
    <n v="0"/>
    <n v="0"/>
    <n v="0"/>
  </r>
  <r>
    <x v="4"/>
    <x v="1"/>
    <x v="1"/>
    <x v="5"/>
    <n v="1"/>
    <n v="1"/>
    <n v="30"/>
    <n v="40929"/>
    <n v="11362523"/>
    <n v="0"/>
    <n v="0"/>
    <n v="30"/>
    <n v="30"/>
  </r>
  <r>
    <x v="4"/>
    <x v="1"/>
    <x v="1"/>
    <x v="6"/>
    <n v="23"/>
    <n v="18"/>
    <n v="505"/>
    <n v="40929"/>
    <n v="11362523"/>
    <n v="0.4"/>
    <n v="0.6"/>
    <n v="22"/>
    <n v="28.1"/>
  </r>
  <r>
    <x v="6"/>
    <x v="1"/>
    <x v="1"/>
    <x v="0"/>
    <n v="3"/>
    <n v="1"/>
    <n v="90"/>
    <n v="41208"/>
    <n v="10860356"/>
    <n v="0"/>
    <n v="0.1"/>
    <n v="30"/>
    <n v="90"/>
  </r>
  <r>
    <x v="6"/>
    <x v="1"/>
    <x v="1"/>
    <x v="1"/>
    <n v="0"/>
    <n v="0"/>
    <n v="0"/>
    <n v="41208"/>
    <n v="10860356"/>
    <n v="0"/>
    <n v="0"/>
    <n v="0"/>
    <n v="0"/>
  </r>
  <r>
    <x v="6"/>
    <x v="1"/>
    <x v="1"/>
    <x v="2"/>
    <n v="11"/>
    <n v="8"/>
    <n v="285"/>
    <n v="41208"/>
    <n v="10860356"/>
    <n v="0.2"/>
    <n v="0.3"/>
    <n v="25.9"/>
    <n v="35.6"/>
  </r>
  <r>
    <x v="6"/>
    <x v="1"/>
    <x v="1"/>
    <x v="3"/>
    <n v="1"/>
    <n v="1"/>
    <n v="30"/>
    <n v="41208"/>
    <n v="10860356"/>
    <n v="0"/>
    <n v="0"/>
    <n v="30"/>
    <n v="30"/>
  </r>
  <r>
    <x v="6"/>
    <x v="1"/>
    <x v="1"/>
    <x v="4"/>
    <n v="0"/>
    <n v="0"/>
    <n v="0"/>
    <n v="41208"/>
    <n v="10860356"/>
    <n v="0"/>
    <n v="0"/>
    <n v="0"/>
    <n v="0"/>
  </r>
  <r>
    <x v="6"/>
    <x v="1"/>
    <x v="1"/>
    <x v="5"/>
    <n v="7"/>
    <n v="3"/>
    <n v="165"/>
    <n v="41208"/>
    <n v="10860356"/>
    <n v="0.1"/>
    <n v="0.2"/>
    <n v="23.6"/>
    <n v="55"/>
  </r>
  <r>
    <x v="6"/>
    <x v="1"/>
    <x v="1"/>
    <x v="6"/>
    <n v="12"/>
    <n v="9"/>
    <n v="268"/>
    <n v="41208"/>
    <n v="10860356"/>
    <n v="0.2"/>
    <n v="0.3"/>
    <n v="22.3"/>
    <n v="29.8"/>
  </r>
  <r>
    <x v="3"/>
    <x v="1"/>
    <x v="1"/>
    <x v="0"/>
    <n v="0"/>
    <n v="0"/>
    <n v="0"/>
    <n v="41398"/>
    <n v="11320329"/>
    <n v="0"/>
    <n v="0"/>
    <n v="0"/>
    <n v="0"/>
  </r>
  <r>
    <x v="3"/>
    <x v="1"/>
    <x v="1"/>
    <x v="1"/>
    <n v="0"/>
    <n v="0"/>
    <n v="0"/>
    <n v="41398"/>
    <n v="11320329"/>
    <n v="0"/>
    <n v="0"/>
    <n v="0"/>
    <n v="0"/>
  </r>
  <r>
    <x v="3"/>
    <x v="1"/>
    <x v="1"/>
    <x v="2"/>
    <n v="9"/>
    <n v="7"/>
    <n v="427"/>
    <n v="41398"/>
    <n v="11320329"/>
    <n v="0.2"/>
    <n v="0.2"/>
    <n v="47.4"/>
    <n v="61"/>
  </r>
  <r>
    <x v="3"/>
    <x v="1"/>
    <x v="1"/>
    <x v="3"/>
    <n v="1"/>
    <n v="1"/>
    <n v="30"/>
    <n v="41398"/>
    <n v="11320329"/>
    <n v="0"/>
    <n v="0"/>
    <n v="30"/>
    <n v="30"/>
  </r>
  <r>
    <x v="3"/>
    <x v="1"/>
    <x v="1"/>
    <x v="4"/>
    <n v="0"/>
    <n v="0"/>
    <n v="0"/>
    <n v="41398"/>
    <n v="11320329"/>
    <n v="0"/>
    <n v="0"/>
    <n v="0"/>
    <n v="0"/>
  </r>
  <r>
    <x v="3"/>
    <x v="1"/>
    <x v="1"/>
    <x v="5"/>
    <n v="0"/>
    <n v="0"/>
    <n v="0"/>
    <n v="41398"/>
    <n v="11320329"/>
    <n v="0"/>
    <n v="0"/>
    <n v="0"/>
    <n v="0"/>
  </r>
  <r>
    <x v="3"/>
    <x v="1"/>
    <x v="1"/>
    <x v="6"/>
    <n v="19"/>
    <n v="11"/>
    <n v="422"/>
    <n v="41398"/>
    <n v="11320329"/>
    <n v="0.3"/>
    <n v="0.5"/>
    <n v="22.2"/>
    <n v="38.4"/>
  </r>
  <r>
    <x v="0"/>
    <x v="0"/>
    <x v="0"/>
    <x v="0"/>
    <n v="9"/>
    <n v="4"/>
    <n v="330"/>
    <n v="42164"/>
    <n v="11516130"/>
    <n v="0.1"/>
    <n v="0.2"/>
    <n v="36.700000000000003"/>
    <n v="82.5"/>
  </r>
  <r>
    <x v="0"/>
    <x v="0"/>
    <x v="0"/>
    <x v="1"/>
    <n v="0"/>
    <n v="0"/>
    <n v="0"/>
    <n v="42164"/>
    <n v="11516130"/>
    <n v="0"/>
    <n v="0"/>
    <n v="0"/>
    <n v="0"/>
  </r>
  <r>
    <x v="0"/>
    <x v="0"/>
    <x v="0"/>
    <x v="2"/>
    <n v="695"/>
    <n v="171"/>
    <n v="28356"/>
    <n v="42164"/>
    <n v="11516130"/>
    <n v="4.0999999999999996"/>
    <n v="16.5"/>
    <n v="40.799999999999997"/>
    <n v="165.8"/>
  </r>
  <r>
    <x v="0"/>
    <x v="0"/>
    <x v="0"/>
    <x v="3"/>
    <n v="4539"/>
    <n v="514"/>
    <n v="70099"/>
    <n v="42164"/>
    <n v="11516130"/>
    <n v="12.2"/>
    <n v="107.7"/>
    <n v="15.4"/>
    <n v="136.4"/>
  </r>
  <r>
    <x v="0"/>
    <x v="0"/>
    <x v="0"/>
    <x v="4"/>
    <n v="0"/>
    <n v="0"/>
    <n v="0"/>
    <n v="42164"/>
    <n v="11516130"/>
    <n v="0"/>
    <n v="0"/>
    <n v="0"/>
    <n v="0"/>
  </r>
  <r>
    <x v="0"/>
    <x v="0"/>
    <x v="0"/>
    <x v="5"/>
    <n v="114"/>
    <n v="32"/>
    <n v="3415"/>
    <n v="42164"/>
    <n v="11516130"/>
    <n v="0.8"/>
    <n v="2.7"/>
    <n v="30"/>
    <n v="106.7"/>
  </r>
  <r>
    <x v="0"/>
    <x v="0"/>
    <x v="0"/>
    <x v="6"/>
    <n v="0"/>
    <n v="0"/>
    <n v="0"/>
    <n v="42164"/>
    <n v="11516130"/>
    <n v="0"/>
    <n v="0"/>
    <n v="0"/>
    <n v="0"/>
  </r>
  <r>
    <x v="10"/>
    <x v="0"/>
    <x v="1"/>
    <x v="0"/>
    <n v="6"/>
    <n v="2"/>
    <n v="180"/>
    <n v="42814"/>
    <n v="10201112"/>
    <n v="0"/>
    <n v="0.1"/>
    <n v="30"/>
    <n v="90"/>
  </r>
  <r>
    <x v="10"/>
    <x v="0"/>
    <x v="1"/>
    <x v="1"/>
    <n v="0"/>
    <n v="0"/>
    <n v="0"/>
    <n v="42814"/>
    <n v="10201112"/>
    <n v="0"/>
    <n v="0"/>
    <n v="0"/>
    <n v="0"/>
  </r>
  <r>
    <x v="10"/>
    <x v="0"/>
    <x v="1"/>
    <x v="2"/>
    <n v="579"/>
    <n v="104"/>
    <n v="19335"/>
    <n v="42814"/>
    <n v="10201112"/>
    <n v="2.4"/>
    <n v="13.5"/>
    <n v="33.4"/>
    <n v="185.9"/>
  </r>
  <r>
    <x v="10"/>
    <x v="0"/>
    <x v="1"/>
    <x v="3"/>
    <n v="17"/>
    <n v="2"/>
    <n v="402"/>
    <n v="42814"/>
    <n v="10201112"/>
    <n v="0"/>
    <n v="0.4"/>
    <n v="23.6"/>
    <n v="201"/>
  </r>
  <r>
    <x v="10"/>
    <x v="0"/>
    <x v="1"/>
    <x v="4"/>
    <n v="0"/>
    <n v="0"/>
    <n v="0"/>
    <n v="42814"/>
    <n v="10201112"/>
    <n v="0"/>
    <n v="0"/>
    <n v="0"/>
    <n v="0"/>
  </r>
  <r>
    <x v="10"/>
    <x v="0"/>
    <x v="1"/>
    <x v="5"/>
    <n v="41"/>
    <n v="13"/>
    <n v="1683"/>
    <n v="42814"/>
    <n v="10201112"/>
    <n v="0.3"/>
    <n v="1"/>
    <n v="41"/>
    <n v="129.5"/>
  </r>
  <r>
    <x v="10"/>
    <x v="0"/>
    <x v="1"/>
    <x v="6"/>
    <n v="0"/>
    <n v="0"/>
    <n v="0"/>
    <n v="42814"/>
    <n v="10201112"/>
    <n v="0"/>
    <n v="0"/>
    <n v="0"/>
    <n v="0"/>
  </r>
  <r>
    <x v="9"/>
    <x v="0"/>
    <x v="1"/>
    <x v="0"/>
    <n v="0"/>
    <n v="0"/>
    <n v="0"/>
    <n v="43734"/>
    <n v="11604987"/>
    <n v="0"/>
    <n v="0"/>
    <n v="0"/>
    <n v="0"/>
  </r>
  <r>
    <x v="9"/>
    <x v="0"/>
    <x v="1"/>
    <x v="1"/>
    <n v="0"/>
    <n v="0"/>
    <n v="0"/>
    <n v="43734"/>
    <n v="11604987"/>
    <n v="0"/>
    <n v="0"/>
    <n v="0"/>
    <n v="0"/>
  </r>
  <r>
    <x v="9"/>
    <x v="0"/>
    <x v="1"/>
    <x v="2"/>
    <n v="614"/>
    <n v="103"/>
    <n v="19782"/>
    <n v="43734"/>
    <n v="11604987"/>
    <n v="2.4"/>
    <n v="14"/>
    <n v="32.200000000000003"/>
    <n v="192.1"/>
  </r>
  <r>
    <x v="9"/>
    <x v="0"/>
    <x v="1"/>
    <x v="3"/>
    <n v="7"/>
    <n v="2"/>
    <n v="154"/>
    <n v="43734"/>
    <n v="11604987"/>
    <n v="0"/>
    <n v="0.2"/>
    <n v="22"/>
    <n v="77"/>
  </r>
  <r>
    <x v="9"/>
    <x v="0"/>
    <x v="1"/>
    <x v="4"/>
    <n v="0"/>
    <n v="0"/>
    <n v="0"/>
    <n v="43734"/>
    <n v="11604987"/>
    <n v="0"/>
    <n v="0"/>
    <n v="0"/>
    <n v="0"/>
  </r>
  <r>
    <x v="9"/>
    <x v="0"/>
    <x v="1"/>
    <x v="5"/>
    <n v="32"/>
    <n v="11"/>
    <n v="1851"/>
    <n v="43734"/>
    <n v="11604987"/>
    <n v="0.3"/>
    <n v="0.7"/>
    <n v="57.8"/>
    <n v="168.3"/>
  </r>
  <r>
    <x v="9"/>
    <x v="0"/>
    <x v="1"/>
    <x v="6"/>
    <n v="0"/>
    <n v="0"/>
    <n v="0"/>
    <n v="43734"/>
    <n v="11604987"/>
    <n v="0"/>
    <n v="0"/>
    <n v="0"/>
    <n v="0"/>
  </r>
  <r>
    <x v="2"/>
    <x v="1"/>
    <x v="0"/>
    <x v="0"/>
    <n v="0"/>
    <n v="0"/>
    <n v="0"/>
    <n v="44185"/>
    <n v="8400943"/>
    <n v="0"/>
    <n v="0"/>
    <n v="0"/>
    <n v="0"/>
  </r>
  <r>
    <x v="2"/>
    <x v="1"/>
    <x v="0"/>
    <x v="1"/>
    <n v="0"/>
    <n v="0"/>
    <n v="0"/>
    <n v="44185"/>
    <n v="8400943"/>
    <n v="0"/>
    <n v="0"/>
    <n v="0"/>
    <n v="0"/>
  </r>
  <r>
    <x v="2"/>
    <x v="1"/>
    <x v="0"/>
    <x v="2"/>
    <n v="11"/>
    <n v="8"/>
    <n v="186"/>
    <n v="44185"/>
    <n v="8400943"/>
    <n v="0.2"/>
    <n v="0.2"/>
    <n v="16.899999999999999"/>
    <n v="23.2"/>
  </r>
  <r>
    <x v="2"/>
    <x v="1"/>
    <x v="0"/>
    <x v="3"/>
    <n v="7"/>
    <n v="6"/>
    <n v="145"/>
    <n v="44185"/>
    <n v="8400943"/>
    <n v="0.1"/>
    <n v="0.2"/>
    <n v="20.7"/>
    <n v="24.2"/>
  </r>
  <r>
    <x v="2"/>
    <x v="1"/>
    <x v="0"/>
    <x v="4"/>
    <n v="0"/>
    <n v="0"/>
    <n v="0"/>
    <n v="44185"/>
    <n v="8400943"/>
    <n v="0"/>
    <n v="0"/>
    <n v="0"/>
    <n v="0"/>
  </r>
  <r>
    <x v="2"/>
    <x v="1"/>
    <x v="0"/>
    <x v="5"/>
    <n v="3"/>
    <n v="2"/>
    <n v="34"/>
    <n v="44185"/>
    <n v="8400943"/>
    <n v="0"/>
    <n v="0.1"/>
    <n v="11.3"/>
    <n v="17"/>
  </r>
  <r>
    <x v="2"/>
    <x v="1"/>
    <x v="0"/>
    <x v="6"/>
    <n v="28"/>
    <n v="19"/>
    <n v="613"/>
    <n v="44185"/>
    <n v="8400943"/>
    <n v="0.4"/>
    <n v="0.6"/>
    <n v="21.9"/>
    <n v="32.299999999999997"/>
  </r>
  <r>
    <x v="13"/>
    <x v="0"/>
    <x v="0"/>
    <x v="0"/>
    <n v="0"/>
    <n v="0"/>
    <n v="0"/>
    <n v="44819"/>
    <n v="8754321"/>
    <n v="0"/>
    <n v="0"/>
    <n v="0"/>
    <n v="0"/>
  </r>
  <r>
    <x v="13"/>
    <x v="0"/>
    <x v="0"/>
    <x v="1"/>
    <n v="0"/>
    <n v="0"/>
    <n v="0"/>
    <n v="44819"/>
    <n v="8754321"/>
    <n v="0"/>
    <n v="0"/>
    <n v="0"/>
    <n v="0"/>
  </r>
  <r>
    <x v="13"/>
    <x v="0"/>
    <x v="0"/>
    <x v="2"/>
    <n v="405"/>
    <n v="145"/>
    <n v="16666"/>
    <n v="44819"/>
    <n v="8754321"/>
    <n v="3.2"/>
    <n v="9"/>
    <n v="41.2"/>
    <n v="114.9"/>
  </r>
  <r>
    <x v="13"/>
    <x v="0"/>
    <x v="0"/>
    <x v="3"/>
    <n v="3094"/>
    <n v="544"/>
    <n v="54862"/>
    <n v="44819"/>
    <n v="8754321"/>
    <n v="12.1"/>
    <n v="69"/>
    <n v="17.7"/>
    <n v="100.8"/>
  </r>
  <r>
    <x v="13"/>
    <x v="0"/>
    <x v="0"/>
    <x v="4"/>
    <n v="0"/>
    <n v="0"/>
    <n v="0"/>
    <n v="44819"/>
    <n v="8754321"/>
    <n v="0"/>
    <n v="0"/>
    <n v="0"/>
    <n v="0"/>
  </r>
  <r>
    <x v="13"/>
    <x v="0"/>
    <x v="0"/>
    <x v="5"/>
    <n v="65"/>
    <n v="25"/>
    <n v="2249"/>
    <n v="44819"/>
    <n v="8754321"/>
    <n v="0.6"/>
    <n v="1.5"/>
    <n v="34.6"/>
    <n v="90"/>
  </r>
  <r>
    <x v="13"/>
    <x v="0"/>
    <x v="0"/>
    <x v="6"/>
    <n v="0"/>
    <n v="0"/>
    <n v="0"/>
    <n v="44819"/>
    <n v="8754321"/>
    <n v="0"/>
    <n v="0"/>
    <n v="0"/>
    <n v="0"/>
  </r>
  <r>
    <x v="8"/>
    <x v="1"/>
    <x v="1"/>
    <x v="0"/>
    <n v="0"/>
    <n v="0"/>
    <n v="0"/>
    <n v="45558"/>
    <n v="12195366"/>
    <n v="0"/>
    <n v="0"/>
    <n v="0"/>
    <n v="0"/>
  </r>
  <r>
    <x v="8"/>
    <x v="1"/>
    <x v="1"/>
    <x v="1"/>
    <n v="0"/>
    <n v="0"/>
    <n v="0"/>
    <n v="45558"/>
    <n v="12195366"/>
    <n v="0"/>
    <n v="0"/>
    <n v="0"/>
    <n v="0"/>
  </r>
  <r>
    <x v="8"/>
    <x v="1"/>
    <x v="1"/>
    <x v="2"/>
    <n v="23"/>
    <n v="11"/>
    <n v="670"/>
    <n v="45558"/>
    <n v="12195366"/>
    <n v="0.2"/>
    <n v="0.5"/>
    <n v="29.1"/>
    <n v="60.9"/>
  </r>
  <r>
    <x v="8"/>
    <x v="1"/>
    <x v="1"/>
    <x v="3"/>
    <n v="1"/>
    <n v="1"/>
    <n v="30"/>
    <n v="45558"/>
    <n v="12195366"/>
    <n v="0"/>
    <n v="0"/>
    <n v="30"/>
    <n v="30"/>
  </r>
  <r>
    <x v="8"/>
    <x v="1"/>
    <x v="1"/>
    <x v="4"/>
    <n v="0"/>
    <n v="0"/>
    <n v="0"/>
    <n v="45558"/>
    <n v="12195366"/>
    <n v="0"/>
    <n v="0"/>
    <n v="0"/>
    <n v="0"/>
  </r>
  <r>
    <x v="8"/>
    <x v="1"/>
    <x v="1"/>
    <x v="5"/>
    <n v="2"/>
    <n v="1"/>
    <n v="20"/>
    <n v="45558"/>
    <n v="12195366"/>
    <n v="0"/>
    <n v="0"/>
    <n v="10"/>
    <n v="20"/>
  </r>
  <r>
    <x v="8"/>
    <x v="1"/>
    <x v="1"/>
    <x v="6"/>
    <n v="13"/>
    <n v="10"/>
    <n v="259"/>
    <n v="45558"/>
    <n v="12195366"/>
    <n v="0.2"/>
    <n v="0.3"/>
    <n v="19.899999999999999"/>
    <n v="25.9"/>
  </r>
  <r>
    <x v="1"/>
    <x v="1"/>
    <x v="0"/>
    <x v="0"/>
    <n v="6"/>
    <n v="3"/>
    <n v="287"/>
    <n v="46588"/>
    <n v="12643629"/>
    <n v="0.1"/>
    <n v="0.1"/>
    <n v="47.8"/>
    <n v="95.7"/>
  </r>
  <r>
    <x v="1"/>
    <x v="1"/>
    <x v="0"/>
    <x v="1"/>
    <n v="0"/>
    <n v="0"/>
    <n v="0"/>
    <n v="46588"/>
    <n v="12643629"/>
    <n v="0"/>
    <n v="0"/>
    <n v="0"/>
    <n v="0"/>
  </r>
  <r>
    <x v="1"/>
    <x v="1"/>
    <x v="0"/>
    <x v="2"/>
    <n v="13"/>
    <n v="9"/>
    <n v="518"/>
    <n v="46588"/>
    <n v="12643629"/>
    <n v="0.2"/>
    <n v="0.3"/>
    <n v="39.799999999999997"/>
    <n v="57.6"/>
  </r>
  <r>
    <x v="1"/>
    <x v="1"/>
    <x v="0"/>
    <x v="3"/>
    <n v="2"/>
    <n v="1"/>
    <n v="60"/>
    <n v="46588"/>
    <n v="12643629"/>
    <n v="0"/>
    <n v="0"/>
    <n v="30"/>
    <n v="60"/>
  </r>
  <r>
    <x v="1"/>
    <x v="1"/>
    <x v="0"/>
    <x v="4"/>
    <n v="0"/>
    <n v="0"/>
    <n v="0"/>
    <n v="46588"/>
    <n v="12643629"/>
    <n v="0"/>
    <n v="0"/>
    <n v="0"/>
    <n v="0"/>
  </r>
  <r>
    <x v="1"/>
    <x v="1"/>
    <x v="0"/>
    <x v="5"/>
    <n v="0"/>
    <n v="0"/>
    <n v="0"/>
    <n v="46588"/>
    <n v="12643629"/>
    <n v="0"/>
    <n v="0"/>
    <n v="0"/>
    <n v="0"/>
  </r>
  <r>
    <x v="1"/>
    <x v="1"/>
    <x v="0"/>
    <x v="6"/>
    <n v="0"/>
    <n v="0"/>
    <n v="0"/>
    <n v="46588"/>
    <n v="12643629"/>
    <n v="0"/>
    <n v="0"/>
    <n v="0"/>
    <n v="0"/>
  </r>
  <r>
    <x v="10"/>
    <x v="1"/>
    <x v="1"/>
    <x v="0"/>
    <n v="9"/>
    <n v="2"/>
    <n v="268"/>
    <n v="50118"/>
    <n v="11581651"/>
    <n v="0"/>
    <n v="0.2"/>
    <n v="29.8"/>
    <n v="134"/>
  </r>
  <r>
    <x v="10"/>
    <x v="1"/>
    <x v="1"/>
    <x v="1"/>
    <n v="0"/>
    <n v="0"/>
    <n v="0"/>
    <n v="50118"/>
    <n v="11581651"/>
    <n v="0"/>
    <n v="0"/>
    <n v="0"/>
    <n v="0"/>
  </r>
  <r>
    <x v="10"/>
    <x v="1"/>
    <x v="1"/>
    <x v="2"/>
    <n v="53"/>
    <n v="21"/>
    <n v="2096"/>
    <n v="50118"/>
    <n v="11581651"/>
    <n v="0.4"/>
    <n v="1.1000000000000001"/>
    <n v="39.5"/>
    <n v="99.8"/>
  </r>
  <r>
    <x v="10"/>
    <x v="1"/>
    <x v="1"/>
    <x v="3"/>
    <n v="0"/>
    <n v="0"/>
    <n v="0"/>
    <n v="50118"/>
    <n v="11581651"/>
    <n v="0"/>
    <n v="0"/>
    <n v="0"/>
    <n v="0"/>
  </r>
  <r>
    <x v="10"/>
    <x v="1"/>
    <x v="1"/>
    <x v="4"/>
    <n v="0"/>
    <n v="0"/>
    <n v="0"/>
    <n v="50118"/>
    <n v="11581651"/>
    <n v="0"/>
    <n v="0"/>
    <n v="0"/>
    <n v="0"/>
  </r>
  <r>
    <x v="10"/>
    <x v="1"/>
    <x v="1"/>
    <x v="5"/>
    <n v="0"/>
    <n v="0"/>
    <n v="0"/>
    <n v="50118"/>
    <n v="11581651"/>
    <n v="0"/>
    <n v="0"/>
    <n v="0"/>
    <n v="0"/>
  </r>
  <r>
    <x v="10"/>
    <x v="1"/>
    <x v="1"/>
    <x v="6"/>
    <n v="8"/>
    <n v="7"/>
    <n v="298"/>
    <n v="50118"/>
    <n v="11581651"/>
    <n v="0.1"/>
    <n v="0.2"/>
    <n v="37.200000000000003"/>
    <n v="42.6"/>
  </r>
  <r>
    <x v="9"/>
    <x v="1"/>
    <x v="1"/>
    <x v="0"/>
    <n v="0"/>
    <n v="0"/>
    <n v="0"/>
    <n v="51622"/>
    <n v="13755477"/>
    <n v="0"/>
    <n v="0"/>
    <n v="0"/>
    <n v="0"/>
  </r>
  <r>
    <x v="9"/>
    <x v="1"/>
    <x v="1"/>
    <x v="1"/>
    <n v="0"/>
    <n v="0"/>
    <n v="0"/>
    <n v="51622"/>
    <n v="13755477"/>
    <n v="0"/>
    <n v="0"/>
    <n v="0"/>
    <n v="0"/>
  </r>
  <r>
    <x v="9"/>
    <x v="1"/>
    <x v="1"/>
    <x v="2"/>
    <n v="44"/>
    <n v="21"/>
    <n v="1569"/>
    <n v="51622"/>
    <n v="13755477"/>
    <n v="0.4"/>
    <n v="0.9"/>
    <n v="35.700000000000003"/>
    <n v="74.7"/>
  </r>
  <r>
    <x v="9"/>
    <x v="1"/>
    <x v="1"/>
    <x v="3"/>
    <n v="0"/>
    <n v="0"/>
    <n v="0"/>
    <n v="51622"/>
    <n v="13755477"/>
    <n v="0"/>
    <n v="0"/>
    <n v="0"/>
    <n v="0"/>
  </r>
  <r>
    <x v="9"/>
    <x v="1"/>
    <x v="1"/>
    <x v="4"/>
    <n v="0"/>
    <n v="0"/>
    <n v="0"/>
    <n v="51622"/>
    <n v="13755477"/>
    <n v="0"/>
    <n v="0"/>
    <n v="0"/>
    <n v="0"/>
  </r>
  <r>
    <x v="9"/>
    <x v="1"/>
    <x v="1"/>
    <x v="5"/>
    <n v="0"/>
    <n v="0"/>
    <n v="0"/>
    <n v="51622"/>
    <n v="13755477"/>
    <n v="0"/>
    <n v="0"/>
    <n v="0"/>
    <n v="0"/>
  </r>
  <r>
    <x v="9"/>
    <x v="1"/>
    <x v="1"/>
    <x v="6"/>
    <n v="17"/>
    <n v="10"/>
    <n v="560"/>
    <n v="51622"/>
    <n v="13755477"/>
    <n v="0.2"/>
    <n v="0.3"/>
    <n v="32.9"/>
    <n v="56"/>
  </r>
  <r>
    <x v="0"/>
    <x v="1"/>
    <x v="0"/>
    <x v="0"/>
    <n v="7"/>
    <n v="2"/>
    <n v="458"/>
    <n v="52396"/>
    <n v="14438992"/>
    <n v="0"/>
    <n v="0.1"/>
    <n v="65.400000000000006"/>
    <n v="229"/>
  </r>
  <r>
    <x v="0"/>
    <x v="1"/>
    <x v="0"/>
    <x v="1"/>
    <n v="0"/>
    <n v="0"/>
    <n v="0"/>
    <n v="52396"/>
    <n v="14438992"/>
    <n v="0"/>
    <n v="0"/>
    <n v="0"/>
    <n v="0"/>
  </r>
  <r>
    <x v="0"/>
    <x v="1"/>
    <x v="0"/>
    <x v="2"/>
    <n v="10"/>
    <n v="4"/>
    <n v="360"/>
    <n v="52396"/>
    <n v="14438992"/>
    <n v="0.1"/>
    <n v="0.2"/>
    <n v="36"/>
    <n v="90"/>
  </r>
  <r>
    <x v="0"/>
    <x v="1"/>
    <x v="0"/>
    <x v="3"/>
    <n v="2"/>
    <n v="2"/>
    <n v="180"/>
    <n v="52396"/>
    <n v="14438992"/>
    <n v="0"/>
    <n v="0"/>
    <n v="90"/>
    <n v="90"/>
  </r>
  <r>
    <x v="0"/>
    <x v="1"/>
    <x v="0"/>
    <x v="4"/>
    <n v="0"/>
    <n v="0"/>
    <n v="0"/>
    <n v="52396"/>
    <n v="14438992"/>
    <n v="0"/>
    <n v="0"/>
    <n v="0"/>
    <n v="0"/>
  </r>
  <r>
    <x v="0"/>
    <x v="1"/>
    <x v="0"/>
    <x v="5"/>
    <n v="0"/>
    <n v="0"/>
    <n v="0"/>
    <n v="52396"/>
    <n v="14438992"/>
    <n v="0"/>
    <n v="0"/>
    <n v="0"/>
    <n v="0"/>
  </r>
  <r>
    <x v="0"/>
    <x v="1"/>
    <x v="0"/>
    <x v="6"/>
    <n v="0"/>
    <n v="0"/>
    <n v="0"/>
    <n v="52396"/>
    <n v="14438992"/>
    <n v="0"/>
    <n v="0"/>
    <n v="0"/>
    <n v="0"/>
  </r>
  <r>
    <x v="13"/>
    <x v="1"/>
    <x v="0"/>
    <x v="0"/>
    <n v="4"/>
    <n v="2"/>
    <n v="219"/>
    <n v="55422"/>
    <n v="10909027"/>
    <n v="0"/>
    <n v="0.1"/>
    <n v="54.8"/>
    <n v="109.5"/>
  </r>
  <r>
    <x v="13"/>
    <x v="1"/>
    <x v="0"/>
    <x v="1"/>
    <n v="0"/>
    <n v="0"/>
    <n v="0"/>
    <n v="55422"/>
    <n v="10909027"/>
    <n v="0"/>
    <n v="0"/>
    <n v="0"/>
    <n v="0"/>
  </r>
  <r>
    <x v="13"/>
    <x v="1"/>
    <x v="0"/>
    <x v="2"/>
    <n v="3"/>
    <n v="2"/>
    <n v="90"/>
    <n v="55422"/>
    <n v="10909027"/>
    <n v="0"/>
    <n v="0.1"/>
    <n v="30"/>
    <n v="45"/>
  </r>
  <r>
    <x v="13"/>
    <x v="1"/>
    <x v="0"/>
    <x v="3"/>
    <n v="1"/>
    <n v="1"/>
    <n v="90"/>
    <n v="55422"/>
    <n v="10909027"/>
    <n v="0"/>
    <n v="0"/>
    <n v="90"/>
    <n v="90"/>
  </r>
  <r>
    <x v="13"/>
    <x v="1"/>
    <x v="0"/>
    <x v="4"/>
    <n v="0"/>
    <n v="0"/>
    <n v="0"/>
    <n v="55422"/>
    <n v="10909027"/>
    <n v="0"/>
    <n v="0"/>
    <n v="0"/>
    <n v="0"/>
  </r>
  <r>
    <x v="13"/>
    <x v="1"/>
    <x v="0"/>
    <x v="5"/>
    <n v="0"/>
    <n v="0"/>
    <n v="0"/>
    <n v="55422"/>
    <n v="10909027"/>
    <n v="0"/>
    <n v="0"/>
    <n v="0"/>
    <n v="0"/>
  </r>
  <r>
    <x v="13"/>
    <x v="1"/>
    <x v="0"/>
    <x v="6"/>
    <n v="0"/>
    <n v="0"/>
    <n v="0"/>
    <n v="55422"/>
    <n v="10909027"/>
    <n v="0"/>
    <n v="0"/>
    <n v="0"/>
    <n v="0"/>
  </r>
  <r>
    <x v="0"/>
    <x v="0"/>
    <x v="1"/>
    <x v="0"/>
    <n v="0"/>
    <n v="0"/>
    <n v="0"/>
    <n v="55915"/>
    <n v="7642992"/>
    <n v="0"/>
    <n v="0"/>
    <n v="0"/>
    <n v="0"/>
  </r>
  <r>
    <x v="0"/>
    <x v="0"/>
    <x v="1"/>
    <x v="1"/>
    <n v="0"/>
    <n v="0"/>
    <n v="0"/>
    <n v="55915"/>
    <n v="7642992"/>
    <n v="0"/>
    <n v="0"/>
    <n v="0"/>
    <n v="0"/>
  </r>
  <r>
    <x v="0"/>
    <x v="0"/>
    <x v="1"/>
    <x v="2"/>
    <n v="856"/>
    <n v="240"/>
    <n v="74849"/>
    <n v="55915"/>
    <n v="7642992"/>
    <n v="4.3"/>
    <n v="15.3"/>
    <n v="87.4"/>
    <n v="311.89999999999998"/>
  </r>
  <r>
    <x v="0"/>
    <x v="0"/>
    <x v="1"/>
    <x v="3"/>
    <n v="267"/>
    <n v="67"/>
    <n v="27776"/>
    <n v="55915"/>
    <n v="7642992"/>
    <n v="1.2"/>
    <n v="4.8"/>
    <n v="104"/>
    <n v="414.6"/>
  </r>
  <r>
    <x v="0"/>
    <x v="0"/>
    <x v="1"/>
    <x v="4"/>
    <n v="4"/>
    <n v="3"/>
    <n v="300"/>
    <n v="55915"/>
    <n v="7642992"/>
    <n v="0.1"/>
    <n v="0.1"/>
    <n v="75"/>
    <n v="100"/>
  </r>
  <r>
    <x v="0"/>
    <x v="0"/>
    <x v="1"/>
    <x v="5"/>
    <n v="48"/>
    <n v="18"/>
    <n v="4697"/>
    <n v="55915"/>
    <n v="7642992"/>
    <n v="0.3"/>
    <n v="0.9"/>
    <n v="97.9"/>
    <n v="260.89999999999998"/>
  </r>
  <r>
    <x v="0"/>
    <x v="0"/>
    <x v="1"/>
    <x v="6"/>
    <n v="0"/>
    <n v="0"/>
    <n v="0"/>
    <n v="55915"/>
    <n v="7642992"/>
    <n v="0"/>
    <n v="0"/>
    <n v="0"/>
    <n v="0"/>
  </r>
  <r>
    <x v="1"/>
    <x v="0"/>
    <x v="1"/>
    <x v="0"/>
    <n v="0"/>
    <n v="0"/>
    <n v="0"/>
    <n v="63346"/>
    <n v="11176792"/>
    <n v="0"/>
    <n v="0"/>
    <n v="0"/>
    <n v="0"/>
  </r>
  <r>
    <x v="1"/>
    <x v="0"/>
    <x v="1"/>
    <x v="1"/>
    <n v="0"/>
    <n v="0"/>
    <n v="0"/>
    <n v="63346"/>
    <n v="11176792"/>
    <n v="0"/>
    <n v="0"/>
    <n v="0"/>
    <n v="0"/>
  </r>
  <r>
    <x v="1"/>
    <x v="0"/>
    <x v="1"/>
    <x v="2"/>
    <n v="1222"/>
    <n v="259"/>
    <n v="59462"/>
    <n v="63346"/>
    <n v="11176792"/>
    <n v="4.0999999999999996"/>
    <n v="19.3"/>
    <n v="48.7"/>
    <n v="229.6"/>
  </r>
  <r>
    <x v="1"/>
    <x v="0"/>
    <x v="1"/>
    <x v="3"/>
    <n v="434"/>
    <n v="72"/>
    <n v="26517"/>
    <n v="63346"/>
    <n v="11176792"/>
    <n v="1.1000000000000001"/>
    <n v="6.9"/>
    <n v="61.1"/>
    <n v="368.3"/>
  </r>
  <r>
    <x v="1"/>
    <x v="0"/>
    <x v="1"/>
    <x v="4"/>
    <n v="5"/>
    <n v="3"/>
    <n v="280"/>
    <n v="63346"/>
    <n v="11176792"/>
    <n v="0"/>
    <n v="0.1"/>
    <n v="56"/>
    <n v="93.3"/>
  </r>
  <r>
    <x v="1"/>
    <x v="0"/>
    <x v="1"/>
    <x v="5"/>
    <n v="76"/>
    <n v="18"/>
    <n v="6194"/>
    <n v="63346"/>
    <n v="11176792"/>
    <n v="0.3"/>
    <n v="1.2"/>
    <n v="81.5"/>
    <n v="344.1"/>
  </r>
  <r>
    <x v="1"/>
    <x v="0"/>
    <x v="1"/>
    <x v="6"/>
    <n v="5"/>
    <n v="3"/>
    <n v="186"/>
    <n v="63346"/>
    <n v="11176792"/>
    <n v="0"/>
    <n v="0.1"/>
    <n v="37.200000000000003"/>
    <n v="62"/>
  </r>
  <r>
    <x v="12"/>
    <x v="0"/>
    <x v="1"/>
    <x v="0"/>
    <n v="3"/>
    <n v="1"/>
    <n v="70"/>
    <n v="63439"/>
    <n v="10150899"/>
    <n v="0"/>
    <n v="0"/>
    <n v="23.3"/>
    <n v="70"/>
  </r>
  <r>
    <x v="12"/>
    <x v="0"/>
    <x v="1"/>
    <x v="1"/>
    <n v="0"/>
    <n v="0"/>
    <n v="0"/>
    <n v="63439"/>
    <n v="10150899"/>
    <n v="0"/>
    <n v="0"/>
    <n v="0"/>
    <n v="0"/>
  </r>
  <r>
    <x v="12"/>
    <x v="0"/>
    <x v="1"/>
    <x v="2"/>
    <n v="1062"/>
    <n v="230"/>
    <n v="46057"/>
    <n v="63439"/>
    <n v="10150899"/>
    <n v="3.6"/>
    <n v="16.7"/>
    <n v="43.4"/>
    <n v="200.2"/>
  </r>
  <r>
    <x v="12"/>
    <x v="0"/>
    <x v="1"/>
    <x v="3"/>
    <n v="276"/>
    <n v="51"/>
    <n v="13502"/>
    <n v="63439"/>
    <n v="10150899"/>
    <n v="0.8"/>
    <n v="4.4000000000000004"/>
    <n v="48.9"/>
    <n v="264.7"/>
  </r>
  <r>
    <x v="12"/>
    <x v="0"/>
    <x v="1"/>
    <x v="4"/>
    <n v="3"/>
    <n v="2"/>
    <n v="150"/>
    <n v="63439"/>
    <n v="10150899"/>
    <n v="0"/>
    <n v="0"/>
    <n v="50"/>
    <n v="75"/>
  </r>
  <r>
    <x v="12"/>
    <x v="0"/>
    <x v="1"/>
    <x v="5"/>
    <n v="102"/>
    <n v="28"/>
    <n v="5894"/>
    <n v="63439"/>
    <n v="10150899"/>
    <n v="0.4"/>
    <n v="1.6"/>
    <n v="57.8"/>
    <n v="210.5"/>
  </r>
  <r>
    <x v="12"/>
    <x v="0"/>
    <x v="1"/>
    <x v="6"/>
    <n v="1"/>
    <n v="1"/>
    <n v="30"/>
    <n v="63439"/>
    <n v="10150899"/>
    <n v="0"/>
    <n v="0"/>
    <n v="30"/>
    <n v="30"/>
  </r>
  <r>
    <x v="13"/>
    <x v="0"/>
    <x v="1"/>
    <x v="0"/>
    <n v="0"/>
    <n v="0"/>
    <n v="0"/>
    <n v="64576"/>
    <n v="9935839"/>
    <n v="0"/>
    <n v="0"/>
    <n v="0"/>
    <n v="0"/>
  </r>
  <r>
    <x v="13"/>
    <x v="0"/>
    <x v="1"/>
    <x v="1"/>
    <n v="0"/>
    <n v="0"/>
    <n v="0"/>
    <n v="64576"/>
    <n v="9935839"/>
    <n v="0"/>
    <n v="0"/>
    <n v="0"/>
    <n v="0"/>
  </r>
  <r>
    <x v="13"/>
    <x v="0"/>
    <x v="1"/>
    <x v="2"/>
    <n v="633"/>
    <n v="207"/>
    <n v="18763"/>
    <n v="64576"/>
    <n v="9935839"/>
    <n v="3.2"/>
    <n v="9.8000000000000007"/>
    <n v="29.6"/>
    <n v="90.6"/>
  </r>
  <r>
    <x v="13"/>
    <x v="0"/>
    <x v="1"/>
    <x v="3"/>
    <n v="213"/>
    <n v="59"/>
    <n v="5939"/>
    <n v="64576"/>
    <n v="9935839"/>
    <n v="0.9"/>
    <n v="3.3"/>
    <n v="27.9"/>
    <n v="100.7"/>
  </r>
  <r>
    <x v="13"/>
    <x v="0"/>
    <x v="1"/>
    <x v="4"/>
    <n v="0"/>
    <n v="0"/>
    <n v="0"/>
    <n v="64576"/>
    <n v="9935839"/>
    <n v="0"/>
    <n v="0"/>
    <n v="0"/>
    <n v="0"/>
  </r>
  <r>
    <x v="13"/>
    <x v="0"/>
    <x v="1"/>
    <x v="5"/>
    <n v="2"/>
    <n v="1"/>
    <n v="140"/>
    <n v="64576"/>
    <n v="9935839"/>
    <n v="0"/>
    <n v="0"/>
    <n v="70"/>
    <n v="140"/>
  </r>
  <r>
    <x v="13"/>
    <x v="0"/>
    <x v="1"/>
    <x v="6"/>
    <n v="1"/>
    <n v="1"/>
    <n v="30"/>
    <n v="64576"/>
    <n v="9935839"/>
    <n v="0"/>
    <n v="0"/>
    <n v="30"/>
    <n v="30"/>
  </r>
  <r>
    <x v="0"/>
    <x v="1"/>
    <x v="1"/>
    <x v="0"/>
    <n v="0"/>
    <n v="0"/>
    <n v="0"/>
    <n v="65193"/>
    <n v="9180639"/>
    <n v="0"/>
    <n v="0"/>
    <n v="0"/>
    <n v="0"/>
  </r>
  <r>
    <x v="0"/>
    <x v="1"/>
    <x v="1"/>
    <x v="1"/>
    <n v="0"/>
    <n v="0"/>
    <n v="0"/>
    <n v="65193"/>
    <n v="9180639"/>
    <n v="0"/>
    <n v="0"/>
    <n v="0"/>
    <n v="0"/>
  </r>
  <r>
    <x v="0"/>
    <x v="1"/>
    <x v="1"/>
    <x v="2"/>
    <n v="16"/>
    <n v="9"/>
    <n v="1096"/>
    <n v="65193"/>
    <n v="9180639"/>
    <n v="0.1"/>
    <n v="0.2"/>
    <n v="68.5"/>
    <n v="121.8"/>
  </r>
  <r>
    <x v="0"/>
    <x v="1"/>
    <x v="1"/>
    <x v="3"/>
    <n v="0"/>
    <n v="0"/>
    <n v="0"/>
    <n v="65193"/>
    <n v="9180639"/>
    <n v="0"/>
    <n v="0"/>
    <n v="0"/>
    <n v="0"/>
  </r>
  <r>
    <x v="0"/>
    <x v="1"/>
    <x v="1"/>
    <x v="4"/>
    <n v="0"/>
    <n v="0"/>
    <n v="0"/>
    <n v="65193"/>
    <n v="9180639"/>
    <n v="0"/>
    <n v="0"/>
    <n v="0"/>
    <n v="0"/>
  </r>
  <r>
    <x v="0"/>
    <x v="1"/>
    <x v="1"/>
    <x v="5"/>
    <n v="0"/>
    <n v="0"/>
    <n v="0"/>
    <n v="65193"/>
    <n v="9180639"/>
    <n v="0"/>
    <n v="0"/>
    <n v="0"/>
    <n v="0"/>
  </r>
  <r>
    <x v="0"/>
    <x v="1"/>
    <x v="1"/>
    <x v="6"/>
    <n v="0"/>
    <n v="0"/>
    <n v="0"/>
    <n v="65193"/>
    <n v="9180639"/>
    <n v="0"/>
    <n v="0"/>
    <n v="0"/>
    <n v="0"/>
  </r>
  <r>
    <x v="8"/>
    <x v="0"/>
    <x v="1"/>
    <x v="0"/>
    <n v="1"/>
    <n v="1"/>
    <n v="30"/>
    <n v="69930"/>
    <n v="19698716"/>
    <n v="0"/>
    <n v="0"/>
    <n v="30"/>
    <n v="30"/>
  </r>
  <r>
    <x v="8"/>
    <x v="0"/>
    <x v="1"/>
    <x v="1"/>
    <n v="0"/>
    <n v="0"/>
    <n v="0"/>
    <n v="69930"/>
    <n v="19698716"/>
    <n v="0"/>
    <n v="0"/>
    <n v="0"/>
    <n v="0"/>
  </r>
  <r>
    <x v="8"/>
    <x v="0"/>
    <x v="1"/>
    <x v="2"/>
    <n v="657"/>
    <n v="154"/>
    <n v="21345"/>
    <n v="69930"/>
    <n v="19698716"/>
    <n v="2.2000000000000002"/>
    <n v="9.4"/>
    <n v="32.5"/>
    <n v="138.6"/>
  </r>
  <r>
    <x v="8"/>
    <x v="0"/>
    <x v="1"/>
    <x v="3"/>
    <n v="83"/>
    <n v="16"/>
    <n v="2437"/>
    <n v="69930"/>
    <n v="19698716"/>
    <n v="0.2"/>
    <n v="1.2"/>
    <n v="29.4"/>
    <n v="152.30000000000001"/>
  </r>
  <r>
    <x v="8"/>
    <x v="0"/>
    <x v="1"/>
    <x v="4"/>
    <n v="0"/>
    <n v="0"/>
    <n v="0"/>
    <n v="69930"/>
    <n v="19698716"/>
    <n v="0"/>
    <n v="0"/>
    <n v="0"/>
    <n v="0"/>
  </r>
  <r>
    <x v="8"/>
    <x v="0"/>
    <x v="1"/>
    <x v="5"/>
    <n v="33"/>
    <n v="7"/>
    <n v="1052"/>
    <n v="69930"/>
    <n v="19698716"/>
    <n v="0.1"/>
    <n v="0.5"/>
    <n v="31.9"/>
    <n v="150.30000000000001"/>
  </r>
  <r>
    <x v="8"/>
    <x v="0"/>
    <x v="1"/>
    <x v="6"/>
    <n v="0"/>
    <n v="0"/>
    <n v="0"/>
    <n v="69930"/>
    <n v="19698716"/>
    <n v="0"/>
    <n v="0"/>
    <n v="0"/>
    <n v="0"/>
  </r>
  <r>
    <x v="1"/>
    <x v="1"/>
    <x v="1"/>
    <x v="0"/>
    <n v="0"/>
    <n v="0"/>
    <n v="0"/>
    <n v="71544"/>
    <n v="13634112"/>
    <n v="0"/>
    <n v="0"/>
    <n v="0"/>
    <n v="0"/>
  </r>
  <r>
    <x v="1"/>
    <x v="1"/>
    <x v="1"/>
    <x v="1"/>
    <n v="1"/>
    <n v="1"/>
    <n v="30"/>
    <n v="71544"/>
    <n v="13634112"/>
    <n v="0"/>
    <n v="0"/>
    <n v="30"/>
    <n v="30"/>
  </r>
  <r>
    <x v="1"/>
    <x v="1"/>
    <x v="1"/>
    <x v="2"/>
    <n v="49"/>
    <n v="20"/>
    <n v="1975"/>
    <n v="71544"/>
    <n v="13634112"/>
    <n v="0.3"/>
    <n v="0.7"/>
    <n v="40.299999999999997"/>
    <n v="98.8"/>
  </r>
  <r>
    <x v="1"/>
    <x v="1"/>
    <x v="1"/>
    <x v="3"/>
    <n v="10"/>
    <n v="5"/>
    <n v="1011"/>
    <n v="71544"/>
    <n v="13634112"/>
    <n v="0.1"/>
    <n v="0.1"/>
    <n v="101.1"/>
    <n v="202.2"/>
  </r>
  <r>
    <x v="1"/>
    <x v="1"/>
    <x v="1"/>
    <x v="4"/>
    <n v="0"/>
    <n v="0"/>
    <n v="0"/>
    <n v="71544"/>
    <n v="13634112"/>
    <n v="0"/>
    <n v="0"/>
    <n v="0"/>
    <n v="0"/>
  </r>
  <r>
    <x v="1"/>
    <x v="1"/>
    <x v="1"/>
    <x v="5"/>
    <n v="0"/>
    <n v="0"/>
    <n v="0"/>
    <n v="71544"/>
    <n v="13634112"/>
    <n v="0"/>
    <n v="0"/>
    <n v="0"/>
    <n v="0"/>
  </r>
  <r>
    <x v="1"/>
    <x v="1"/>
    <x v="1"/>
    <x v="6"/>
    <n v="6"/>
    <n v="5"/>
    <n v="358"/>
    <n v="71544"/>
    <n v="13634112"/>
    <n v="0.1"/>
    <n v="0.1"/>
    <n v="59.7"/>
    <n v="71.599999999999994"/>
  </r>
  <r>
    <x v="12"/>
    <x v="1"/>
    <x v="1"/>
    <x v="0"/>
    <n v="0"/>
    <n v="0"/>
    <n v="0"/>
    <n v="71930"/>
    <n v="12709663"/>
    <n v="0"/>
    <n v="0"/>
    <n v="0"/>
    <n v="0"/>
  </r>
  <r>
    <x v="12"/>
    <x v="1"/>
    <x v="1"/>
    <x v="1"/>
    <n v="4"/>
    <n v="2"/>
    <n v="150"/>
    <n v="71930"/>
    <n v="12709663"/>
    <n v="0"/>
    <n v="0.1"/>
    <n v="37.5"/>
    <n v="75"/>
  </r>
  <r>
    <x v="12"/>
    <x v="1"/>
    <x v="1"/>
    <x v="2"/>
    <n v="19"/>
    <n v="14"/>
    <n v="745"/>
    <n v="71930"/>
    <n v="12709663"/>
    <n v="0.2"/>
    <n v="0.3"/>
    <n v="39.200000000000003"/>
    <n v="53.2"/>
  </r>
  <r>
    <x v="12"/>
    <x v="1"/>
    <x v="1"/>
    <x v="3"/>
    <n v="10"/>
    <n v="5"/>
    <n v="426"/>
    <n v="71930"/>
    <n v="12709663"/>
    <n v="0.1"/>
    <n v="0.1"/>
    <n v="42.6"/>
    <n v="85.2"/>
  </r>
  <r>
    <x v="12"/>
    <x v="1"/>
    <x v="1"/>
    <x v="4"/>
    <n v="0"/>
    <n v="0"/>
    <n v="0"/>
    <n v="71930"/>
    <n v="12709663"/>
    <n v="0"/>
    <n v="0"/>
    <n v="0"/>
    <n v="0"/>
  </r>
  <r>
    <x v="12"/>
    <x v="1"/>
    <x v="1"/>
    <x v="5"/>
    <n v="0"/>
    <n v="0"/>
    <n v="0"/>
    <n v="71930"/>
    <n v="12709663"/>
    <n v="0"/>
    <n v="0"/>
    <n v="0"/>
    <n v="0"/>
  </r>
  <r>
    <x v="12"/>
    <x v="1"/>
    <x v="1"/>
    <x v="6"/>
    <n v="4"/>
    <n v="3"/>
    <n v="93"/>
    <n v="71930"/>
    <n v="12709663"/>
    <n v="0"/>
    <n v="0.1"/>
    <n v="23.2"/>
    <n v="31"/>
  </r>
  <r>
    <x v="8"/>
    <x v="1"/>
    <x v="1"/>
    <x v="0"/>
    <n v="0"/>
    <n v="0"/>
    <n v="0"/>
    <n v="71971"/>
    <n v="20394580"/>
    <n v="0"/>
    <n v="0"/>
    <n v="0"/>
    <n v="0"/>
  </r>
  <r>
    <x v="8"/>
    <x v="1"/>
    <x v="1"/>
    <x v="1"/>
    <n v="0"/>
    <n v="0"/>
    <n v="0"/>
    <n v="71971"/>
    <n v="20394580"/>
    <n v="0"/>
    <n v="0"/>
    <n v="0"/>
    <n v="0"/>
  </r>
  <r>
    <x v="8"/>
    <x v="1"/>
    <x v="1"/>
    <x v="2"/>
    <n v="1"/>
    <n v="1"/>
    <n v="60"/>
    <n v="71971"/>
    <n v="20394580"/>
    <n v="0"/>
    <n v="0"/>
    <n v="60"/>
    <n v="60"/>
  </r>
  <r>
    <x v="8"/>
    <x v="1"/>
    <x v="1"/>
    <x v="3"/>
    <n v="3"/>
    <n v="2"/>
    <n v="105"/>
    <n v="71971"/>
    <n v="20394580"/>
    <n v="0"/>
    <n v="0"/>
    <n v="35"/>
    <n v="52.5"/>
  </r>
  <r>
    <x v="8"/>
    <x v="1"/>
    <x v="1"/>
    <x v="4"/>
    <n v="0"/>
    <n v="0"/>
    <n v="0"/>
    <n v="71971"/>
    <n v="20394580"/>
    <n v="0"/>
    <n v="0"/>
    <n v="0"/>
    <n v="0"/>
  </r>
  <r>
    <x v="8"/>
    <x v="1"/>
    <x v="1"/>
    <x v="5"/>
    <n v="0"/>
    <n v="0"/>
    <n v="0"/>
    <n v="71971"/>
    <n v="20394580"/>
    <n v="0"/>
    <n v="0"/>
    <n v="0"/>
    <n v="0"/>
  </r>
  <r>
    <x v="8"/>
    <x v="1"/>
    <x v="1"/>
    <x v="6"/>
    <n v="7"/>
    <n v="6"/>
    <n v="165"/>
    <n v="71971"/>
    <n v="20394580"/>
    <n v="0.1"/>
    <n v="0.1"/>
    <n v="23.6"/>
    <n v="27.5"/>
  </r>
  <r>
    <x v="12"/>
    <x v="0"/>
    <x v="1"/>
    <x v="0"/>
    <n v="0"/>
    <n v="0"/>
    <n v="0"/>
    <n v="72542"/>
    <n v="8691905"/>
    <n v="0"/>
    <n v="0"/>
    <n v="0"/>
    <n v="0"/>
  </r>
  <r>
    <x v="12"/>
    <x v="0"/>
    <x v="1"/>
    <x v="1"/>
    <n v="0"/>
    <n v="0"/>
    <n v="0"/>
    <n v="72542"/>
    <n v="8691905"/>
    <n v="0"/>
    <n v="0"/>
    <n v="0"/>
    <n v="0"/>
  </r>
  <r>
    <x v="12"/>
    <x v="0"/>
    <x v="1"/>
    <x v="2"/>
    <n v="1408"/>
    <n v="303"/>
    <n v="42692"/>
    <n v="72542"/>
    <n v="8691905"/>
    <n v="4.2"/>
    <n v="19.399999999999999"/>
    <n v="30.3"/>
    <n v="140.9"/>
  </r>
  <r>
    <x v="12"/>
    <x v="0"/>
    <x v="1"/>
    <x v="3"/>
    <n v="96"/>
    <n v="28"/>
    <n v="2777"/>
    <n v="72542"/>
    <n v="8691905"/>
    <n v="0.4"/>
    <n v="1.3"/>
    <n v="28.9"/>
    <n v="99.2"/>
  </r>
  <r>
    <x v="12"/>
    <x v="0"/>
    <x v="1"/>
    <x v="4"/>
    <n v="0"/>
    <n v="0"/>
    <n v="0"/>
    <n v="72542"/>
    <n v="8691905"/>
    <n v="0"/>
    <n v="0"/>
    <n v="0"/>
    <n v="0"/>
  </r>
  <r>
    <x v="12"/>
    <x v="0"/>
    <x v="1"/>
    <x v="5"/>
    <n v="10"/>
    <n v="5"/>
    <n v="298"/>
    <n v="72542"/>
    <n v="8691905"/>
    <n v="0.1"/>
    <n v="0.1"/>
    <n v="29.8"/>
    <n v="59.6"/>
  </r>
  <r>
    <x v="12"/>
    <x v="0"/>
    <x v="1"/>
    <x v="6"/>
    <n v="0"/>
    <n v="0"/>
    <n v="0"/>
    <n v="72542"/>
    <n v="8691905"/>
    <n v="0"/>
    <n v="0"/>
    <n v="0"/>
    <n v="0"/>
  </r>
  <r>
    <x v="9"/>
    <x v="0"/>
    <x v="1"/>
    <x v="0"/>
    <n v="0"/>
    <n v="0"/>
    <n v="0"/>
    <n v="72790"/>
    <n v="19096415"/>
    <n v="0"/>
    <n v="0"/>
    <n v="0"/>
    <n v="0"/>
  </r>
  <r>
    <x v="9"/>
    <x v="0"/>
    <x v="1"/>
    <x v="1"/>
    <n v="0"/>
    <n v="0"/>
    <n v="0"/>
    <n v="72790"/>
    <n v="19096415"/>
    <n v="0"/>
    <n v="0"/>
    <n v="0"/>
    <n v="0"/>
  </r>
  <r>
    <x v="9"/>
    <x v="0"/>
    <x v="1"/>
    <x v="2"/>
    <n v="763"/>
    <n v="167"/>
    <n v="24517"/>
    <n v="72790"/>
    <n v="19096415"/>
    <n v="2.2999999999999998"/>
    <n v="10.5"/>
    <n v="32.1"/>
    <n v="146.80000000000001"/>
  </r>
  <r>
    <x v="9"/>
    <x v="0"/>
    <x v="1"/>
    <x v="3"/>
    <n v="60"/>
    <n v="15"/>
    <n v="1953"/>
    <n v="72790"/>
    <n v="19096415"/>
    <n v="0.2"/>
    <n v="0.8"/>
    <n v="32.6"/>
    <n v="130.19999999999999"/>
  </r>
  <r>
    <x v="9"/>
    <x v="0"/>
    <x v="1"/>
    <x v="4"/>
    <n v="0"/>
    <n v="0"/>
    <n v="0"/>
    <n v="72790"/>
    <n v="19096415"/>
    <n v="0"/>
    <n v="0"/>
    <n v="0"/>
    <n v="0"/>
  </r>
  <r>
    <x v="9"/>
    <x v="0"/>
    <x v="1"/>
    <x v="5"/>
    <n v="26"/>
    <n v="7"/>
    <n v="662"/>
    <n v="72790"/>
    <n v="19096415"/>
    <n v="0.1"/>
    <n v="0.4"/>
    <n v="25.5"/>
    <n v="94.6"/>
  </r>
  <r>
    <x v="9"/>
    <x v="0"/>
    <x v="1"/>
    <x v="6"/>
    <n v="0"/>
    <n v="0"/>
    <n v="0"/>
    <n v="72790"/>
    <n v="19096415"/>
    <n v="0"/>
    <n v="0"/>
    <n v="0"/>
    <n v="0"/>
  </r>
  <r>
    <x v="9"/>
    <x v="1"/>
    <x v="1"/>
    <x v="0"/>
    <n v="0"/>
    <n v="0"/>
    <n v="0"/>
    <n v="74499"/>
    <n v="19686267"/>
    <n v="0"/>
    <n v="0"/>
    <n v="0"/>
    <n v="0"/>
  </r>
  <r>
    <x v="9"/>
    <x v="1"/>
    <x v="1"/>
    <x v="1"/>
    <n v="0"/>
    <n v="0"/>
    <n v="0"/>
    <n v="74499"/>
    <n v="19686267"/>
    <n v="0"/>
    <n v="0"/>
    <n v="0"/>
    <n v="0"/>
  </r>
  <r>
    <x v="9"/>
    <x v="1"/>
    <x v="1"/>
    <x v="2"/>
    <n v="2"/>
    <n v="2"/>
    <n v="60"/>
    <n v="74499"/>
    <n v="19686267"/>
    <n v="0"/>
    <n v="0"/>
    <n v="30"/>
    <n v="30"/>
  </r>
  <r>
    <x v="9"/>
    <x v="1"/>
    <x v="1"/>
    <x v="3"/>
    <n v="2"/>
    <n v="1"/>
    <n v="35"/>
    <n v="74499"/>
    <n v="19686267"/>
    <n v="0"/>
    <n v="0"/>
    <n v="17.5"/>
    <n v="35"/>
  </r>
  <r>
    <x v="9"/>
    <x v="1"/>
    <x v="1"/>
    <x v="4"/>
    <n v="0"/>
    <n v="0"/>
    <n v="0"/>
    <n v="74499"/>
    <n v="19686267"/>
    <n v="0"/>
    <n v="0"/>
    <n v="0"/>
    <n v="0"/>
  </r>
  <r>
    <x v="9"/>
    <x v="1"/>
    <x v="1"/>
    <x v="5"/>
    <n v="0"/>
    <n v="0"/>
    <n v="0"/>
    <n v="74499"/>
    <n v="19686267"/>
    <n v="0"/>
    <n v="0"/>
    <n v="0"/>
    <n v="0"/>
  </r>
  <r>
    <x v="9"/>
    <x v="1"/>
    <x v="1"/>
    <x v="6"/>
    <n v="1"/>
    <n v="1"/>
    <n v="30"/>
    <n v="74499"/>
    <n v="19686267"/>
    <n v="0"/>
    <n v="0"/>
    <n v="30"/>
    <n v="30"/>
  </r>
  <r>
    <x v="0"/>
    <x v="0"/>
    <x v="1"/>
    <x v="0"/>
    <n v="10"/>
    <n v="3"/>
    <n v="300"/>
    <n v="74925"/>
    <n v="20550717"/>
    <n v="0"/>
    <n v="0.1"/>
    <n v="30"/>
    <n v="100"/>
  </r>
  <r>
    <x v="0"/>
    <x v="0"/>
    <x v="1"/>
    <x v="1"/>
    <n v="0"/>
    <n v="0"/>
    <n v="0"/>
    <n v="74925"/>
    <n v="20550717"/>
    <n v="0"/>
    <n v="0"/>
    <n v="0"/>
    <n v="0"/>
  </r>
  <r>
    <x v="0"/>
    <x v="0"/>
    <x v="1"/>
    <x v="2"/>
    <n v="1385"/>
    <n v="286"/>
    <n v="42122"/>
    <n v="74925"/>
    <n v="20550717"/>
    <n v="3.8"/>
    <n v="18.5"/>
    <n v="30.4"/>
    <n v="147.30000000000001"/>
  </r>
  <r>
    <x v="0"/>
    <x v="0"/>
    <x v="1"/>
    <x v="3"/>
    <n v="336"/>
    <n v="82"/>
    <n v="10994"/>
    <n v="74925"/>
    <n v="20550717"/>
    <n v="1.1000000000000001"/>
    <n v="4.5"/>
    <n v="32.700000000000003"/>
    <n v="134.1"/>
  </r>
  <r>
    <x v="0"/>
    <x v="0"/>
    <x v="1"/>
    <x v="4"/>
    <n v="0"/>
    <n v="0"/>
    <n v="0"/>
    <n v="74925"/>
    <n v="20550717"/>
    <n v="0"/>
    <n v="0"/>
    <n v="0"/>
    <n v="0"/>
  </r>
  <r>
    <x v="0"/>
    <x v="0"/>
    <x v="1"/>
    <x v="5"/>
    <n v="7"/>
    <n v="2"/>
    <n v="410"/>
    <n v="74925"/>
    <n v="20550717"/>
    <n v="0"/>
    <n v="0.1"/>
    <n v="58.6"/>
    <n v="205"/>
  </r>
  <r>
    <x v="0"/>
    <x v="0"/>
    <x v="1"/>
    <x v="6"/>
    <n v="0"/>
    <n v="0"/>
    <n v="0"/>
    <n v="74925"/>
    <n v="20550717"/>
    <n v="0"/>
    <n v="0"/>
    <n v="0"/>
    <n v="0"/>
  </r>
  <r>
    <x v="4"/>
    <x v="0"/>
    <x v="1"/>
    <x v="0"/>
    <n v="10"/>
    <n v="3"/>
    <n v="300"/>
    <n v="75942"/>
    <n v="11898695"/>
    <n v="0"/>
    <n v="0.1"/>
    <n v="30"/>
    <n v="100"/>
  </r>
  <r>
    <x v="4"/>
    <x v="0"/>
    <x v="1"/>
    <x v="1"/>
    <n v="0"/>
    <n v="0"/>
    <n v="0"/>
    <n v="75942"/>
    <n v="11898695"/>
    <n v="0"/>
    <n v="0"/>
    <n v="0"/>
    <n v="0"/>
  </r>
  <r>
    <x v="4"/>
    <x v="0"/>
    <x v="1"/>
    <x v="2"/>
    <n v="214"/>
    <n v="72"/>
    <n v="6701"/>
    <n v="75942"/>
    <n v="11898695"/>
    <n v="0.9"/>
    <n v="2.8"/>
    <n v="31.3"/>
    <n v="93.1"/>
  </r>
  <r>
    <x v="4"/>
    <x v="0"/>
    <x v="1"/>
    <x v="3"/>
    <n v="35"/>
    <n v="22"/>
    <n v="1758"/>
    <n v="75942"/>
    <n v="11898695"/>
    <n v="0.3"/>
    <n v="0.5"/>
    <n v="50.2"/>
    <n v="79.900000000000006"/>
  </r>
  <r>
    <x v="4"/>
    <x v="0"/>
    <x v="1"/>
    <x v="4"/>
    <n v="0"/>
    <n v="0"/>
    <n v="0"/>
    <n v="75942"/>
    <n v="11898695"/>
    <n v="0"/>
    <n v="0"/>
    <n v="0"/>
    <n v="0"/>
  </r>
  <r>
    <x v="4"/>
    <x v="0"/>
    <x v="1"/>
    <x v="5"/>
    <n v="1"/>
    <n v="1"/>
    <n v="30"/>
    <n v="75942"/>
    <n v="11898695"/>
    <n v="0"/>
    <n v="0"/>
    <n v="30"/>
    <n v="30"/>
  </r>
  <r>
    <x v="4"/>
    <x v="0"/>
    <x v="1"/>
    <x v="6"/>
    <n v="0"/>
    <n v="0"/>
    <n v="0"/>
    <n v="75942"/>
    <n v="11898695"/>
    <n v="0"/>
    <n v="0"/>
    <n v="0"/>
    <n v="0"/>
  </r>
  <r>
    <x v="5"/>
    <x v="0"/>
    <x v="1"/>
    <x v="0"/>
    <n v="0"/>
    <n v="0"/>
    <n v="0"/>
    <n v="77157"/>
    <n v="19941037"/>
    <n v="0"/>
    <n v="0"/>
    <n v="0"/>
    <n v="0"/>
  </r>
  <r>
    <x v="5"/>
    <x v="0"/>
    <x v="1"/>
    <x v="1"/>
    <n v="0"/>
    <n v="0"/>
    <n v="0"/>
    <n v="77157"/>
    <n v="19941037"/>
    <n v="0"/>
    <n v="0"/>
    <n v="0"/>
    <n v="0"/>
  </r>
  <r>
    <x v="5"/>
    <x v="0"/>
    <x v="1"/>
    <x v="2"/>
    <n v="656"/>
    <n v="124"/>
    <n v="25992"/>
    <n v="77157"/>
    <n v="19941037"/>
    <n v="1.6"/>
    <n v="8.5"/>
    <n v="39.6"/>
    <n v="209.6"/>
  </r>
  <r>
    <x v="5"/>
    <x v="0"/>
    <x v="1"/>
    <x v="3"/>
    <n v="183"/>
    <n v="42"/>
    <n v="7253"/>
    <n v="77157"/>
    <n v="19941037"/>
    <n v="0.5"/>
    <n v="2.4"/>
    <n v="39.6"/>
    <n v="172.7"/>
  </r>
  <r>
    <x v="5"/>
    <x v="0"/>
    <x v="1"/>
    <x v="4"/>
    <n v="0"/>
    <n v="0"/>
    <n v="0"/>
    <n v="77157"/>
    <n v="19941037"/>
    <n v="0"/>
    <n v="0"/>
    <n v="0"/>
    <n v="0"/>
  </r>
  <r>
    <x v="5"/>
    <x v="0"/>
    <x v="1"/>
    <x v="5"/>
    <n v="56"/>
    <n v="20"/>
    <n v="4163"/>
    <n v="77157"/>
    <n v="19941037"/>
    <n v="0.3"/>
    <n v="0.7"/>
    <n v="74.3"/>
    <n v="208.2"/>
  </r>
  <r>
    <x v="5"/>
    <x v="0"/>
    <x v="1"/>
    <x v="6"/>
    <n v="0"/>
    <n v="0"/>
    <n v="0"/>
    <n v="77157"/>
    <n v="19941037"/>
    <n v="0"/>
    <n v="0"/>
    <n v="0"/>
    <n v="0"/>
  </r>
  <r>
    <x v="13"/>
    <x v="1"/>
    <x v="1"/>
    <x v="0"/>
    <n v="0"/>
    <n v="0"/>
    <n v="0"/>
    <n v="77784"/>
    <n v="11766256"/>
    <n v="0"/>
    <n v="0"/>
    <n v="0"/>
    <n v="0"/>
  </r>
  <r>
    <x v="13"/>
    <x v="1"/>
    <x v="1"/>
    <x v="1"/>
    <n v="0"/>
    <n v="0"/>
    <n v="0"/>
    <n v="77784"/>
    <n v="11766256"/>
    <n v="0"/>
    <n v="0"/>
    <n v="0"/>
    <n v="0"/>
  </r>
  <r>
    <x v="13"/>
    <x v="1"/>
    <x v="1"/>
    <x v="2"/>
    <n v="2"/>
    <n v="1"/>
    <n v="60"/>
    <n v="77784"/>
    <n v="11766256"/>
    <n v="0"/>
    <n v="0"/>
    <n v="30"/>
    <n v="60"/>
  </r>
  <r>
    <x v="13"/>
    <x v="1"/>
    <x v="1"/>
    <x v="3"/>
    <n v="0"/>
    <n v="0"/>
    <n v="0"/>
    <n v="77784"/>
    <n v="11766256"/>
    <n v="0"/>
    <n v="0"/>
    <n v="0"/>
    <n v="0"/>
  </r>
  <r>
    <x v="13"/>
    <x v="1"/>
    <x v="1"/>
    <x v="4"/>
    <n v="0"/>
    <n v="0"/>
    <n v="0"/>
    <n v="77784"/>
    <n v="11766256"/>
    <n v="0"/>
    <n v="0"/>
    <n v="0"/>
    <n v="0"/>
  </r>
  <r>
    <x v="13"/>
    <x v="1"/>
    <x v="1"/>
    <x v="5"/>
    <n v="0"/>
    <n v="0"/>
    <n v="0"/>
    <n v="77784"/>
    <n v="11766256"/>
    <n v="0"/>
    <n v="0"/>
    <n v="0"/>
    <n v="0"/>
  </r>
  <r>
    <x v="13"/>
    <x v="1"/>
    <x v="1"/>
    <x v="6"/>
    <n v="0"/>
    <n v="0"/>
    <n v="0"/>
    <n v="77784"/>
    <n v="11766256"/>
    <n v="0"/>
    <n v="0"/>
    <n v="0"/>
    <n v="0"/>
  </r>
  <r>
    <x v="10"/>
    <x v="0"/>
    <x v="1"/>
    <x v="0"/>
    <n v="8"/>
    <n v="1"/>
    <n v="240"/>
    <n v="78665"/>
    <n v="21256694"/>
    <n v="0"/>
    <n v="0.1"/>
    <n v="30"/>
    <n v="240"/>
  </r>
  <r>
    <x v="10"/>
    <x v="0"/>
    <x v="1"/>
    <x v="1"/>
    <n v="0"/>
    <n v="0"/>
    <n v="0"/>
    <n v="78665"/>
    <n v="21256694"/>
    <n v="0"/>
    <n v="0"/>
    <n v="0"/>
    <n v="0"/>
  </r>
  <r>
    <x v="10"/>
    <x v="0"/>
    <x v="1"/>
    <x v="2"/>
    <n v="802"/>
    <n v="195"/>
    <n v="27153"/>
    <n v="78665"/>
    <n v="21256694"/>
    <n v="2.5"/>
    <n v="10.199999999999999"/>
    <n v="33.9"/>
    <n v="139.19999999999999"/>
  </r>
  <r>
    <x v="10"/>
    <x v="0"/>
    <x v="1"/>
    <x v="3"/>
    <n v="85"/>
    <n v="12"/>
    <n v="2208"/>
    <n v="78665"/>
    <n v="21256694"/>
    <n v="0.2"/>
    <n v="1.1000000000000001"/>
    <n v="26"/>
    <n v="184"/>
  </r>
  <r>
    <x v="10"/>
    <x v="0"/>
    <x v="1"/>
    <x v="4"/>
    <n v="0"/>
    <n v="0"/>
    <n v="0"/>
    <n v="78665"/>
    <n v="21256694"/>
    <n v="0"/>
    <n v="0"/>
    <n v="0"/>
    <n v="0"/>
  </r>
  <r>
    <x v="10"/>
    <x v="0"/>
    <x v="1"/>
    <x v="5"/>
    <n v="36"/>
    <n v="9"/>
    <n v="1363"/>
    <n v="78665"/>
    <n v="21256694"/>
    <n v="0.1"/>
    <n v="0.5"/>
    <n v="37.9"/>
    <n v="151.4"/>
  </r>
  <r>
    <x v="10"/>
    <x v="0"/>
    <x v="1"/>
    <x v="6"/>
    <n v="0"/>
    <n v="0"/>
    <n v="0"/>
    <n v="78665"/>
    <n v="21256694"/>
    <n v="0"/>
    <n v="0"/>
    <n v="0"/>
    <n v="0"/>
  </r>
  <r>
    <x v="7"/>
    <x v="0"/>
    <x v="1"/>
    <x v="0"/>
    <n v="2"/>
    <n v="1"/>
    <n v="60"/>
    <n v="79313"/>
    <n v="24178247"/>
    <n v="0"/>
    <n v="0"/>
    <n v="30"/>
    <n v="60"/>
  </r>
  <r>
    <x v="7"/>
    <x v="0"/>
    <x v="1"/>
    <x v="1"/>
    <n v="0"/>
    <n v="0"/>
    <n v="0"/>
    <n v="79313"/>
    <n v="24178247"/>
    <n v="0"/>
    <n v="0"/>
    <n v="0"/>
    <n v="0"/>
  </r>
  <r>
    <x v="7"/>
    <x v="0"/>
    <x v="1"/>
    <x v="2"/>
    <n v="201"/>
    <n v="52"/>
    <n v="6290"/>
    <n v="79313"/>
    <n v="24178247"/>
    <n v="0.7"/>
    <n v="2.5"/>
    <n v="31.3"/>
    <n v="121"/>
  </r>
  <r>
    <x v="7"/>
    <x v="0"/>
    <x v="1"/>
    <x v="3"/>
    <n v="42"/>
    <n v="21"/>
    <n v="1303"/>
    <n v="79313"/>
    <n v="24178247"/>
    <n v="0.3"/>
    <n v="0.5"/>
    <n v="31"/>
    <n v="62"/>
  </r>
  <r>
    <x v="7"/>
    <x v="0"/>
    <x v="1"/>
    <x v="4"/>
    <n v="0"/>
    <n v="0"/>
    <n v="0"/>
    <n v="79313"/>
    <n v="24178247"/>
    <n v="0"/>
    <n v="0"/>
    <n v="0"/>
    <n v="0"/>
  </r>
  <r>
    <x v="7"/>
    <x v="0"/>
    <x v="1"/>
    <x v="5"/>
    <n v="22"/>
    <n v="11"/>
    <n v="549"/>
    <n v="79313"/>
    <n v="24178247"/>
    <n v="0.1"/>
    <n v="0.3"/>
    <n v="25"/>
    <n v="49.9"/>
  </r>
  <r>
    <x v="7"/>
    <x v="0"/>
    <x v="1"/>
    <x v="6"/>
    <n v="0"/>
    <n v="0"/>
    <n v="0"/>
    <n v="79313"/>
    <n v="24178247"/>
    <n v="0"/>
    <n v="0"/>
    <n v="0"/>
    <n v="0"/>
  </r>
  <r>
    <x v="1"/>
    <x v="0"/>
    <x v="1"/>
    <x v="0"/>
    <n v="26"/>
    <n v="3"/>
    <n v="780"/>
    <n v="79413"/>
    <n v="22613507"/>
    <n v="0"/>
    <n v="0.3"/>
    <n v="30"/>
    <n v="260"/>
  </r>
  <r>
    <x v="1"/>
    <x v="0"/>
    <x v="1"/>
    <x v="1"/>
    <n v="0"/>
    <n v="0"/>
    <n v="0"/>
    <n v="79413"/>
    <n v="22613507"/>
    <n v="0"/>
    <n v="0"/>
    <n v="0"/>
    <n v="0"/>
  </r>
  <r>
    <x v="1"/>
    <x v="0"/>
    <x v="1"/>
    <x v="2"/>
    <n v="1225"/>
    <n v="282"/>
    <n v="38123"/>
    <n v="79413"/>
    <n v="22613507"/>
    <n v="3.6"/>
    <n v="15.4"/>
    <n v="31.1"/>
    <n v="135.19999999999999"/>
  </r>
  <r>
    <x v="1"/>
    <x v="0"/>
    <x v="1"/>
    <x v="3"/>
    <n v="291"/>
    <n v="60"/>
    <n v="11989"/>
    <n v="79413"/>
    <n v="22613507"/>
    <n v="0.8"/>
    <n v="3.7"/>
    <n v="41.2"/>
    <n v="199.8"/>
  </r>
  <r>
    <x v="1"/>
    <x v="0"/>
    <x v="1"/>
    <x v="4"/>
    <n v="0"/>
    <n v="0"/>
    <n v="0"/>
    <n v="79413"/>
    <n v="22613507"/>
    <n v="0"/>
    <n v="0"/>
    <n v="0"/>
    <n v="0"/>
  </r>
  <r>
    <x v="1"/>
    <x v="0"/>
    <x v="1"/>
    <x v="5"/>
    <n v="2"/>
    <n v="1"/>
    <n v="60"/>
    <n v="79413"/>
    <n v="22613507"/>
    <n v="0"/>
    <n v="0"/>
    <n v="30"/>
    <n v="60"/>
  </r>
  <r>
    <x v="1"/>
    <x v="0"/>
    <x v="1"/>
    <x v="6"/>
    <n v="0"/>
    <n v="0"/>
    <n v="0"/>
    <n v="79413"/>
    <n v="22613507"/>
    <n v="0"/>
    <n v="0"/>
    <n v="0"/>
    <n v="0"/>
  </r>
  <r>
    <x v="11"/>
    <x v="0"/>
    <x v="1"/>
    <x v="0"/>
    <n v="0"/>
    <n v="0"/>
    <n v="0"/>
    <n v="79552"/>
    <n v="25122442"/>
    <n v="0"/>
    <n v="0"/>
    <n v="0"/>
    <n v="0"/>
  </r>
  <r>
    <x v="11"/>
    <x v="0"/>
    <x v="1"/>
    <x v="1"/>
    <n v="0"/>
    <n v="0"/>
    <n v="0"/>
    <n v="79552"/>
    <n v="25122442"/>
    <n v="0"/>
    <n v="0"/>
    <n v="0"/>
    <n v="0"/>
  </r>
  <r>
    <x v="11"/>
    <x v="0"/>
    <x v="1"/>
    <x v="2"/>
    <n v="1761"/>
    <n v="348"/>
    <n v="53239"/>
    <n v="79552"/>
    <n v="25122442"/>
    <n v="4.4000000000000004"/>
    <n v="22.1"/>
    <n v="30.2"/>
    <n v="153"/>
  </r>
  <r>
    <x v="11"/>
    <x v="0"/>
    <x v="1"/>
    <x v="3"/>
    <n v="110"/>
    <n v="28"/>
    <n v="3043"/>
    <n v="79552"/>
    <n v="25122442"/>
    <n v="0.4"/>
    <n v="1.4"/>
    <n v="27.7"/>
    <n v="108.7"/>
  </r>
  <r>
    <x v="11"/>
    <x v="0"/>
    <x v="1"/>
    <x v="4"/>
    <n v="0"/>
    <n v="0"/>
    <n v="0"/>
    <n v="79552"/>
    <n v="25122442"/>
    <n v="0"/>
    <n v="0"/>
    <n v="0"/>
    <n v="0"/>
  </r>
  <r>
    <x v="11"/>
    <x v="0"/>
    <x v="1"/>
    <x v="5"/>
    <n v="5"/>
    <n v="2"/>
    <n v="150"/>
    <n v="79552"/>
    <n v="25122442"/>
    <n v="0"/>
    <n v="0.1"/>
    <n v="30"/>
    <n v="75"/>
  </r>
  <r>
    <x v="11"/>
    <x v="0"/>
    <x v="1"/>
    <x v="6"/>
    <n v="3"/>
    <n v="1"/>
    <n v="90"/>
    <n v="79552"/>
    <n v="25122442"/>
    <n v="0"/>
    <n v="0"/>
    <n v="30"/>
    <n v="90"/>
  </r>
  <r>
    <x v="9"/>
    <x v="0"/>
    <x v="1"/>
    <x v="0"/>
    <n v="22"/>
    <n v="3"/>
    <n v="660"/>
    <n v="79649"/>
    <n v="21014447"/>
    <n v="0"/>
    <n v="0.3"/>
    <n v="30"/>
    <n v="220"/>
  </r>
  <r>
    <x v="9"/>
    <x v="0"/>
    <x v="1"/>
    <x v="1"/>
    <n v="0"/>
    <n v="0"/>
    <n v="0"/>
    <n v="79649"/>
    <n v="21014447"/>
    <n v="0"/>
    <n v="0"/>
    <n v="0"/>
    <n v="0"/>
  </r>
  <r>
    <x v="9"/>
    <x v="0"/>
    <x v="1"/>
    <x v="2"/>
    <n v="762"/>
    <n v="164"/>
    <n v="24525"/>
    <n v="79649"/>
    <n v="21014447"/>
    <n v="2.1"/>
    <n v="9.6"/>
    <n v="32.200000000000003"/>
    <n v="149.5"/>
  </r>
  <r>
    <x v="9"/>
    <x v="0"/>
    <x v="1"/>
    <x v="3"/>
    <n v="110"/>
    <n v="44"/>
    <n v="3809"/>
    <n v="79649"/>
    <n v="21014447"/>
    <n v="0.6"/>
    <n v="1.4"/>
    <n v="34.6"/>
    <n v="86.6"/>
  </r>
  <r>
    <x v="9"/>
    <x v="0"/>
    <x v="1"/>
    <x v="4"/>
    <n v="0"/>
    <n v="0"/>
    <n v="0"/>
    <n v="79649"/>
    <n v="21014447"/>
    <n v="0"/>
    <n v="0"/>
    <n v="0"/>
    <n v="0"/>
  </r>
  <r>
    <x v="9"/>
    <x v="0"/>
    <x v="1"/>
    <x v="5"/>
    <n v="3"/>
    <n v="2"/>
    <n v="86"/>
    <n v="79649"/>
    <n v="21014447"/>
    <n v="0"/>
    <n v="0"/>
    <n v="28.7"/>
    <n v="43"/>
  </r>
  <r>
    <x v="9"/>
    <x v="0"/>
    <x v="1"/>
    <x v="6"/>
    <n v="0"/>
    <n v="0"/>
    <n v="0"/>
    <n v="79649"/>
    <n v="21014447"/>
    <n v="0"/>
    <n v="0"/>
    <n v="0"/>
    <n v="0"/>
  </r>
  <r>
    <x v="6"/>
    <x v="0"/>
    <x v="1"/>
    <x v="0"/>
    <n v="7"/>
    <n v="1"/>
    <n v="210"/>
    <n v="79812"/>
    <n v="23954674"/>
    <n v="0"/>
    <n v="0.1"/>
    <n v="30"/>
    <n v="210"/>
  </r>
  <r>
    <x v="6"/>
    <x v="0"/>
    <x v="1"/>
    <x v="1"/>
    <n v="0"/>
    <n v="0"/>
    <n v="0"/>
    <n v="79812"/>
    <n v="23954674"/>
    <n v="0"/>
    <n v="0"/>
    <n v="0"/>
    <n v="0"/>
  </r>
  <r>
    <x v="6"/>
    <x v="0"/>
    <x v="1"/>
    <x v="2"/>
    <n v="40"/>
    <n v="9"/>
    <n v="1220"/>
    <n v="79812"/>
    <n v="23954674"/>
    <n v="0.1"/>
    <n v="0.5"/>
    <n v="30.5"/>
    <n v="135.6"/>
  </r>
  <r>
    <x v="6"/>
    <x v="0"/>
    <x v="1"/>
    <x v="3"/>
    <n v="38"/>
    <n v="18"/>
    <n v="1308"/>
    <n v="79812"/>
    <n v="23954674"/>
    <n v="0.2"/>
    <n v="0.5"/>
    <n v="34.4"/>
    <n v="72.7"/>
  </r>
  <r>
    <x v="6"/>
    <x v="0"/>
    <x v="1"/>
    <x v="4"/>
    <n v="0"/>
    <n v="0"/>
    <n v="0"/>
    <n v="79812"/>
    <n v="23954674"/>
    <n v="0"/>
    <n v="0"/>
    <n v="0"/>
    <n v="0"/>
  </r>
  <r>
    <x v="6"/>
    <x v="0"/>
    <x v="1"/>
    <x v="5"/>
    <n v="17"/>
    <n v="11"/>
    <n v="495"/>
    <n v="79812"/>
    <n v="23954674"/>
    <n v="0.1"/>
    <n v="0.2"/>
    <n v="29.1"/>
    <n v="45"/>
  </r>
  <r>
    <x v="6"/>
    <x v="0"/>
    <x v="1"/>
    <x v="6"/>
    <n v="0"/>
    <n v="0"/>
    <n v="0"/>
    <n v="79812"/>
    <n v="23954674"/>
    <n v="0"/>
    <n v="0"/>
    <n v="0"/>
    <n v="0"/>
  </r>
  <r>
    <x v="5"/>
    <x v="1"/>
    <x v="1"/>
    <x v="0"/>
    <n v="0"/>
    <n v="0"/>
    <n v="0"/>
    <n v="80016"/>
    <n v="20661402"/>
    <n v="0"/>
    <n v="0"/>
    <n v="0"/>
    <n v="0"/>
  </r>
  <r>
    <x v="5"/>
    <x v="1"/>
    <x v="1"/>
    <x v="1"/>
    <n v="0"/>
    <n v="0"/>
    <n v="0"/>
    <n v="80016"/>
    <n v="20661402"/>
    <n v="0"/>
    <n v="0"/>
    <n v="0"/>
    <n v="0"/>
  </r>
  <r>
    <x v="5"/>
    <x v="1"/>
    <x v="1"/>
    <x v="2"/>
    <n v="9"/>
    <n v="6"/>
    <n v="480"/>
    <n v="80016"/>
    <n v="20661402"/>
    <n v="0.1"/>
    <n v="0.1"/>
    <n v="53.3"/>
    <n v="80"/>
  </r>
  <r>
    <x v="5"/>
    <x v="1"/>
    <x v="1"/>
    <x v="3"/>
    <n v="10"/>
    <n v="5"/>
    <n v="828"/>
    <n v="80016"/>
    <n v="20661402"/>
    <n v="0.1"/>
    <n v="0.1"/>
    <n v="82.8"/>
    <n v="165.6"/>
  </r>
  <r>
    <x v="5"/>
    <x v="1"/>
    <x v="1"/>
    <x v="4"/>
    <n v="0"/>
    <n v="0"/>
    <n v="0"/>
    <n v="80016"/>
    <n v="20661402"/>
    <n v="0"/>
    <n v="0"/>
    <n v="0"/>
    <n v="0"/>
  </r>
  <r>
    <x v="5"/>
    <x v="1"/>
    <x v="1"/>
    <x v="5"/>
    <n v="0"/>
    <n v="0"/>
    <n v="0"/>
    <n v="80016"/>
    <n v="20661402"/>
    <n v="0"/>
    <n v="0"/>
    <n v="0"/>
    <n v="0"/>
  </r>
  <r>
    <x v="5"/>
    <x v="1"/>
    <x v="1"/>
    <x v="6"/>
    <n v="6"/>
    <n v="4"/>
    <n v="160"/>
    <n v="80016"/>
    <n v="20661402"/>
    <n v="0"/>
    <n v="0.1"/>
    <n v="26.7"/>
    <n v="40"/>
  </r>
  <r>
    <x v="10"/>
    <x v="1"/>
    <x v="1"/>
    <x v="0"/>
    <n v="0"/>
    <n v="0"/>
    <n v="0"/>
    <n v="80142"/>
    <n v="21779200"/>
    <n v="0"/>
    <n v="0"/>
    <n v="0"/>
    <n v="0"/>
  </r>
  <r>
    <x v="10"/>
    <x v="1"/>
    <x v="1"/>
    <x v="1"/>
    <n v="0"/>
    <n v="0"/>
    <n v="0"/>
    <n v="80142"/>
    <n v="21779200"/>
    <n v="0"/>
    <n v="0"/>
    <n v="0"/>
    <n v="0"/>
  </r>
  <r>
    <x v="10"/>
    <x v="1"/>
    <x v="1"/>
    <x v="2"/>
    <n v="14"/>
    <n v="4"/>
    <n v="410"/>
    <n v="80142"/>
    <n v="21779200"/>
    <n v="0"/>
    <n v="0.2"/>
    <n v="29.3"/>
    <n v="102.5"/>
  </r>
  <r>
    <x v="10"/>
    <x v="1"/>
    <x v="1"/>
    <x v="3"/>
    <n v="0"/>
    <n v="0"/>
    <n v="0"/>
    <n v="80142"/>
    <n v="21779200"/>
    <n v="0"/>
    <n v="0"/>
    <n v="0"/>
    <n v="0"/>
  </r>
  <r>
    <x v="10"/>
    <x v="1"/>
    <x v="1"/>
    <x v="4"/>
    <n v="0"/>
    <n v="0"/>
    <n v="0"/>
    <n v="80142"/>
    <n v="21779200"/>
    <n v="0"/>
    <n v="0"/>
    <n v="0"/>
    <n v="0"/>
  </r>
  <r>
    <x v="10"/>
    <x v="1"/>
    <x v="1"/>
    <x v="5"/>
    <n v="0"/>
    <n v="0"/>
    <n v="0"/>
    <n v="80142"/>
    <n v="21779200"/>
    <n v="0"/>
    <n v="0"/>
    <n v="0"/>
    <n v="0"/>
  </r>
  <r>
    <x v="10"/>
    <x v="1"/>
    <x v="1"/>
    <x v="6"/>
    <n v="4"/>
    <n v="3"/>
    <n v="100"/>
    <n v="80142"/>
    <n v="21779200"/>
    <n v="0"/>
    <n v="0"/>
    <n v="25"/>
    <n v="33.299999999999997"/>
  </r>
  <r>
    <x v="10"/>
    <x v="0"/>
    <x v="1"/>
    <x v="0"/>
    <n v="19"/>
    <n v="3"/>
    <n v="570"/>
    <n v="81073"/>
    <n v="22859773"/>
    <n v="0"/>
    <n v="0.2"/>
    <n v="30"/>
    <n v="190"/>
  </r>
  <r>
    <x v="10"/>
    <x v="0"/>
    <x v="1"/>
    <x v="1"/>
    <n v="0"/>
    <n v="0"/>
    <n v="0"/>
    <n v="81073"/>
    <n v="22859773"/>
    <n v="0"/>
    <n v="0"/>
    <n v="0"/>
    <n v="0"/>
  </r>
  <r>
    <x v="10"/>
    <x v="0"/>
    <x v="1"/>
    <x v="2"/>
    <n v="871"/>
    <n v="184"/>
    <n v="27750"/>
    <n v="81073"/>
    <n v="22859773"/>
    <n v="2.2999999999999998"/>
    <n v="10.7"/>
    <n v="31.9"/>
    <n v="150.80000000000001"/>
  </r>
  <r>
    <x v="10"/>
    <x v="0"/>
    <x v="1"/>
    <x v="3"/>
    <n v="131"/>
    <n v="45"/>
    <n v="4941"/>
    <n v="81073"/>
    <n v="22859773"/>
    <n v="0.6"/>
    <n v="1.6"/>
    <n v="37.700000000000003"/>
    <n v="109.8"/>
  </r>
  <r>
    <x v="10"/>
    <x v="0"/>
    <x v="1"/>
    <x v="4"/>
    <n v="0"/>
    <n v="0"/>
    <n v="0"/>
    <n v="81073"/>
    <n v="22859773"/>
    <n v="0"/>
    <n v="0"/>
    <n v="0"/>
    <n v="0"/>
  </r>
  <r>
    <x v="10"/>
    <x v="0"/>
    <x v="1"/>
    <x v="5"/>
    <n v="3"/>
    <n v="2"/>
    <n v="90"/>
    <n v="81073"/>
    <n v="22859773"/>
    <n v="0"/>
    <n v="0"/>
    <n v="30"/>
    <n v="45"/>
  </r>
  <r>
    <x v="10"/>
    <x v="0"/>
    <x v="1"/>
    <x v="6"/>
    <n v="1"/>
    <n v="1"/>
    <n v="25"/>
    <n v="81073"/>
    <n v="22859773"/>
    <n v="0"/>
    <n v="0"/>
    <n v="25"/>
    <n v="25"/>
  </r>
  <r>
    <x v="6"/>
    <x v="1"/>
    <x v="1"/>
    <x v="0"/>
    <n v="0"/>
    <n v="0"/>
    <n v="0"/>
    <n v="81138"/>
    <n v="24488285"/>
    <n v="0"/>
    <n v="0"/>
    <n v="0"/>
    <n v="0"/>
  </r>
  <r>
    <x v="6"/>
    <x v="1"/>
    <x v="1"/>
    <x v="1"/>
    <n v="0"/>
    <n v="0"/>
    <n v="0"/>
    <n v="81138"/>
    <n v="24488285"/>
    <n v="0"/>
    <n v="0"/>
    <n v="0"/>
    <n v="0"/>
  </r>
  <r>
    <x v="6"/>
    <x v="1"/>
    <x v="1"/>
    <x v="2"/>
    <n v="2"/>
    <n v="2"/>
    <n v="50"/>
    <n v="81138"/>
    <n v="24488285"/>
    <n v="0"/>
    <n v="0"/>
    <n v="25"/>
    <n v="25"/>
  </r>
  <r>
    <x v="6"/>
    <x v="1"/>
    <x v="1"/>
    <x v="3"/>
    <n v="4"/>
    <n v="2"/>
    <n v="62"/>
    <n v="81138"/>
    <n v="24488285"/>
    <n v="0"/>
    <n v="0"/>
    <n v="15.5"/>
    <n v="31"/>
  </r>
  <r>
    <x v="6"/>
    <x v="1"/>
    <x v="1"/>
    <x v="4"/>
    <n v="0"/>
    <n v="0"/>
    <n v="0"/>
    <n v="81138"/>
    <n v="24488285"/>
    <n v="0"/>
    <n v="0"/>
    <n v="0"/>
    <n v="0"/>
  </r>
  <r>
    <x v="6"/>
    <x v="1"/>
    <x v="1"/>
    <x v="5"/>
    <n v="0"/>
    <n v="0"/>
    <n v="0"/>
    <n v="81138"/>
    <n v="24488285"/>
    <n v="0"/>
    <n v="0"/>
    <n v="0"/>
    <n v="0"/>
  </r>
  <r>
    <x v="6"/>
    <x v="1"/>
    <x v="1"/>
    <x v="6"/>
    <n v="0"/>
    <n v="0"/>
    <n v="0"/>
    <n v="81138"/>
    <n v="24488285"/>
    <n v="0"/>
    <n v="0"/>
    <n v="0"/>
    <n v="0"/>
  </r>
  <r>
    <x v="7"/>
    <x v="1"/>
    <x v="1"/>
    <x v="0"/>
    <n v="0"/>
    <n v="0"/>
    <n v="0"/>
    <n v="81734"/>
    <n v="24957756"/>
    <n v="0"/>
    <n v="0"/>
    <n v="0"/>
    <n v="0"/>
  </r>
  <r>
    <x v="7"/>
    <x v="1"/>
    <x v="1"/>
    <x v="1"/>
    <n v="0"/>
    <n v="0"/>
    <n v="0"/>
    <n v="81734"/>
    <n v="24957756"/>
    <n v="0"/>
    <n v="0"/>
    <n v="0"/>
    <n v="0"/>
  </r>
  <r>
    <x v="7"/>
    <x v="1"/>
    <x v="1"/>
    <x v="2"/>
    <n v="2"/>
    <n v="2"/>
    <n v="35"/>
    <n v="81734"/>
    <n v="24957756"/>
    <n v="0"/>
    <n v="0"/>
    <n v="17.5"/>
    <n v="17.5"/>
  </r>
  <r>
    <x v="7"/>
    <x v="1"/>
    <x v="1"/>
    <x v="3"/>
    <n v="0"/>
    <n v="0"/>
    <n v="0"/>
    <n v="81734"/>
    <n v="24957756"/>
    <n v="0"/>
    <n v="0"/>
    <n v="0"/>
    <n v="0"/>
  </r>
  <r>
    <x v="7"/>
    <x v="1"/>
    <x v="1"/>
    <x v="4"/>
    <n v="0"/>
    <n v="0"/>
    <n v="0"/>
    <n v="81734"/>
    <n v="24957756"/>
    <n v="0"/>
    <n v="0"/>
    <n v="0"/>
    <n v="0"/>
  </r>
  <r>
    <x v="7"/>
    <x v="1"/>
    <x v="1"/>
    <x v="5"/>
    <n v="0"/>
    <n v="0"/>
    <n v="0"/>
    <n v="81734"/>
    <n v="24957756"/>
    <n v="0"/>
    <n v="0"/>
    <n v="0"/>
    <n v="0"/>
  </r>
  <r>
    <x v="7"/>
    <x v="1"/>
    <x v="1"/>
    <x v="6"/>
    <n v="0"/>
    <n v="0"/>
    <n v="0"/>
    <n v="81734"/>
    <n v="24957756"/>
    <n v="0"/>
    <n v="0"/>
    <n v="0"/>
    <n v="0"/>
  </r>
  <r>
    <x v="11"/>
    <x v="0"/>
    <x v="1"/>
    <x v="0"/>
    <n v="22"/>
    <n v="3"/>
    <n v="660"/>
    <n v="82770"/>
    <n v="23439409"/>
    <n v="0"/>
    <n v="0.3"/>
    <n v="30"/>
    <n v="220"/>
  </r>
  <r>
    <x v="11"/>
    <x v="0"/>
    <x v="1"/>
    <x v="1"/>
    <n v="0"/>
    <n v="0"/>
    <n v="0"/>
    <n v="82770"/>
    <n v="23439409"/>
    <n v="0"/>
    <n v="0"/>
    <n v="0"/>
    <n v="0"/>
  </r>
  <r>
    <x v="11"/>
    <x v="0"/>
    <x v="1"/>
    <x v="2"/>
    <n v="937"/>
    <n v="201"/>
    <n v="29946"/>
    <n v="82770"/>
    <n v="23439409"/>
    <n v="2.4"/>
    <n v="11.3"/>
    <n v="32"/>
    <n v="149"/>
  </r>
  <r>
    <x v="11"/>
    <x v="0"/>
    <x v="1"/>
    <x v="3"/>
    <n v="175"/>
    <n v="42"/>
    <n v="6145"/>
    <n v="82770"/>
    <n v="23439409"/>
    <n v="0.5"/>
    <n v="2.1"/>
    <n v="35.1"/>
    <n v="146.30000000000001"/>
  </r>
  <r>
    <x v="11"/>
    <x v="0"/>
    <x v="1"/>
    <x v="4"/>
    <n v="0"/>
    <n v="0"/>
    <n v="0"/>
    <n v="82770"/>
    <n v="23439409"/>
    <n v="0"/>
    <n v="0"/>
    <n v="0"/>
    <n v="0"/>
  </r>
  <r>
    <x v="11"/>
    <x v="0"/>
    <x v="1"/>
    <x v="5"/>
    <n v="4"/>
    <n v="3"/>
    <n v="180"/>
    <n v="82770"/>
    <n v="23439409"/>
    <n v="0"/>
    <n v="0"/>
    <n v="45"/>
    <n v="60"/>
  </r>
  <r>
    <x v="11"/>
    <x v="0"/>
    <x v="1"/>
    <x v="6"/>
    <n v="1"/>
    <n v="1"/>
    <n v="25"/>
    <n v="82770"/>
    <n v="23439409"/>
    <n v="0"/>
    <n v="0"/>
    <n v="25"/>
    <n v="25"/>
  </r>
  <r>
    <x v="3"/>
    <x v="0"/>
    <x v="1"/>
    <x v="0"/>
    <n v="0"/>
    <n v="0"/>
    <n v="0"/>
    <n v="83255"/>
    <n v="17546859"/>
    <n v="0"/>
    <n v="0"/>
    <n v="0"/>
    <n v="0"/>
  </r>
  <r>
    <x v="3"/>
    <x v="0"/>
    <x v="1"/>
    <x v="1"/>
    <n v="0"/>
    <n v="0"/>
    <n v="0"/>
    <n v="83255"/>
    <n v="17546859"/>
    <n v="0"/>
    <n v="0"/>
    <n v="0"/>
    <n v="0"/>
  </r>
  <r>
    <x v="3"/>
    <x v="0"/>
    <x v="1"/>
    <x v="2"/>
    <n v="173"/>
    <n v="43"/>
    <n v="6194"/>
    <n v="83255"/>
    <n v="17546859"/>
    <n v="0.5"/>
    <n v="2.1"/>
    <n v="35.799999999999997"/>
    <n v="144"/>
  </r>
  <r>
    <x v="3"/>
    <x v="0"/>
    <x v="1"/>
    <x v="3"/>
    <n v="111"/>
    <n v="35"/>
    <n v="3808"/>
    <n v="83255"/>
    <n v="17546859"/>
    <n v="0.4"/>
    <n v="1.3"/>
    <n v="34.299999999999997"/>
    <n v="108.8"/>
  </r>
  <r>
    <x v="3"/>
    <x v="0"/>
    <x v="1"/>
    <x v="4"/>
    <n v="0"/>
    <n v="0"/>
    <n v="0"/>
    <n v="83255"/>
    <n v="17546859"/>
    <n v="0"/>
    <n v="0"/>
    <n v="0"/>
    <n v="0"/>
  </r>
  <r>
    <x v="3"/>
    <x v="0"/>
    <x v="1"/>
    <x v="5"/>
    <n v="84"/>
    <n v="28"/>
    <n v="3760"/>
    <n v="83255"/>
    <n v="17546859"/>
    <n v="0.3"/>
    <n v="1"/>
    <n v="44.8"/>
    <n v="134.30000000000001"/>
  </r>
  <r>
    <x v="3"/>
    <x v="0"/>
    <x v="1"/>
    <x v="6"/>
    <n v="0"/>
    <n v="0"/>
    <n v="0"/>
    <n v="83255"/>
    <n v="17546859"/>
    <n v="0"/>
    <n v="0"/>
    <n v="0"/>
    <n v="0"/>
  </r>
  <r>
    <x v="4"/>
    <x v="0"/>
    <x v="1"/>
    <x v="0"/>
    <n v="3"/>
    <n v="1"/>
    <n v="90"/>
    <n v="83428"/>
    <n v="18226033"/>
    <n v="0"/>
    <n v="0"/>
    <n v="30"/>
    <n v="90"/>
  </r>
  <r>
    <x v="4"/>
    <x v="0"/>
    <x v="1"/>
    <x v="1"/>
    <n v="0"/>
    <n v="0"/>
    <n v="0"/>
    <n v="83428"/>
    <n v="18226033"/>
    <n v="0"/>
    <n v="0"/>
    <n v="0"/>
    <n v="0"/>
  </r>
  <r>
    <x v="4"/>
    <x v="0"/>
    <x v="1"/>
    <x v="2"/>
    <n v="607"/>
    <n v="105"/>
    <n v="23997"/>
    <n v="83428"/>
    <n v="18226033"/>
    <n v="1.3"/>
    <n v="7.3"/>
    <n v="39.5"/>
    <n v="228.5"/>
  </r>
  <r>
    <x v="4"/>
    <x v="0"/>
    <x v="1"/>
    <x v="3"/>
    <n v="261"/>
    <n v="52"/>
    <n v="11596"/>
    <n v="83428"/>
    <n v="18226033"/>
    <n v="0.6"/>
    <n v="3.1"/>
    <n v="44.4"/>
    <n v="223"/>
  </r>
  <r>
    <x v="4"/>
    <x v="0"/>
    <x v="1"/>
    <x v="4"/>
    <n v="0"/>
    <n v="0"/>
    <n v="0"/>
    <n v="83428"/>
    <n v="18226033"/>
    <n v="0"/>
    <n v="0"/>
    <n v="0"/>
    <n v="0"/>
  </r>
  <r>
    <x v="4"/>
    <x v="0"/>
    <x v="1"/>
    <x v="5"/>
    <n v="127"/>
    <n v="34"/>
    <n v="8720"/>
    <n v="83428"/>
    <n v="18226033"/>
    <n v="0.4"/>
    <n v="1.5"/>
    <n v="68.7"/>
    <n v="256.5"/>
  </r>
  <r>
    <x v="4"/>
    <x v="0"/>
    <x v="1"/>
    <x v="6"/>
    <n v="0"/>
    <n v="0"/>
    <n v="0"/>
    <n v="83428"/>
    <n v="18226033"/>
    <n v="0"/>
    <n v="0"/>
    <n v="0"/>
    <n v="0"/>
  </r>
  <r>
    <x v="2"/>
    <x v="0"/>
    <x v="1"/>
    <x v="0"/>
    <n v="0"/>
    <n v="0"/>
    <n v="0"/>
    <n v="83575"/>
    <n v="23889925"/>
    <n v="0"/>
    <n v="0"/>
    <n v="0"/>
    <n v="0"/>
  </r>
  <r>
    <x v="2"/>
    <x v="0"/>
    <x v="1"/>
    <x v="1"/>
    <n v="0"/>
    <n v="0"/>
    <n v="0"/>
    <n v="83575"/>
    <n v="23889925"/>
    <n v="0"/>
    <n v="0"/>
    <n v="0"/>
    <n v="0"/>
  </r>
  <r>
    <x v="2"/>
    <x v="0"/>
    <x v="1"/>
    <x v="2"/>
    <n v="44"/>
    <n v="6"/>
    <n v="1320"/>
    <n v="83575"/>
    <n v="23889925"/>
    <n v="0.1"/>
    <n v="0.5"/>
    <n v="30"/>
    <n v="220"/>
  </r>
  <r>
    <x v="2"/>
    <x v="0"/>
    <x v="1"/>
    <x v="3"/>
    <n v="36"/>
    <n v="16"/>
    <n v="1006"/>
    <n v="83575"/>
    <n v="23889925"/>
    <n v="0.2"/>
    <n v="0.4"/>
    <n v="27.9"/>
    <n v="62.9"/>
  </r>
  <r>
    <x v="2"/>
    <x v="0"/>
    <x v="1"/>
    <x v="4"/>
    <n v="0"/>
    <n v="0"/>
    <n v="0"/>
    <n v="83575"/>
    <n v="23889925"/>
    <n v="0"/>
    <n v="0"/>
    <n v="0"/>
    <n v="0"/>
  </r>
  <r>
    <x v="2"/>
    <x v="0"/>
    <x v="1"/>
    <x v="5"/>
    <n v="32"/>
    <n v="12"/>
    <n v="1231"/>
    <n v="83575"/>
    <n v="23889925"/>
    <n v="0.1"/>
    <n v="0.4"/>
    <n v="38.5"/>
    <n v="102.6"/>
  </r>
  <r>
    <x v="2"/>
    <x v="0"/>
    <x v="1"/>
    <x v="6"/>
    <n v="0"/>
    <n v="0"/>
    <n v="0"/>
    <n v="83575"/>
    <n v="23889925"/>
    <n v="0"/>
    <n v="0"/>
    <n v="0"/>
    <n v="0"/>
  </r>
  <r>
    <x v="2"/>
    <x v="1"/>
    <x v="1"/>
    <x v="0"/>
    <n v="0"/>
    <n v="0"/>
    <n v="0"/>
    <n v="84134"/>
    <n v="24181381"/>
    <n v="0"/>
    <n v="0"/>
    <n v="0"/>
    <n v="0"/>
  </r>
  <r>
    <x v="2"/>
    <x v="1"/>
    <x v="1"/>
    <x v="1"/>
    <n v="0"/>
    <n v="0"/>
    <n v="0"/>
    <n v="84134"/>
    <n v="24181381"/>
    <n v="0"/>
    <n v="0"/>
    <n v="0"/>
    <n v="0"/>
  </r>
  <r>
    <x v="2"/>
    <x v="1"/>
    <x v="1"/>
    <x v="2"/>
    <n v="0"/>
    <n v="0"/>
    <n v="0"/>
    <n v="84134"/>
    <n v="24181381"/>
    <n v="0"/>
    <n v="0"/>
    <n v="0"/>
    <n v="0"/>
  </r>
  <r>
    <x v="2"/>
    <x v="1"/>
    <x v="1"/>
    <x v="3"/>
    <n v="1"/>
    <n v="1"/>
    <n v="30"/>
    <n v="84134"/>
    <n v="24181381"/>
    <n v="0"/>
    <n v="0"/>
    <n v="30"/>
    <n v="30"/>
  </r>
  <r>
    <x v="2"/>
    <x v="1"/>
    <x v="1"/>
    <x v="4"/>
    <n v="0"/>
    <n v="0"/>
    <n v="0"/>
    <n v="84134"/>
    <n v="24181381"/>
    <n v="0"/>
    <n v="0"/>
    <n v="0"/>
    <n v="0"/>
  </r>
  <r>
    <x v="2"/>
    <x v="1"/>
    <x v="1"/>
    <x v="5"/>
    <n v="0"/>
    <n v="0"/>
    <n v="0"/>
    <n v="84134"/>
    <n v="24181381"/>
    <n v="0"/>
    <n v="0"/>
    <n v="0"/>
    <n v="0"/>
  </r>
  <r>
    <x v="2"/>
    <x v="1"/>
    <x v="1"/>
    <x v="6"/>
    <n v="0"/>
    <n v="0"/>
    <n v="0"/>
    <n v="84134"/>
    <n v="24181381"/>
    <n v="0"/>
    <n v="0"/>
    <n v="0"/>
    <n v="0"/>
  </r>
  <r>
    <x v="12"/>
    <x v="0"/>
    <x v="1"/>
    <x v="0"/>
    <n v="29"/>
    <n v="3"/>
    <n v="870"/>
    <n v="84585"/>
    <n v="24558932"/>
    <n v="0"/>
    <n v="0.3"/>
    <n v="30"/>
    <n v="290"/>
  </r>
  <r>
    <x v="12"/>
    <x v="0"/>
    <x v="1"/>
    <x v="1"/>
    <n v="0"/>
    <n v="0"/>
    <n v="0"/>
    <n v="84585"/>
    <n v="24558932"/>
    <n v="0"/>
    <n v="0"/>
    <n v="0"/>
    <n v="0"/>
  </r>
  <r>
    <x v="12"/>
    <x v="0"/>
    <x v="1"/>
    <x v="2"/>
    <n v="1128"/>
    <n v="258"/>
    <n v="35645"/>
    <n v="84585"/>
    <n v="24558932"/>
    <n v="3.1"/>
    <n v="13.3"/>
    <n v="31.6"/>
    <n v="138.19999999999999"/>
  </r>
  <r>
    <x v="12"/>
    <x v="0"/>
    <x v="1"/>
    <x v="3"/>
    <n v="234"/>
    <n v="54"/>
    <n v="8091"/>
    <n v="84585"/>
    <n v="24558932"/>
    <n v="0.6"/>
    <n v="2.8"/>
    <n v="34.6"/>
    <n v="149.80000000000001"/>
  </r>
  <r>
    <x v="12"/>
    <x v="0"/>
    <x v="1"/>
    <x v="4"/>
    <n v="0"/>
    <n v="0"/>
    <n v="0"/>
    <n v="84585"/>
    <n v="24558932"/>
    <n v="0"/>
    <n v="0"/>
    <n v="0"/>
    <n v="0"/>
  </r>
  <r>
    <x v="12"/>
    <x v="0"/>
    <x v="1"/>
    <x v="5"/>
    <n v="2"/>
    <n v="2"/>
    <n v="60"/>
    <n v="84585"/>
    <n v="24558932"/>
    <n v="0"/>
    <n v="0"/>
    <n v="30"/>
    <n v="30"/>
  </r>
  <r>
    <x v="12"/>
    <x v="0"/>
    <x v="1"/>
    <x v="6"/>
    <n v="0"/>
    <n v="0"/>
    <n v="0"/>
    <n v="84585"/>
    <n v="24558932"/>
    <n v="0"/>
    <n v="0"/>
    <n v="0"/>
    <n v="0"/>
  </r>
  <r>
    <x v="10"/>
    <x v="0"/>
    <x v="1"/>
    <x v="0"/>
    <n v="0"/>
    <n v="0"/>
    <n v="0"/>
    <n v="85651"/>
    <n v="27505151"/>
    <n v="0"/>
    <n v="0"/>
    <n v="0"/>
    <n v="0"/>
  </r>
  <r>
    <x v="10"/>
    <x v="0"/>
    <x v="1"/>
    <x v="1"/>
    <n v="0"/>
    <n v="0"/>
    <n v="0"/>
    <n v="85651"/>
    <n v="27505151"/>
    <n v="0"/>
    <n v="0"/>
    <n v="0"/>
    <n v="0"/>
  </r>
  <r>
    <x v="10"/>
    <x v="0"/>
    <x v="1"/>
    <x v="2"/>
    <n v="1671"/>
    <n v="335"/>
    <n v="50101"/>
    <n v="85651"/>
    <n v="27505151"/>
    <n v="3.9"/>
    <n v="19.5"/>
    <n v="30"/>
    <n v="149.6"/>
  </r>
  <r>
    <x v="10"/>
    <x v="0"/>
    <x v="1"/>
    <x v="3"/>
    <n v="98"/>
    <n v="23"/>
    <n v="2565"/>
    <n v="85651"/>
    <n v="27505151"/>
    <n v="0.3"/>
    <n v="1.1000000000000001"/>
    <n v="26.2"/>
    <n v="111.5"/>
  </r>
  <r>
    <x v="10"/>
    <x v="0"/>
    <x v="1"/>
    <x v="4"/>
    <n v="0"/>
    <n v="0"/>
    <n v="0"/>
    <n v="85651"/>
    <n v="27505151"/>
    <n v="0"/>
    <n v="0"/>
    <n v="0"/>
    <n v="0"/>
  </r>
  <r>
    <x v="10"/>
    <x v="0"/>
    <x v="1"/>
    <x v="5"/>
    <n v="8"/>
    <n v="4"/>
    <n v="239"/>
    <n v="85651"/>
    <n v="27505151"/>
    <n v="0"/>
    <n v="0.1"/>
    <n v="29.9"/>
    <n v="59.8"/>
  </r>
  <r>
    <x v="10"/>
    <x v="0"/>
    <x v="1"/>
    <x v="6"/>
    <n v="0"/>
    <n v="0"/>
    <n v="0"/>
    <n v="85651"/>
    <n v="27505151"/>
    <n v="0"/>
    <n v="0"/>
    <n v="0"/>
    <n v="0"/>
  </r>
  <r>
    <x v="3"/>
    <x v="1"/>
    <x v="1"/>
    <x v="0"/>
    <n v="0"/>
    <n v="0"/>
    <n v="0"/>
    <n v="86203"/>
    <n v="18231706"/>
    <n v="0"/>
    <n v="0"/>
    <n v="0"/>
    <n v="0"/>
  </r>
  <r>
    <x v="3"/>
    <x v="1"/>
    <x v="1"/>
    <x v="1"/>
    <n v="0"/>
    <n v="0"/>
    <n v="0"/>
    <n v="86203"/>
    <n v="18231706"/>
    <n v="0"/>
    <n v="0"/>
    <n v="0"/>
    <n v="0"/>
  </r>
  <r>
    <x v="3"/>
    <x v="1"/>
    <x v="1"/>
    <x v="2"/>
    <n v="3"/>
    <n v="3"/>
    <n v="120"/>
    <n v="86203"/>
    <n v="18231706"/>
    <n v="0"/>
    <n v="0"/>
    <n v="40"/>
    <n v="40"/>
  </r>
  <r>
    <x v="3"/>
    <x v="1"/>
    <x v="1"/>
    <x v="3"/>
    <n v="2"/>
    <n v="2"/>
    <n v="40"/>
    <n v="86203"/>
    <n v="18231706"/>
    <n v="0"/>
    <n v="0"/>
    <n v="20"/>
    <n v="20"/>
  </r>
  <r>
    <x v="3"/>
    <x v="1"/>
    <x v="1"/>
    <x v="4"/>
    <n v="0"/>
    <n v="0"/>
    <n v="0"/>
    <n v="86203"/>
    <n v="18231706"/>
    <n v="0"/>
    <n v="0"/>
    <n v="0"/>
    <n v="0"/>
  </r>
  <r>
    <x v="3"/>
    <x v="1"/>
    <x v="1"/>
    <x v="5"/>
    <n v="0"/>
    <n v="0"/>
    <n v="0"/>
    <n v="86203"/>
    <n v="18231706"/>
    <n v="0"/>
    <n v="0"/>
    <n v="0"/>
    <n v="0"/>
  </r>
  <r>
    <x v="3"/>
    <x v="1"/>
    <x v="1"/>
    <x v="6"/>
    <n v="1"/>
    <n v="1"/>
    <n v="10"/>
    <n v="86203"/>
    <n v="18231706"/>
    <n v="0"/>
    <n v="0"/>
    <n v="10"/>
    <n v="10"/>
  </r>
  <r>
    <x v="12"/>
    <x v="1"/>
    <x v="1"/>
    <x v="0"/>
    <n v="0"/>
    <n v="0"/>
    <n v="0"/>
    <n v="86503"/>
    <n v="9972025"/>
    <n v="0"/>
    <n v="0"/>
    <n v="0"/>
    <n v="0"/>
  </r>
  <r>
    <x v="12"/>
    <x v="1"/>
    <x v="1"/>
    <x v="1"/>
    <n v="0"/>
    <n v="0"/>
    <n v="0"/>
    <n v="86503"/>
    <n v="9972025"/>
    <n v="0"/>
    <n v="0"/>
    <n v="0"/>
    <n v="0"/>
  </r>
  <r>
    <x v="12"/>
    <x v="1"/>
    <x v="1"/>
    <x v="2"/>
    <n v="7"/>
    <n v="5"/>
    <n v="184"/>
    <n v="86503"/>
    <n v="9972025"/>
    <n v="0.1"/>
    <n v="0.1"/>
    <n v="26.3"/>
    <n v="36.799999999999997"/>
  </r>
  <r>
    <x v="12"/>
    <x v="1"/>
    <x v="1"/>
    <x v="3"/>
    <n v="6"/>
    <n v="3"/>
    <n v="180"/>
    <n v="86503"/>
    <n v="9972025"/>
    <n v="0"/>
    <n v="0.1"/>
    <n v="30"/>
    <n v="60"/>
  </r>
  <r>
    <x v="12"/>
    <x v="1"/>
    <x v="1"/>
    <x v="4"/>
    <n v="1"/>
    <n v="1"/>
    <n v="30"/>
    <n v="86503"/>
    <n v="9972025"/>
    <n v="0"/>
    <n v="0"/>
    <n v="30"/>
    <n v="30"/>
  </r>
  <r>
    <x v="12"/>
    <x v="1"/>
    <x v="1"/>
    <x v="5"/>
    <n v="0"/>
    <n v="0"/>
    <n v="0"/>
    <n v="86503"/>
    <n v="9972025"/>
    <n v="0"/>
    <n v="0"/>
    <n v="0"/>
    <n v="0"/>
  </r>
  <r>
    <x v="12"/>
    <x v="1"/>
    <x v="1"/>
    <x v="6"/>
    <n v="13"/>
    <n v="12"/>
    <n v="315"/>
    <n v="86503"/>
    <n v="9972025"/>
    <n v="0.1"/>
    <n v="0.2"/>
    <n v="24.2"/>
    <n v="26.2"/>
  </r>
  <r>
    <x v="4"/>
    <x v="1"/>
    <x v="1"/>
    <x v="0"/>
    <n v="0"/>
    <n v="0"/>
    <n v="0"/>
    <n v="86776"/>
    <n v="19004901"/>
    <n v="0"/>
    <n v="0"/>
    <n v="0"/>
    <n v="0"/>
  </r>
  <r>
    <x v="4"/>
    <x v="1"/>
    <x v="1"/>
    <x v="1"/>
    <n v="0"/>
    <n v="0"/>
    <n v="0"/>
    <n v="86776"/>
    <n v="19004901"/>
    <n v="0"/>
    <n v="0"/>
    <n v="0"/>
    <n v="0"/>
  </r>
  <r>
    <x v="4"/>
    <x v="1"/>
    <x v="1"/>
    <x v="2"/>
    <n v="20"/>
    <n v="8"/>
    <n v="1057"/>
    <n v="86776"/>
    <n v="19004901"/>
    <n v="0.1"/>
    <n v="0.2"/>
    <n v="52.8"/>
    <n v="132.1"/>
  </r>
  <r>
    <x v="4"/>
    <x v="1"/>
    <x v="1"/>
    <x v="3"/>
    <n v="9"/>
    <n v="8"/>
    <n v="579"/>
    <n v="86776"/>
    <n v="19004901"/>
    <n v="0.1"/>
    <n v="0.1"/>
    <n v="64.3"/>
    <n v="72.400000000000006"/>
  </r>
  <r>
    <x v="4"/>
    <x v="1"/>
    <x v="1"/>
    <x v="4"/>
    <n v="0"/>
    <n v="0"/>
    <n v="0"/>
    <n v="86776"/>
    <n v="19004901"/>
    <n v="0"/>
    <n v="0"/>
    <n v="0"/>
    <n v="0"/>
  </r>
  <r>
    <x v="4"/>
    <x v="1"/>
    <x v="1"/>
    <x v="5"/>
    <n v="2"/>
    <n v="1"/>
    <n v="120"/>
    <n v="86776"/>
    <n v="19004901"/>
    <n v="0"/>
    <n v="0"/>
    <n v="60"/>
    <n v="120"/>
  </r>
  <r>
    <x v="4"/>
    <x v="1"/>
    <x v="1"/>
    <x v="6"/>
    <n v="8"/>
    <n v="5"/>
    <n v="185"/>
    <n v="86776"/>
    <n v="19004901"/>
    <n v="0.1"/>
    <n v="0.1"/>
    <n v="23.1"/>
    <n v="37"/>
  </r>
  <r>
    <x v="8"/>
    <x v="0"/>
    <x v="1"/>
    <x v="0"/>
    <n v="25"/>
    <n v="5"/>
    <n v="742"/>
    <n v="86858"/>
    <n v="21323007"/>
    <n v="0.1"/>
    <n v="0.3"/>
    <n v="29.7"/>
    <n v="148.4"/>
  </r>
  <r>
    <x v="8"/>
    <x v="0"/>
    <x v="1"/>
    <x v="1"/>
    <n v="0"/>
    <n v="0"/>
    <n v="0"/>
    <n v="86858"/>
    <n v="21323007"/>
    <n v="0"/>
    <n v="0"/>
    <n v="0"/>
    <n v="0"/>
  </r>
  <r>
    <x v="8"/>
    <x v="0"/>
    <x v="1"/>
    <x v="2"/>
    <n v="687"/>
    <n v="147"/>
    <n v="21691"/>
    <n v="86858"/>
    <n v="21323007"/>
    <n v="1.7"/>
    <n v="7.9"/>
    <n v="31.6"/>
    <n v="147.6"/>
  </r>
  <r>
    <x v="8"/>
    <x v="0"/>
    <x v="1"/>
    <x v="3"/>
    <n v="123"/>
    <n v="53"/>
    <n v="4915"/>
    <n v="86858"/>
    <n v="21323007"/>
    <n v="0.6"/>
    <n v="1.4"/>
    <n v="40"/>
    <n v="92.7"/>
  </r>
  <r>
    <x v="8"/>
    <x v="0"/>
    <x v="1"/>
    <x v="4"/>
    <n v="0"/>
    <n v="0"/>
    <n v="0"/>
    <n v="86858"/>
    <n v="21323007"/>
    <n v="0"/>
    <n v="0"/>
    <n v="0"/>
    <n v="0"/>
  </r>
  <r>
    <x v="8"/>
    <x v="0"/>
    <x v="1"/>
    <x v="5"/>
    <n v="5"/>
    <n v="2"/>
    <n v="142"/>
    <n v="86858"/>
    <n v="21323007"/>
    <n v="0"/>
    <n v="0.1"/>
    <n v="28.4"/>
    <n v="71"/>
  </r>
  <r>
    <x v="8"/>
    <x v="0"/>
    <x v="1"/>
    <x v="6"/>
    <n v="0"/>
    <n v="0"/>
    <n v="0"/>
    <n v="86858"/>
    <n v="21323007"/>
    <n v="0"/>
    <n v="0"/>
    <n v="0"/>
    <n v="0"/>
  </r>
  <r>
    <x v="11"/>
    <x v="0"/>
    <x v="1"/>
    <x v="0"/>
    <n v="0"/>
    <n v="0"/>
    <n v="0"/>
    <n v="88105"/>
    <n v="9675755"/>
    <n v="0"/>
    <n v="0"/>
    <n v="0"/>
    <n v="0"/>
  </r>
  <r>
    <x v="11"/>
    <x v="0"/>
    <x v="1"/>
    <x v="1"/>
    <n v="0"/>
    <n v="0"/>
    <n v="0"/>
    <n v="88105"/>
    <n v="9675755"/>
    <n v="0"/>
    <n v="0"/>
    <n v="0"/>
    <n v="0"/>
  </r>
  <r>
    <x v="11"/>
    <x v="0"/>
    <x v="1"/>
    <x v="2"/>
    <n v="964"/>
    <n v="230"/>
    <n v="40393"/>
    <n v="88105"/>
    <n v="9675755"/>
    <n v="2.6"/>
    <n v="10.9"/>
    <n v="41.9"/>
    <n v="175.6"/>
  </r>
  <r>
    <x v="11"/>
    <x v="0"/>
    <x v="1"/>
    <x v="3"/>
    <n v="138"/>
    <n v="40"/>
    <n v="7302"/>
    <n v="88105"/>
    <n v="9675755"/>
    <n v="0.5"/>
    <n v="1.6"/>
    <n v="52.9"/>
    <n v="182.6"/>
  </r>
  <r>
    <x v="11"/>
    <x v="0"/>
    <x v="1"/>
    <x v="4"/>
    <n v="0"/>
    <n v="0"/>
    <n v="0"/>
    <n v="88105"/>
    <n v="9675755"/>
    <n v="0"/>
    <n v="0"/>
    <n v="0"/>
    <n v="0"/>
  </r>
  <r>
    <x v="11"/>
    <x v="0"/>
    <x v="1"/>
    <x v="5"/>
    <n v="92"/>
    <n v="25"/>
    <n v="5532"/>
    <n v="88105"/>
    <n v="9675755"/>
    <n v="0.3"/>
    <n v="1"/>
    <n v="60.1"/>
    <n v="221.3"/>
  </r>
  <r>
    <x v="11"/>
    <x v="0"/>
    <x v="1"/>
    <x v="6"/>
    <n v="0"/>
    <n v="0"/>
    <n v="0"/>
    <n v="88105"/>
    <n v="9675755"/>
    <n v="0"/>
    <n v="0"/>
    <n v="0"/>
    <n v="0"/>
  </r>
  <r>
    <x v="4"/>
    <x v="1"/>
    <x v="1"/>
    <x v="0"/>
    <n v="3"/>
    <n v="2"/>
    <n v="90"/>
    <n v="89283"/>
    <n v="13896429"/>
    <n v="0"/>
    <n v="0"/>
    <n v="30"/>
    <n v="45"/>
  </r>
  <r>
    <x v="4"/>
    <x v="1"/>
    <x v="1"/>
    <x v="1"/>
    <n v="0"/>
    <n v="0"/>
    <n v="0"/>
    <n v="89283"/>
    <n v="13896429"/>
    <n v="0"/>
    <n v="0"/>
    <n v="0"/>
    <n v="0"/>
  </r>
  <r>
    <x v="4"/>
    <x v="1"/>
    <x v="1"/>
    <x v="2"/>
    <n v="11"/>
    <n v="5"/>
    <n v="310"/>
    <n v="89283"/>
    <n v="13896429"/>
    <n v="0.1"/>
    <n v="0.1"/>
    <n v="28.2"/>
    <n v="62"/>
  </r>
  <r>
    <x v="4"/>
    <x v="1"/>
    <x v="1"/>
    <x v="3"/>
    <n v="0"/>
    <n v="0"/>
    <n v="0"/>
    <n v="89283"/>
    <n v="13896429"/>
    <n v="0"/>
    <n v="0"/>
    <n v="0"/>
    <n v="0"/>
  </r>
  <r>
    <x v="4"/>
    <x v="1"/>
    <x v="1"/>
    <x v="4"/>
    <n v="0"/>
    <n v="0"/>
    <n v="0"/>
    <n v="89283"/>
    <n v="13896429"/>
    <n v="0"/>
    <n v="0"/>
    <n v="0"/>
    <n v="0"/>
  </r>
  <r>
    <x v="4"/>
    <x v="1"/>
    <x v="1"/>
    <x v="5"/>
    <n v="0"/>
    <n v="0"/>
    <n v="0"/>
    <n v="89283"/>
    <n v="13896429"/>
    <n v="0"/>
    <n v="0"/>
    <n v="0"/>
    <n v="0"/>
  </r>
  <r>
    <x v="4"/>
    <x v="1"/>
    <x v="1"/>
    <x v="6"/>
    <n v="1"/>
    <n v="1"/>
    <n v="20"/>
    <n v="89283"/>
    <n v="13896429"/>
    <n v="0"/>
    <n v="0"/>
    <n v="20"/>
    <n v="20"/>
  </r>
  <r>
    <x v="11"/>
    <x v="1"/>
    <x v="1"/>
    <x v="0"/>
    <n v="0"/>
    <n v="0"/>
    <n v="0"/>
    <n v="90248"/>
    <n v="9723051"/>
    <n v="0"/>
    <n v="0"/>
    <n v="0"/>
    <n v="0"/>
  </r>
  <r>
    <x v="11"/>
    <x v="1"/>
    <x v="1"/>
    <x v="1"/>
    <n v="9"/>
    <n v="3"/>
    <n v="270"/>
    <n v="90248"/>
    <n v="9723051"/>
    <n v="0"/>
    <n v="0.1"/>
    <n v="30"/>
    <n v="90"/>
  </r>
  <r>
    <x v="11"/>
    <x v="1"/>
    <x v="1"/>
    <x v="2"/>
    <n v="26"/>
    <n v="16"/>
    <n v="894"/>
    <n v="90248"/>
    <n v="9723051"/>
    <n v="0.2"/>
    <n v="0.3"/>
    <n v="34.4"/>
    <n v="55.9"/>
  </r>
  <r>
    <x v="11"/>
    <x v="1"/>
    <x v="1"/>
    <x v="3"/>
    <n v="0"/>
    <n v="0"/>
    <n v="0"/>
    <n v="90248"/>
    <n v="9723051"/>
    <n v="0"/>
    <n v="0"/>
    <n v="0"/>
    <n v="0"/>
  </r>
  <r>
    <x v="11"/>
    <x v="1"/>
    <x v="1"/>
    <x v="4"/>
    <n v="0"/>
    <n v="0"/>
    <n v="0"/>
    <n v="90248"/>
    <n v="9723051"/>
    <n v="0"/>
    <n v="0"/>
    <n v="0"/>
    <n v="0"/>
  </r>
  <r>
    <x v="11"/>
    <x v="1"/>
    <x v="1"/>
    <x v="5"/>
    <n v="0"/>
    <n v="0"/>
    <n v="0"/>
    <n v="90248"/>
    <n v="9723051"/>
    <n v="0"/>
    <n v="0"/>
    <n v="0"/>
    <n v="0"/>
  </r>
  <r>
    <x v="11"/>
    <x v="1"/>
    <x v="1"/>
    <x v="6"/>
    <n v="0"/>
    <n v="0"/>
    <n v="0"/>
    <n v="90248"/>
    <n v="9723051"/>
    <n v="0"/>
    <n v="0"/>
    <n v="0"/>
    <n v="0"/>
  </r>
  <r>
    <x v="0"/>
    <x v="1"/>
    <x v="1"/>
    <x v="0"/>
    <n v="0"/>
    <n v="0"/>
    <n v="0"/>
    <n v="91144"/>
    <n v="24411959"/>
    <n v="0"/>
    <n v="0"/>
    <n v="0"/>
    <n v="0"/>
  </r>
  <r>
    <x v="0"/>
    <x v="1"/>
    <x v="1"/>
    <x v="1"/>
    <n v="0"/>
    <n v="0"/>
    <n v="0"/>
    <n v="91144"/>
    <n v="24411959"/>
    <n v="0"/>
    <n v="0"/>
    <n v="0"/>
    <n v="0"/>
  </r>
  <r>
    <x v="0"/>
    <x v="1"/>
    <x v="1"/>
    <x v="2"/>
    <n v="1"/>
    <n v="1"/>
    <n v="30"/>
    <n v="91144"/>
    <n v="24411959"/>
    <n v="0"/>
    <n v="0"/>
    <n v="30"/>
    <n v="30"/>
  </r>
  <r>
    <x v="0"/>
    <x v="1"/>
    <x v="1"/>
    <x v="3"/>
    <n v="0"/>
    <n v="0"/>
    <n v="0"/>
    <n v="91144"/>
    <n v="24411959"/>
    <n v="0"/>
    <n v="0"/>
    <n v="0"/>
    <n v="0"/>
  </r>
  <r>
    <x v="0"/>
    <x v="1"/>
    <x v="1"/>
    <x v="4"/>
    <n v="0"/>
    <n v="0"/>
    <n v="0"/>
    <n v="91144"/>
    <n v="24411959"/>
    <n v="0"/>
    <n v="0"/>
    <n v="0"/>
    <n v="0"/>
  </r>
  <r>
    <x v="0"/>
    <x v="1"/>
    <x v="1"/>
    <x v="5"/>
    <n v="0"/>
    <n v="0"/>
    <n v="0"/>
    <n v="91144"/>
    <n v="24411959"/>
    <n v="0"/>
    <n v="0"/>
    <n v="0"/>
    <n v="0"/>
  </r>
  <r>
    <x v="0"/>
    <x v="1"/>
    <x v="1"/>
    <x v="6"/>
    <n v="0"/>
    <n v="0"/>
    <n v="0"/>
    <n v="91144"/>
    <n v="24411959"/>
    <n v="0"/>
    <n v="0"/>
    <n v="0"/>
    <n v="0"/>
  </r>
  <r>
    <x v="5"/>
    <x v="0"/>
    <x v="1"/>
    <x v="0"/>
    <n v="9"/>
    <n v="4"/>
    <n v="270"/>
    <n v="91650"/>
    <n v="22078079"/>
    <n v="0"/>
    <n v="0.1"/>
    <n v="30"/>
    <n v="67.5"/>
  </r>
  <r>
    <x v="5"/>
    <x v="0"/>
    <x v="1"/>
    <x v="1"/>
    <n v="0"/>
    <n v="0"/>
    <n v="0"/>
    <n v="91650"/>
    <n v="22078079"/>
    <n v="0"/>
    <n v="0"/>
    <n v="0"/>
    <n v="0"/>
  </r>
  <r>
    <x v="5"/>
    <x v="0"/>
    <x v="1"/>
    <x v="2"/>
    <n v="581"/>
    <n v="124"/>
    <n v="18056"/>
    <n v="91650"/>
    <n v="22078079"/>
    <n v="1.4"/>
    <n v="6.3"/>
    <n v="31.1"/>
    <n v="145.6"/>
  </r>
  <r>
    <x v="5"/>
    <x v="0"/>
    <x v="1"/>
    <x v="3"/>
    <n v="124"/>
    <n v="56"/>
    <n v="5312"/>
    <n v="91650"/>
    <n v="22078079"/>
    <n v="0.6"/>
    <n v="1.4"/>
    <n v="42.8"/>
    <n v="94.9"/>
  </r>
  <r>
    <x v="5"/>
    <x v="0"/>
    <x v="1"/>
    <x v="4"/>
    <n v="0"/>
    <n v="0"/>
    <n v="0"/>
    <n v="91650"/>
    <n v="22078079"/>
    <n v="0"/>
    <n v="0"/>
    <n v="0"/>
    <n v="0"/>
  </r>
  <r>
    <x v="5"/>
    <x v="0"/>
    <x v="1"/>
    <x v="5"/>
    <n v="5"/>
    <n v="3"/>
    <n v="258"/>
    <n v="91650"/>
    <n v="22078079"/>
    <n v="0"/>
    <n v="0.1"/>
    <n v="51.6"/>
    <n v="86"/>
  </r>
  <r>
    <x v="5"/>
    <x v="0"/>
    <x v="1"/>
    <x v="6"/>
    <n v="0"/>
    <n v="0"/>
    <n v="0"/>
    <n v="91650"/>
    <n v="22078079"/>
    <n v="0"/>
    <n v="0"/>
    <n v="0"/>
    <n v="0"/>
  </r>
  <r>
    <x v="9"/>
    <x v="0"/>
    <x v="1"/>
    <x v="0"/>
    <n v="0"/>
    <n v="0"/>
    <n v="0"/>
    <n v="92906"/>
    <n v="29535193"/>
    <n v="0"/>
    <n v="0"/>
    <n v="0"/>
    <n v="0"/>
  </r>
  <r>
    <x v="9"/>
    <x v="0"/>
    <x v="1"/>
    <x v="1"/>
    <n v="0"/>
    <n v="0"/>
    <n v="0"/>
    <n v="92906"/>
    <n v="29535193"/>
    <n v="0"/>
    <n v="0"/>
    <n v="0"/>
    <n v="0"/>
  </r>
  <r>
    <x v="9"/>
    <x v="0"/>
    <x v="1"/>
    <x v="2"/>
    <n v="1679"/>
    <n v="362"/>
    <n v="50178"/>
    <n v="92906"/>
    <n v="29535193"/>
    <n v="3.9"/>
    <n v="18.100000000000001"/>
    <n v="29.9"/>
    <n v="138.6"/>
  </r>
  <r>
    <x v="9"/>
    <x v="0"/>
    <x v="1"/>
    <x v="3"/>
    <n v="70"/>
    <n v="23"/>
    <n v="2216"/>
    <n v="92906"/>
    <n v="29535193"/>
    <n v="0.2"/>
    <n v="0.8"/>
    <n v="31.7"/>
    <n v="96.3"/>
  </r>
  <r>
    <x v="9"/>
    <x v="0"/>
    <x v="1"/>
    <x v="4"/>
    <n v="0"/>
    <n v="0"/>
    <n v="0"/>
    <n v="92906"/>
    <n v="29535193"/>
    <n v="0"/>
    <n v="0"/>
    <n v="0"/>
    <n v="0"/>
  </r>
  <r>
    <x v="9"/>
    <x v="0"/>
    <x v="1"/>
    <x v="5"/>
    <n v="3"/>
    <n v="3"/>
    <n v="84"/>
    <n v="92906"/>
    <n v="29535193"/>
    <n v="0"/>
    <n v="0"/>
    <n v="28"/>
    <n v="28"/>
  </r>
  <r>
    <x v="9"/>
    <x v="0"/>
    <x v="1"/>
    <x v="6"/>
    <n v="0"/>
    <n v="0"/>
    <n v="0"/>
    <n v="92906"/>
    <n v="29535193"/>
    <n v="0"/>
    <n v="0"/>
    <n v="0"/>
    <n v="0"/>
  </r>
  <r>
    <x v="11"/>
    <x v="1"/>
    <x v="1"/>
    <x v="0"/>
    <n v="2"/>
    <n v="1"/>
    <n v="60"/>
    <n v="94022"/>
    <n v="29723083"/>
    <n v="0"/>
    <n v="0"/>
    <n v="30"/>
    <n v="60"/>
  </r>
  <r>
    <x v="11"/>
    <x v="1"/>
    <x v="1"/>
    <x v="1"/>
    <n v="0"/>
    <n v="0"/>
    <n v="0"/>
    <n v="94022"/>
    <n v="29723083"/>
    <n v="0"/>
    <n v="0"/>
    <n v="0"/>
    <n v="0"/>
  </r>
  <r>
    <x v="11"/>
    <x v="1"/>
    <x v="1"/>
    <x v="2"/>
    <n v="11"/>
    <n v="5"/>
    <n v="325"/>
    <n v="94022"/>
    <n v="29723083"/>
    <n v="0.1"/>
    <n v="0.1"/>
    <n v="29.5"/>
    <n v="65"/>
  </r>
  <r>
    <x v="11"/>
    <x v="1"/>
    <x v="1"/>
    <x v="3"/>
    <n v="7"/>
    <n v="3"/>
    <n v="219"/>
    <n v="94022"/>
    <n v="29723083"/>
    <n v="0"/>
    <n v="0.1"/>
    <n v="31.3"/>
    <n v="73"/>
  </r>
  <r>
    <x v="11"/>
    <x v="1"/>
    <x v="1"/>
    <x v="4"/>
    <n v="1"/>
    <n v="1"/>
    <n v="30"/>
    <n v="94022"/>
    <n v="29723083"/>
    <n v="0"/>
    <n v="0"/>
    <n v="30"/>
    <n v="30"/>
  </r>
  <r>
    <x v="11"/>
    <x v="1"/>
    <x v="1"/>
    <x v="5"/>
    <n v="3"/>
    <n v="2"/>
    <n v="95"/>
    <n v="94022"/>
    <n v="29723083"/>
    <n v="0"/>
    <n v="0"/>
    <n v="31.7"/>
    <n v="47.5"/>
  </r>
  <r>
    <x v="11"/>
    <x v="1"/>
    <x v="1"/>
    <x v="6"/>
    <n v="10"/>
    <n v="9"/>
    <n v="274"/>
    <n v="94022"/>
    <n v="29723083"/>
    <n v="0.1"/>
    <n v="0.1"/>
    <n v="27.4"/>
    <n v="30.4"/>
  </r>
  <r>
    <x v="9"/>
    <x v="1"/>
    <x v="1"/>
    <x v="0"/>
    <n v="0"/>
    <n v="0"/>
    <n v="0"/>
    <n v="94841"/>
    <n v="24361350"/>
    <n v="0"/>
    <n v="0"/>
    <n v="0"/>
    <n v="0"/>
  </r>
  <r>
    <x v="9"/>
    <x v="1"/>
    <x v="1"/>
    <x v="1"/>
    <n v="0"/>
    <n v="0"/>
    <n v="0"/>
    <n v="94841"/>
    <n v="24361350"/>
    <n v="0"/>
    <n v="0"/>
    <n v="0"/>
    <n v="0"/>
  </r>
  <r>
    <x v="9"/>
    <x v="1"/>
    <x v="1"/>
    <x v="2"/>
    <n v="10"/>
    <n v="6"/>
    <n v="244"/>
    <n v="94841"/>
    <n v="24361350"/>
    <n v="0.1"/>
    <n v="0.1"/>
    <n v="24.4"/>
    <n v="40.700000000000003"/>
  </r>
  <r>
    <x v="9"/>
    <x v="1"/>
    <x v="1"/>
    <x v="3"/>
    <n v="2"/>
    <n v="1"/>
    <n v="60"/>
    <n v="94841"/>
    <n v="24361350"/>
    <n v="0"/>
    <n v="0"/>
    <n v="30"/>
    <n v="60"/>
  </r>
  <r>
    <x v="9"/>
    <x v="1"/>
    <x v="1"/>
    <x v="4"/>
    <n v="1"/>
    <n v="1"/>
    <n v="30"/>
    <n v="94841"/>
    <n v="24361350"/>
    <n v="0"/>
    <n v="0"/>
    <n v="30"/>
    <n v="30"/>
  </r>
  <r>
    <x v="9"/>
    <x v="1"/>
    <x v="1"/>
    <x v="5"/>
    <n v="2"/>
    <n v="1"/>
    <n v="154"/>
    <n v="94841"/>
    <n v="24361350"/>
    <n v="0"/>
    <n v="0"/>
    <n v="77"/>
    <n v="154"/>
  </r>
  <r>
    <x v="9"/>
    <x v="1"/>
    <x v="1"/>
    <x v="6"/>
    <n v="0"/>
    <n v="0"/>
    <n v="0"/>
    <n v="94841"/>
    <n v="24361350"/>
    <n v="0"/>
    <n v="0"/>
    <n v="0"/>
    <n v="0"/>
  </r>
  <r>
    <x v="1"/>
    <x v="1"/>
    <x v="1"/>
    <x v="0"/>
    <n v="0"/>
    <n v="0"/>
    <n v="0"/>
    <n v="95885"/>
    <n v="26723346"/>
    <n v="0"/>
    <n v="0"/>
    <n v="0"/>
    <n v="0"/>
  </r>
  <r>
    <x v="1"/>
    <x v="1"/>
    <x v="1"/>
    <x v="1"/>
    <n v="0"/>
    <n v="0"/>
    <n v="0"/>
    <n v="95885"/>
    <n v="26723346"/>
    <n v="0"/>
    <n v="0"/>
    <n v="0"/>
    <n v="0"/>
  </r>
  <r>
    <x v="1"/>
    <x v="1"/>
    <x v="1"/>
    <x v="2"/>
    <n v="1"/>
    <n v="1"/>
    <n v="30"/>
    <n v="95885"/>
    <n v="26723346"/>
    <n v="0"/>
    <n v="0"/>
    <n v="30"/>
    <n v="30"/>
  </r>
  <r>
    <x v="1"/>
    <x v="1"/>
    <x v="1"/>
    <x v="3"/>
    <n v="0"/>
    <n v="0"/>
    <n v="0"/>
    <n v="95885"/>
    <n v="26723346"/>
    <n v="0"/>
    <n v="0"/>
    <n v="0"/>
    <n v="0"/>
  </r>
  <r>
    <x v="1"/>
    <x v="1"/>
    <x v="1"/>
    <x v="4"/>
    <n v="0"/>
    <n v="0"/>
    <n v="0"/>
    <n v="95885"/>
    <n v="26723346"/>
    <n v="0"/>
    <n v="0"/>
    <n v="0"/>
    <n v="0"/>
  </r>
  <r>
    <x v="1"/>
    <x v="1"/>
    <x v="1"/>
    <x v="5"/>
    <n v="0"/>
    <n v="0"/>
    <n v="0"/>
    <n v="95885"/>
    <n v="26723346"/>
    <n v="0"/>
    <n v="0"/>
    <n v="0"/>
    <n v="0"/>
  </r>
  <r>
    <x v="1"/>
    <x v="1"/>
    <x v="1"/>
    <x v="6"/>
    <n v="2"/>
    <n v="1"/>
    <n v="60"/>
    <n v="95885"/>
    <n v="26723346"/>
    <n v="0"/>
    <n v="0"/>
    <n v="30"/>
    <n v="60"/>
  </r>
  <r>
    <x v="10"/>
    <x v="1"/>
    <x v="1"/>
    <x v="0"/>
    <n v="5"/>
    <n v="1"/>
    <n v="150"/>
    <n v="97900"/>
    <n v="26808206"/>
    <n v="0"/>
    <n v="0.1"/>
    <n v="30"/>
    <n v="150"/>
  </r>
  <r>
    <x v="10"/>
    <x v="1"/>
    <x v="1"/>
    <x v="1"/>
    <n v="0"/>
    <n v="0"/>
    <n v="0"/>
    <n v="97900"/>
    <n v="26808206"/>
    <n v="0"/>
    <n v="0"/>
    <n v="0"/>
    <n v="0"/>
  </r>
  <r>
    <x v="10"/>
    <x v="1"/>
    <x v="1"/>
    <x v="2"/>
    <n v="6"/>
    <n v="6"/>
    <n v="157"/>
    <n v="97900"/>
    <n v="26808206"/>
    <n v="0.1"/>
    <n v="0.1"/>
    <n v="26.2"/>
    <n v="26.2"/>
  </r>
  <r>
    <x v="10"/>
    <x v="1"/>
    <x v="1"/>
    <x v="3"/>
    <n v="1"/>
    <n v="1"/>
    <n v="30"/>
    <n v="97900"/>
    <n v="26808206"/>
    <n v="0"/>
    <n v="0"/>
    <n v="30"/>
    <n v="30"/>
  </r>
  <r>
    <x v="10"/>
    <x v="1"/>
    <x v="1"/>
    <x v="4"/>
    <n v="0"/>
    <n v="0"/>
    <n v="0"/>
    <n v="97900"/>
    <n v="26808206"/>
    <n v="0"/>
    <n v="0"/>
    <n v="0"/>
    <n v="0"/>
  </r>
  <r>
    <x v="10"/>
    <x v="1"/>
    <x v="1"/>
    <x v="5"/>
    <n v="0"/>
    <n v="0"/>
    <n v="0"/>
    <n v="97900"/>
    <n v="26808206"/>
    <n v="0"/>
    <n v="0"/>
    <n v="0"/>
    <n v="0"/>
  </r>
  <r>
    <x v="10"/>
    <x v="1"/>
    <x v="1"/>
    <x v="6"/>
    <n v="1"/>
    <n v="1"/>
    <n v="30"/>
    <n v="97900"/>
    <n v="26808206"/>
    <n v="0"/>
    <n v="0"/>
    <n v="30"/>
    <n v="30"/>
  </r>
  <r>
    <x v="11"/>
    <x v="1"/>
    <x v="1"/>
    <x v="0"/>
    <n v="2"/>
    <n v="2"/>
    <n v="33"/>
    <n v="99771"/>
    <n v="27781152"/>
    <n v="0"/>
    <n v="0"/>
    <n v="16.5"/>
    <n v="16.5"/>
  </r>
  <r>
    <x v="11"/>
    <x v="1"/>
    <x v="1"/>
    <x v="1"/>
    <n v="0"/>
    <n v="0"/>
    <n v="0"/>
    <n v="99771"/>
    <n v="27781152"/>
    <n v="0"/>
    <n v="0"/>
    <n v="0"/>
    <n v="0"/>
  </r>
  <r>
    <x v="11"/>
    <x v="1"/>
    <x v="1"/>
    <x v="2"/>
    <n v="9"/>
    <n v="7"/>
    <n v="285"/>
    <n v="99771"/>
    <n v="27781152"/>
    <n v="0.1"/>
    <n v="0.1"/>
    <n v="31.7"/>
    <n v="40.700000000000003"/>
  </r>
  <r>
    <x v="11"/>
    <x v="1"/>
    <x v="1"/>
    <x v="3"/>
    <n v="1"/>
    <n v="1"/>
    <n v="30"/>
    <n v="99771"/>
    <n v="27781152"/>
    <n v="0"/>
    <n v="0"/>
    <n v="30"/>
    <n v="30"/>
  </r>
  <r>
    <x v="11"/>
    <x v="1"/>
    <x v="1"/>
    <x v="4"/>
    <n v="0"/>
    <n v="0"/>
    <n v="0"/>
    <n v="99771"/>
    <n v="27781152"/>
    <n v="0"/>
    <n v="0"/>
    <n v="0"/>
    <n v="0"/>
  </r>
  <r>
    <x v="11"/>
    <x v="1"/>
    <x v="1"/>
    <x v="5"/>
    <n v="0"/>
    <n v="0"/>
    <n v="0"/>
    <n v="99771"/>
    <n v="27781152"/>
    <n v="0"/>
    <n v="0"/>
    <n v="0"/>
    <n v="0"/>
  </r>
  <r>
    <x v="11"/>
    <x v="1"/>
    <x v="1"/>
    <x v="6"/>
    <n v="0"/>
    <n v="0"/>
    <n v="0"/>
    <n v="99771"/>
    <n v="27781152"/>
    <n v="0"/>
    <n v="0"/>
    <n v="0"/>
    <n v="0"/>
  </r>
  <r>
    <x v="10"/>
    <x v="1"/>
    <x v="1"/>
    <x v="0"/>
    <n v="1"/>
    <n v="1"/>
    <n v="30"/>
    <n v="100459"/>
    <n v="32119923"/>
    <n v="0"/>
    <n v="0"/>
    <n v="30"/>
    <n v="30"/>
  </r>
  <r>
    <x v="10"/>
    <x v="1"/>
    <x v="1"/>
    <x v="1"/>
    <n v="0"/>
    <n v="0"/>
    <n v="0"/>
    <n v="100459"/>
    <n v="32119923"/>
    <n v="0"/>
    <n v="0"/>
    <n v="0"/>
    <n v="0"/>
  </r>
  <r>
    <x v="10"/>
    <x v="1"/>
    <x v="1"/>
    <x v="2"/>
    <n v="15"/>
    <n v="6"/>
    <n v="435"/>
    <n v="100459"/>
    <n v="32119923"/>
    <n v="0.1"/>
    <n v="0.1"/>
    <n v="29"/>
    <n v="72.5"/>
  </r>
  <r>
    <x v="10"/>
    <x v="1"/>
    <x v="1"/>
    <x v="3"/>
    <n v="3"/>
    <n v="1"/>
    <n v="90"/>
    <n v="100459"/>
    <n v="32119923"/>
    <n v="0"/>
    <n v="0"/>
    <n v="30"/>
    <n v="90"/>
  </r>
  <r>
    <x v="10"/>
    <x v="1"/>
    <x v="1"/>
    <x v="4"/>
    <n v="0"/>
    <n v="0"/>
    <n v="0"/>
    <n v="100459"/>
    <n v="32119923"/>
    <n v="0"/>
    <n v="0"/>
    <n v="0"/>
    <n v="0"/>
  </r>
  <r>
    <x v="10"/>
    <x v="1"/>
    <x v="1"/>
    <x v="5"/>
    <n v="7"/>
    <n v="4"/>
    <n v="165"/>
    <n v="100459"/>
    <n v="32119923"/>
    <n v="0"/>
    <n v="0.1"/>
    <n v="23.6"/>
    <n v="41.2"/>
  </r>
  <r>
    <x v="10"/>
    <x v="1"/>
    <x v="1"/>
    <x v="6"/>
    <n v="20"/>
    <n v="16"/>
    <n v="535"/>
    <n v="100459"/>
    <n v="32119923"/>
    <n v="0.2"/>
    <n v="0.2"/>
    <n v="26.8"/>
    <n v="33.4"/>
  </r>
  <r>
    <x v="12"/>
    <x v="1"/>
    <x v="1"/>
    <x v="0"/>
    <n v="0"/>
    <n v="0"/>
    <n v="0"/>
    <n v="101440"/>
    <n v="28919009"/>
    <n v="0"/>
    <n v="0"/>
    <n v="0"/>
    <n v="0"/>
  </r>
  <r>
    <x v="12"/>
    <x v="1"/>
    <x v="1"/>
    <x v="1"/>
    <n v="0"/>
    <n v="0"/>
    <n v="0"/>
    <n v="101440"/>
    <n v="28919009"/>
    <n v="0"/>
    <n v="0"/>
    <n v="0"/>
    <n v="0"/>
  </r>
  <r>
    <x v="12"/>
    <x v="1"/>
    <x v="1"/>
    <x v="2"/>
    <n v="6"/>
    <n v="6"/>
    <n v="163"/>
    <n v="101440"/>
    <n v="28919009"/>
    <n v="0.1"/>
    <n v="0.1"/>
    <n v="27.2"/>
    <n v="27.2"/>
  </r>
  <r>
    <x v="12"/>
    <x v="1"/>
    <x v="1"/>
    <x v="3"/>
    <n v="0"/>
    <n v="0"/>
    <n v="0"/>
    <n v="101440"/>
    <n v="28919009"/>
    <n v="0"/>
    <n v="0"/>
    <n v="0"/>
    <n v="0"/>
  </r>
  <r>
    <x v="12"/>
    <x v="1"/>
    <x v="1"/>
    <x v="4"/>
    <n v="0"/>
    <n v="0"/>
    <n v="0"/>
    <n v="101440"/>
    <n v="28919009"/>
    <n v="0"/>
    <n v="0"/>
    <n v="0"/>
    <n v="0"/>
  </r>
  <r>
    <x v="12"/>
    <x v="1"/>
    <x v="1"/>
    <x v="5"/>
    <n v="0"/>
    <n v="0"/>
    <n v="0"/>
    <n v="101440"/>
    <n v="28919009"/>
    <n v="0"/>
    <n v="0"/>
    <n v="0"/>
    <n v="0"/>
  </r>
  <r>
    <x v="12"/>
    <x v="1"/>
    <x v="1"/>
    <x v="6"/>
    <n v="5"/>
    <n v="2"/>
    <n v="140"/>
    <n v="101440"/>
    <n v="28919009"/>
    <n v="0"/>
    <n v="0"/>
    <n v="28"/>
    <n v="70"/>
  </r>
  <r>
    <x v="8"/>
    <x v="0"/>
    <x v="1"/>
    <x v="0"/>
    <n v="0"/>
    <n v="0"/>
    <n v="0"/>
    <n v="101490"/>
    <n v="32069562"/>
    <n v="0"/>
    <n v="0"/>
    <n v="0"/>
    <n v="0"/>
  </r>
  <r>
    <x v="8"/>
    <x v="0"/>
    <x v="1"/>
    <x v="1"/>
    <n v="0"/>
    <n v="0"/>
    <n v="0"/>
    <n v="101490"/>
    <n v="32069562"/>
    <n v="0"/>
    <n v="0"/>
    <n v="0"/>
    <n v="0"/>
  </r>
  <r>
    <x v="8"/>
    <x v="0"/>
    <x v="1"/>
    <x v="2"/>
    <n v="1667"/>
    <n v="338"/>
    <n v="49059"/>
    <n v="101490"/>
    <n v="32069562"/>
    <n v="3.3"/>
    <n v="16.399999999999999"/>
    <n v="29.4"/>
    <n v="145.1"/>
  </r>
  <r>
    <x v="8"/>
    <x v="0"/>
    <x v="1"/>
    <x v="3"/>
    <n v="114"/>
    <n v="33"/>
    <n v="3145"/>
    <n v="101490"/>
    <n v="32069562"/>
    <n v="0.3"/>
    <n v="1.1000000000000001"/>
    <n v="27.6"/>
    <n v="95.3"/>
  </r>
  <r>
    <x v="8"/>
    <x v="0"/>
    <x v="1"/>
    <x v="4"/>
    <n v="0"/>
    <n v="0"/>
    <n v="0"/>
    <n v="101490"/>
    <n v="32069562"/>
    <n v="0"/>
    <n v="0"/>
    <n v="0"/>
    <n v="0"/>
  </r>
  <r>
    <x v="8"/>
    <x v="0"/>
    <x v="1"/>
    <x v="5"/>
    <n v="2"/>
    <n v="2"/>
    <n v="60"/>
    <n v="101490"/>
    <n v="32069562"/>
    <n v="0"/>
    <n v="0"/>
    <n v="30"/>
    <n v="30"/>
  </r>
  <r>
    <x v="8"/>
    <x v="0"/>
    <x v="1"/>
    <x v="6"/>
    <n v="0"/>
    <n v="0"/>
    <n v="0"/>
    <n v="101490"/>
    <n v="32069562"/>
    <n v="0"/>
    <n v="0"/>
    <n v="0"/>
    <n v="0"/>
  </r>
  <r>
    <x v="8"/>
    <x v="1"/>
    <x v="1"/>
    <x v="0"/>
    <n v="1"/>
    <n v="1"/>
    <n v="30"/>
    <n v="102560"/>
    <n v="24629654"/>
    <n v="0"/>
    <n v="0"/>
    <n v="30"/>
    <n v="30"/>
  </r>
  <r>
    <x v="8"/>
    <x v="1"/>
    <x v="1"/>
    <x v="1"/>
    <n v="0"/>
    <n v="0"/>
    <n v="0"/>
    <n v="102560"/>
    <n v="24629654"/>
    <n v="0"/>
    <n v="0"/>
    <n v="0"/>
    <n v="0"/>
  </r>
  <r>
    <x v="8"/>
    <x v="1"/>
    <x v="1"/>
    <x v="2"/>
    <n v="12"/>
    <n v="3"/>
    <n v="360"/>
    <n v="102560"/>
    <n v="24629654"/>
    <n v="0"/>
    <n v="0.1"/>
    <n v="30"/>
    <n v="120"/>
  </r>
  <r>
    <x v="8"/>
    <x v="1"/>
    <x v="1"/>
    <x v="3"/>
    <n v="2"/>
    <n v="2"/>
    <n v="31"/>
    <n v="102560"/>
    <n v="24629654"/>
    <n v="0"/>
    <n v="0"/>
    <n v="15.5"/>
    <n v="15.5"/>
  </r>
  <r>
    <x v="8"/>
    <x v="1"/>
    <x v="1"/>
    <x v="4"/>
    <n v="0"/>
    <n v="0"/>
    <n v="0"/>
    <n v="102560"/>
    <n v="24629654"/>
    <n v="0"/>
    <n v="0"/>
    <n v="0"/>
    <n v="0"/>
  </r>
  <r>
    <x v="8"/>
    <x v="1"/>
    <x v="1"/>
    <x v="5"/>
    <n v="4"/>
    <n v="1"/>
    <n v="120"/>
    <n v="102560"/>
    <n v="24629654"/>
    <n v="0"/>
    <n v="0"/>
    <n v="30"/>
    <n v="120"/>
  </r>
  <r>
    <x v="8"/>
    <x v="1"/>
    <x v="1"/>
    <x v="6"/>
    <n v="1"/>
    <n v="1"/>
    <n v="30"/>
    <n v="102560"/>
    <n v="24629654"/>
    <n v="0"/>
    <n v="0"/>
    <n v="30"/>
    <n v="30"/>
  </r>
  <r>
    <x v="5"/>
    <x v="0"/>
    <x v="1"/>
    <x v="0"/>
    <n v="0"/>
    <n v="0"/>
    <n v="0"/>
    <n v="107387"/>
    <n v="34705432"/>
    <n v="0"/>
    <n v="0"/>
    <n v="0"/>
    <n v="0"/>
  </r>
  <r>
    <x v="5"/>
    <x v="0"/>
    <x v="1"/>
    <x v="1"/>
    <n v="0"/>
    <n v="0"/>
    <n v="0"/>
    <n v="107387"/>
    <n v="34705432"/>
    <n v="0"/>
    <n v="0"/>
    <n v="0"/>
    <n v="0"/>
  </r>
  <r>
    <x v="5"/>
    <x v="0"/>
    <x v="1"/>
    <x v="2"/>
    <n v="1678"/>
    <n v="330"/>
    <n v="49350"/>
    <n v="107387"/>
    <n v="34705432"/>
    <n v="3.1"/>
    <n v="15.6"/>
    <n v="29.4"/>
    <n v="149.5"/>
  </r>
  <r>
    <x v="5"/>
    <x v="0"/>
    <x v="1"/>
    <x v="3"/>
    <n v="158"/>
    <n v="36"/>
    <n v="4593"/>
    <n v="107387"/>
    <n v="34705432"/>
    <n v="0.3"/>
    <n v="1.5"/>
    <n v="29.1"/>
    <n v="127.6"/>
  </r>
  <r>
    <x v="5"/>
    <x v="0"/>
    <x v="1"/>
    <x v="4"/>
    <n v="0"/>
    <n v="0"/>
    <n v="0"/>
    <n v="107387"/>
    <n v="34705432"/>
    <n v="0"/>
    <n v="0"/>
    <n v="0"/>
    <n v="0"/>
  </r>
  <r>
    <x v="5"/>
    <x v="0"/>
    <x v="1"/>
    <x v="5"/>
    <n v="8"/>
    <n v="3"/>
    <n v="184"/>
    <n v="107387"/>
    <n v="34705432"/>
    <n v="0"/>
    <n v="0.1"/>
    <n v="23"/>
    <n v="61.3"/>
  </r>
  <r>
    <x v="5"/>
    <x v="0"/>
    <x v="1"/>
    <x v="6"/>
    <n v="0"/>
    <n v="0"/>
    <n v="0"/>
    <n v="107387"/>
    <n v="34705432"/>
    <n v="0"/>
    <n v="0"/>
    <n v="0"/>
    <n v="0"/>
  </r>
  <r>
    <x v="5"/>
    <x v="1"/>
    <x v="1"/>
    <x v="0"/>
    <n v="0"/>
    <n v="0"/>
    <n v="0"/>
    <n v="107615"/>
    <n v="25410132"/>
    <n v="0"/>
    <n v="0"/>
    <n v="0"/>
    <n v="0"/>
  </r>
  <r>
    <x v="5"/>
    <x v="1"/>
    <x v="1"/>
    <x v="1"/>
    <n v="0"/>
    <n v="0"/>
    <n v="0"/>
    <n v="107615"/>
    <n v="25410132"/>
    <n v="0"/>
    <n v="0"/>
    <n v="0"/>
    <n v="0"/>
  </r>
  <r>
    <x v="5"/>
    <x v="1"/>
    <x v="1"/>
    <x v="2"/>
    <n v="27"/>
    <n v="10"/>
    <n v="765"/>
    <n v="107615"/>
    <n v="25410132"/>
    <n v="0.1"/>
    <n v="0.3"/>
    <n v="28.3"/>
    <n v="76.5"/>
  </r>
  <r>
    <x v="5"/>
    <x v="1"/>
    <x v="1"/>
    <x v="3"/>
    <n v="2"/>
    <n v="2"/>
    <n v="60"/>
    <n v="107615"/>
    <n v="25410132"/>
    <n v="0"/>
    <n v="0"/>
    <n v="30"/>
    <n v="30"/>
  </r>
  <r>
    <x v="5"/>
    <x v="1"/>
    <x v="1"/>
    <x v="4"/>
    <n v="0"/>
    <n v="0"/>
    <n v="0"/>
    <n v="107615"/>
    <n v="25410132"/>
    <n v="0"/>
    <n v="0"/>
    <n v="0"/>
    <n v="0"/>
  </r>
  <r>
    <x v="5"/>
    <x v="1"/>
    <x v="1"/>
    <x v="5"/>
    <n v="0"/>
    <n v="0"/>
    <n v="0"/>
    <n v="107615"/>
    <n v="25410132"/>
    <n v="0"/>
    <n v="0"/>
    <n v="0"/>
    <n v="0"/>
  </r>
  <r>
    <x v="5"/>
    <x v="1"/>
    <x v="1"/>
    <x v="6"/>
    <n v="1"/>
    <n v="1"/>
    <n v="10"/>
    <n v="107615"/>
    <n v="25410132"/>
    <n v="0"/>
    <n v="0"/>
    <n v="10"/>
    <n v="10"/>
  </r>
  <r>
    <x v="9"/>
    <x v="1"/>
    <x v="1"/>
    <x v="0"/>
    <n v="4"/>
    <n v="2"/>
    <n v="127"/>
    <n v="108606"/>
    <n v="34375168"/>
    <n v="0"/>
    <n v="0"/>
    <n v="31.8"/>
    <n v="63.5"/>
  </r>
  <r>
    <x v="9"/>
    <x v="1"/>
    <x v="1"/>
    <x v="1"/>
    <n v="0"/>
    <n v="0"/>
    <n v="0"/>
    <n v="108606"/>
    <n v="34375168"/>
    <n v="0"/>
    <n v="0"/>
    <n v="0"/>
    <n v="0"/>
  </r>
  <r>
    <x v="9"/>
    <x v="1"/>
    <x v="1"/>
    <x v="2"/>
    <n v="41"/>
    <n v="7"/>
    <n v="1230"/>
    <n v="108606"/>
    <n v="34375168"/>
    <n v="0.1"/>
    <n v="0.4"/>
    <n v="30"/>
    <n v="175.7"/>
  </r>
  <r>
    <x v="9"/>
    <x v="1"/>
    <x v="1"/>
    <x v="3"/>
    <n v="2"/>
    <n v="1"/>
    <n v="60"/>
    <n v="108606"/>
    <n v="34375168"/>
    <n v="0"/>
    <n v="0"/>
    <n v="30"/>
    <n v="60"/>
  </r>
  <r>
    <x v="9"/>
    <x v="1"/>
    <x v="1"/>
    <x v="4"/>
    <n v="0"/>
    <n v="0"/>
    <n v="0"/>
    <n v="108606"/>
    <n v="34375168"/>
    <n v="0"/>
    <n v="0"/>
    <n v="0"/>
    <n v="0"/>
  </r>
  <r>
    <x v="9"/>
    <x v="1"/>
    <x v="1"/>
    <x v="5"/>
    <n v="2"/>
    <n v="1"/>
    <n v="70"/>
    <n v="108606"/>
    <n v="34375168"/>
    <n v="0"/>
    <n v="0"/>
    <n v="35"/>
    <n v="70"/>
  </r>
  <r>
    <x v="9"/>
    <x v="1"/>
    <x v="1"/>
    <x v="6"/>
    <n v="21"/>
    <n v="16"/>
    <n v="530"/>
    <n v="108606"/>
    <n v="34375168"/>
    <n v="0.1"/>
    <n v="0.2"/>
    <n v="25.2"/>
    <n v="33.1"/>
  </r>
  <r>
    <x v="4"/>
    <x v="0"/>
    <x v="1"/>
    <x v="0"/>
    <n v="2"/>
    <n v="1"/>
    <n v="60"/>
    <n v="113641"/>
    <n v="36705729"/>
    <n v="0"/>
    <n v="0"/>
    <n v="30"/>
    <n v="60"/>
  </r>
  <r>
    <x v="4"/>
    <x v="0"/>
    <x v="1"/>
    <x v="1"/>
    <n v="0"/>
    <n v="0"/>
    <n v="0"/>
    <n v="113641"/>
    <n v="36705729"/>
    <n v="0"/>
    <n v="0"/>
    <n v="0"/>
    <n v="0"/>
  </r>
  <r>
    <x v="4"/>
    <x v="0"/>
    <x v="1"/>
    <x v="2"/>
    <n v="1715"/>
    <n v="333"/>
    <n v="50829"/>
    <n v="113641"/>
    <n v="36705729"/>
    <n v="2.9"/>
    <n v="15.1"/>
    <n v="29.6"/>
    <n v="152.6"/>
  </r>
  <r>
    <x v="4"/>
    <x v="0"/>
    <x v="1"/>
    <x v="3"/>
    <n v="136"/>
    <n v="33"/>
    <n v="3746"/>
    <n v="113641"/>
    <n v="36705729"/>
    <n v="0.3"/>
    <n v="1.2"/>
    <n v="27.5"/>
    <n v="113.5"/>
  </r>
  <r>
    <x v="4"/>
    <x v="0"/>
    <x v="1"/>
    <x v="4"/>
    <n v="0"/>
    <n v="0"/>
    <n v="0"/>
    <n v="113641"/>
    <n v="36705729"/>
    <n v="0"/>
    <n v="0"/>
    <n v="0"/>
    <n v="0"/>
  </r>
  <r>
    <x v="4"/>
    <x v="0"/>
    <x v="1"/>
    <x v="5"/>
    <n v="12"/>
    <n v="6"/>
    <n v="316"/>
    <n v="113641"/>
    <n v="36705729"/>
    <n v="0.1"/>
    <n v="0.1"/>
    <n v="26.3"/>
    <n v="52.7"/>
  </r>
  <r>
    <x v="4"/>
    <x v="0"/>
    <x v="1"/>
    <x v="6"/>
    <n v="0"/>
    <n v="0"/>
    <n v="0"/>
    <n v="113641"/>
    <n v="36705729"/>
    <n v="0"/>
    <n v="0"/>
    <n v="0"/>
    <n v="0"/>
  </r>
  <r>
    <x v="8"/>
    <x v="1"/>
    <x v="1"/>
    <x v="0"/>
    <n v="4"/>
    <n v="2"/>
    <n v="125"/>
    <n v="117874"/>
    <n v="37174136"/>
    <n v="0"/>
    <n v="0"/>
    <n v="31.2"/>
    <n v="62.5"/>
  </r>
  <r>
    <x v="8"/>
    <x v="1"/>
    <x v="1"/>
    <x v="1"/>
    <n v="0"/>
    <n v="0"/>
    <n v="0"/>
    <n v="117874"/>
    <n v="37174136"/>
    <n v="0"/>
    <n v="0"/>
    <n v="0"/>
    <n v="0"/>
  </r>
  <r>
    <x v="8"/>
    <x v="1"/>
    <x v="1"/>
    <x v="2"/>
    <n v="22"/>
    <n v="6"/>
    <n v="640"/>
    <n v="117874"/>
    <n v="37174136"/>
    <n v="0.1"/>
    <n v="0.2"/>
    <n v="29.1"/>
    <n v="106.7"/>
  </r>
  <r>
    <x v="8"/>
    <x v="1"/>
    <x v="1"/>
    <x v="3"/>
    <n v="0"/>
    <n v="0"/>
    <n v="0"/>
    <n v="117874"/>
    <n v="37174136"/>
    <n v="0"/>
    <n v="0"/>
    <n v="0"/>
    <n v="0"/>
  </r>
  <r>
    <x v="8"/>
    <x v="1"/>
    <x v="1"/>
    <x v="4"/>
    <n v="0"/>
    <n v="0"/>
    <n v="0"/>
    <n v="117874"/>
    <n v="37174136"/>
    <n v="0"/>
    <n v="0"/>
    <n v="0"/>
    <n v="0"/>
  </r>
  <r>
    <x v="8"/>
    <x v="1"/>
    <x v="1"/>
    <x v="5"/>
    <n v="2"/>
    <n v="1"/>
    <n v="60"/>
    <n v="117874"/>
    <n v="37174136"/>
    <n v="0"/>
    <n v="0"/>
    <n v="30"/>
    <n v="60"/>
  </r>
  <r>
    <x v="8"/>
    <x v="1"/>
    <x v="1"/>
    <x v="6"/>
    <n v="25"/>
    <n v="20"/>
    <n v="582"/>
    <n v="117874"/>
    <n v="37174136"/>
    <n v="0.2"/>
    <n v="0.2"/>
    <n v="23.3"/>
    <n v="29.1"/>
  </r>
  <r>
    <x v="3"/>
    <x v="0"/>
    <x v="1"/>
    <x v="0"/>
    <n v="0"/>
    <n v="0"/>
    <n v="0"/>
    <n v="122451"/>
    <n v="38488483"/>
    <n v="0"/>
    <n v="0"/>
    <n v="0"/>
    <n v="0"/>
  </r>
  <r>
    <x v="3"/>
    <x v="0"/>
    <x v="1"/>
    <x v="1"/>
    <n v="0"/>
    <n v="0"/>
    <n v="0"/>
    <n v="122451"/>
    <n v="38488483"/>
    <n v="0"/>
    <n v="0"/>
    <n v="0"/>
    <n v="0"/>
  </r>
  <r>
    <x v="3"/>
    <x v="0"/>
    <x v="1"/>
    <x v="2"/>
    <n v="1975"/>
    <n v="369"/>
    <n v="57514"/>
    <n v="122451"/>
    <n v="38488483"/>
    <n v="3"/>
    <n v="16.100000000000001"/>
    <n v="29.1"/>
    <n v="155.9"/>
  </r>
  <r>
    <x v="3"/>
    <x v="0"/>
    <x v="1"/>
    <x v="3"/>
    <n v="118"/>
    <n v="28"/>
    <n v="3232"/>
    <n v="122451"/>
    <n v="38488483"/>
    <n v="0.2"/>
    <n v="1"/>
    <n v="27.4"/>
    <n v="115.4"/>
  </r>
  <r>
    <x v="3"/>
    <x v="0"/>
    <x v="1"/>
    <x v="4"/>
    <n v="0"/>
    <n v="0"/>
    <n v="0"/>
    <n v="122451"/>
    <n v="38488483"/>
    <n v="0"/>
    <n v="0"/>
    <n v="0"/>
    <n v="0"/>
  </r>
  <r>
    <x v="3"/>
    <x v="0"/>
    <x v="1"/>
    <x v="5"/>
    <n v="12"/>
    <n v="6"/>
    <n v="340"/>
    <n v="122451"/>
    <n v="38488483"/>
    <n v="0"/>
    <n v="0.1"/>
    <n v="28.3"/>
    <n v="56.7"/>
  </r>
  <r>
    <x v="3"/>
    <x v="0"/>
    <x v="1"/>
    <x v="6"/>
    <n v="1"/>
    <n v="1"/>
    <n v="30"/>
    <n v="122451"/>
    <n v="38488483"/>
    <n v="0"/>
    <n v="0"/>
    <n v="30"/>
    <n v="30"/>
  </r>
  <r>
    <x v="5"/>
    <x v="1"/>
    <x v="1"/>
    <x v="0"/>
    <n v="9"/>
    <n v="4"/>
    <n v="282"/>
    <n v="124800"/>
    <n v="40111643"/>
    <n v="0"/>
    <n v="0.1"/>
    <n v="31.3"/>
    <n v="70.5"/>
  </r>
  <r>
    <x v="5"/>
    <x v="1"/>
    <x v="1"/>
    <x v="1"/>
    <n v="0"/>
    <n v="0"/>
    <n v="0"/>
    <n v="124800"/>
    <n v="40111643"/>
    <n v="0"/>
    <n v="0"/>
    <n v="0"/>
    <n v="0"/>
  </r>
  <r>
    <x v="5"/>
    <x v="1"/>
    <x v="1"/>
    <x v="2"/>
    <n v="23"/>
    <n v="12"/>
    <n v="695"/>
    <n v="124800"/>
    <n v="40111643"/>
    <n v="0.1"/>
    <n v="0.2"/>
    <n v="30.2"/>
    <n v="57.9"/>
  </r>
  <r>
    <x v="5"/>
    <x v="1"/>
    <x v="1"/>
    <x v="3"/>
    <n v="1"/>
    <n v="1"/>
    <n v="30"/>
    <n v="124800"/>
    <n v="40111643"/>
    <n v="0"/>
    <n v="0"/>
    <n v="30"/>
    <n v="30"/>
  </r>
  <r>
    <x v="5"/>
    <x v="1"/>
    <x v="1"/>
    <x v="4"/>
    <n v="0"/>
    <n v="0"/>
    <n v="0"/>
    <n v="124800"/>
    <n v="40111643"/>
    <n v="0"/>
    <n v="0"/>
    <n v="0"/>
    <n v="0"/>
  </r>
  <r>
    <x v="5"/>
    <x v="1"/>
    <x v="1"/>
    <x v="5"/>
    <n v="0"/>
    <n v="0"/>
    <n v="0"/>
    <n v="124800"/>
    <n v="40111643"/>
    <n v="0"/>
    <n v="0"/>
    <n v="0"/>
    <n v="0"/>
  </r>
  <r>
    <x v="5"/>
    <x v="1"/>
    <x v="1"/>
    <x v="6"/>
    <n v="22"/>
    <n v="19"/>
    <n v="581"/>
    <n v="124800"/>
    <n v="40111643"/>
    <n v="0.2"/>
    <n v="0.2"/>
    <n v="26.4"/>
    <n v="30.6"/>
  </r>
  <r>
    <x v="7"/>
    <x v="0"/>
    <x v="1"/>
    <x v="0"/>
    <n v="0"/>
    <n v="0"/>
    <n v="0"/>
    <n v="131680"/>
    <n v="41669315"/>
    <n v="0"/>
    <n v="0"/>
    <n v="0"/>
    <n v="0"/>
  </r>
  <r>
    <x v="7"/>
    <x v="0"/>
    <x v="1"/>
    <x v="1"/>
    <n v="0"/>
    <n v="0"/>
    <n v="0"/>
    <n v="131680"/>
    <n v="41669315"/>
    <n v="0"/>
    <n v="0"/>
    <n v="0"/>
    <n v="0"/>
  </r>
  <r>
    <x v="7"/>
    <x v="0"/>
    <x v="1"/>
    <x v="2"/>
    <n v="1768"/>
    <n v="344"/>
    <n v="51536"/>
    <n v="131680"/>
    <n v="41669315"/>
    <n v="2.6"/>
    <n v="13.4"/>
    <n v="29.1"/>
    <n v="149.80000000000001"/>
  </r>
  <r>
    <x v="7"/>
    <x v="0"/>
    <x v="1"/>
    <x v="3"/>
    <n v="123"/>
    <n v="46"/>
    <n v="3550"/>
    <n v="131680"/>
    <n v="41669315"/>
    <n v="0.3"/>
    <n v="0.9"/>
    <n v="28.9"/>
    <n v="77.2"/>
  </r>
  <r>
    <x v="7"/>
    <x v="0"/>
    <x v="1"/>
    <x v="4"/>
    <n v="0"/>
    <n v="0"/>
    <n v="0"/>
    <n v="131680"/>
    <n v="41669315"/>
    <n v="0"/>
    <n v="0"/>
    <n v="0"/>
    <n v="0"/>
  </r>
  <r>
    <x v="7"/>
    <x v="0"/>
    <x v="1"/>
    <x v="5"/>
    <n v="11"/>
    <n v="5"/>
    <n v="350"/>
    <n v="131680"/>
    <n v="41669315"/>
    <n v="0"/>
    <n v="0.1"/>
    <n v="31.8"/>
    <n v="70"/>
  </r>
  <r>
    <x v="7"/>
    <x v="0"/>
    <x v="1"/>
    <x v="6"/>
    <n v="0"/>
    <n v="0"/>
    <n v="0"/>
    <n v="131680"/>
    <n v="41669315"/>
    <n v="0"/>
    <n v="0"/>
    <n v="0"/>
    <n v="0"/>
  </r>
  <r>
    <x v="4"/>
    <x v="1"/>
    <x v="1"/>
    <x v="0"/>
    <n v="20"/>
    <n v="4"/>
    <n v="617"/>
    <n v="132015"/>
    <n v="42458456"/>
    <n v="0"/>
    <n v="0.2"/>
    <n v="30.8"/>
    <n v="154.19999999999999"/>
  </r>
  <r>
    <x v="4"/>
    <x v="1"/>
    <x v="1"/>
    <x v="1"/>
    <n v="1"/>
    <n v="1"/>
    <n v="30"/>
    <n v="132015"/>
    <n v="42458456"/>
    <n v="0"/>
    <n v="0"/>
    <n v="30"/>
    <n v="30"/>
  </r>
  <r>
    <x v="4"/>
    <x v="1"/>
    <x v="1"/>
    <x v="2"/>
    <n v="26"/>
    <n v="12"/>
    <n v="779"/>
    <n v="132015"/>
    <n v="42458456"/>
    <n v="0.1"/>
    <n v="0.2"/>
    <n v="30"/>
    <n v="64.900000000000006"/>
  </r>
  <r>
    <x v="4"/>
    <x v="1"/>
    <x v="1"/>
    <x v="3"/>
    <n v="1"/>
    <n v="1"/>
    <n v="10"/>
    <n v="132015"/>
    <n v="42458456"/>
    <n v="0"/>
    <n v="0"/>
    <n v="10"/>
    <n v="10"/>
  </r>
  <r>
    <x v="4"/>
    <x v="1"/>
    <x v="1"/>
    <x v="4"/>
    <n v="0"/>
    <n v="0"/>
    <n v="0"/>
    <n v="132015"/>
    <n v="42458456"/>
    <n v="0"/>
    <n v="0"/>
    <n v="0"/>
    <n v="0"/>
  </r>
  <r>
    <x v="4"/>
    <x v="1"/>
    <x v="1"/>
    <x v="5"/>
    <n v="0"/>
    <n v="0"/>
    <n v="0"/>
    <n v="132015"/>
    <n v="42458456"/>
    <n v="0"/>
    <n v="0"/>
    <n v="0"/>
    <n v="0"/>
  </r>
  <r>
    <x v="4"/>
    <x v="1"/>
    <x v="1"/>
    <x v="6"/>
    <n v="29"/>
    <n v="26"/>
    <n v="652"/>
    <n v="132015"/>
    <n v="42458456"/>
    <n v="0.2"/>
    <n v="0.2"/>
    <n v="22.5"/>
    <n v="25.1"/>
  </r>
  <r>
    <x v="6"/>
    <x v="0"/>
    <x v="1"/>
    <x v="0"/>
    <n v="0"/>
    <n v="0"/>
    <n v="0"/>
    <n v="134219"/>
    <n v="42904594"/>
    <n v="0"/>
    <n v="0"/>
    <n v="0"/>
    <n v="0"/>
  </r>
  <r>
    <x v="6"/>
    <x v="0"/>
    <x v="1"/>
    <x v="1"/>
    <n v="0"/>
    <n v="0"/>
    <n v="0"/>
    <n v="134219"/>
    <n v="42904594"/>
    <n v="0"/>
    <n v="0"/>
    <n v="0"/>
    <n v="0"/>
  </r>
  <r>
    <x v="6"/>
    <x v="0"/>
    <x v="1"/>
    <x v="2"/>
    <n v="1228"/>
    <n v="252"/>
    <n v="36014"/>
    <n v="134219"/>
    <n v="42904594"/>
    <n v="1.9"/>
    <n v="9.1"/>
    <n v="29.3"/>
    <n v="142.9"/>
  </r>
  <r>
    <x v="6"/>
    <x v="0"/>
    <x v="1"/>
    <x v="3"/>
    <n v="151"/>
    <n v="51"/>
    <n v="4150"/>
    <n v="134219"/>
    <n v="42904594"/>
    <n v="0.4"/>
    <n v="1.1000000000000001"/>
    <n v="27.5"/>
    <n v="81.400000000000006"/>
  </r>
  <r>
    <x v="6"/>
    <x v="0"/>
    <x v="1"/>
    <x v="4"/>
    <n v="0"/>
    <n v="0"/>
    <n v="0"/>
    <n v="134219"/>
    <n v="42904594"/>
    <n v="0"/>
    <n v="0"/>
    <n v="0"/>
    <n v="0"/>
  </r>
  <r>
    <x v="6"/>
    <x v="0"/>
    <x v="1"/>
    <x v="5"/>
    <n v="11"/>
    <n v="4"/>
    <n v="187"/>
    <n v="134219"/>
    <n v="42904594"/>
    <n v="0"/>
    <n v="0.1"/>
    <n v="17"/>
    <n v="46.8"/>
  </r>
  <r>
    <x v="6"/>
    <x v="0"/>
    <x v="1"/>
    <x v="6"/>
    <n v="3"/>
    <n v="2"/>
    <n v="67"/>
    <n v="134219"/>
    <n v="42904594"/>
    <n v="0"/>
    <n v="0"/>
    <n v="22.3"/>
    <n v="33.5"/>
  </r>
  <r>
    <x v="3"/>
    <x v="1"/>
    <x v="1"/>
    <x v="0"/>
    <n v="24"/>
    <n v="5"/>
    <n v="682"/>
    <n v="142640"/>
    <n v="44426313"/>
    <n v="0"/>
    <n v="0.2"/>
    <n v="28.4"/>
    <n v="136.4"/>
  </r>
  <r>
    <x v="3"/>
    <x v="1"/>
    <x v="1"/>
    <x v="1"/>
    <n v="11"/>
    <n v="2"/>
    <n v="330"/>
    <n v="142640"/>
    <n v="44426313"/>
    <n v="0"/>
    <n v="0.1"/>
    <n v="30"/>
    <n v="165"/>
  </r>
  <r>
    <x v="3"/>
    <x v="1"/>
    <x v="1"/>
    <x v="2"/>
    <n v="47"/>
    <n v="15"/>
    <n v="1529"/>
    <n v="142640"/>
    <n v="44426313"/>
    <n v="0.1"/>
    <n v="0.3"/>
    <n v="32.5"/>
    <n v="101.9"/>
  </r>
  <r>
    <x v="3"/>
    <x v="1"/>
    <x v="1"/>
    <x v="3"/>
    <n v="2"/>
    <n v="1"/>
    <n v="60"/>
    <n v="142640"/>
    <n v="44426313"/>
    <n v="0"/>
    <n v="0"/>
    <n v="30"/>
    <n v="60"/>
  </r>
  <r>
    <x v="3"/>
    <x v="1"/>
    <x v="1"/>
    <x v="4"/>
    <n v="0"/>
    <n v="0"/>
    <n v="0"/>
    <n v="142640"/>
    <n v="44426313"/>
    <n v="0"/>
    <n v="0"/>
    <n v="0"/>
    <n v="0"/>
  </r>
  <r>
    <x v="3"/>
    <x v="1"/>
    <x v="1"/>
    <x v="5"/>
    <n v="1"/>
    <n v="1"/>
    <n v="5"/>
    <n v="142640"/>
    <n v="44426313"/>
    <n v="0"/>
    <n v="0"/>
    <n v="5"/>
    <n v="5"/>
  </r>
  <r>
    <x v="3"/>
    <x v="1"/>
    <x v="1"/>
    <x v="6"/>
    <n v="48"/>
    <n v="39"/>
    <n v="1120"/>
    <n v="142640"/>
    <n v="44426313"/>
    <n v="0.3"/>
    <n v="0.3"/>
    <n v="23.3"/>
    <n v="28.7"/>
  </r>
  <r>
    <x v="2"/>
    <x v="0"/>
    <x v="1"/>
    <x v="0"/>
    <n v="0"/>
    <n v="0"/>
    <n v="0"/>
    <n v="143094"/>
    <n v="43374017"/>
    <n v="0"/>
    <n v="0"/>
    <n v="0"/>
    <n v="0"/>
  </r>
  <r>
    <x v="2"/>
    <x v="0"/>
    <x v="1"/>
    <x v="1"/>
    <n v="0"/>
    <n v="0"/>
    <n v="0"/>
    <n v="143094"/>
    <n v="43374017"/>
    <n v="0"/>
    <n v="0"/>
    <n v="0"/>
    <n v="0"/>
  </r>
  <r>
    <x v="2"/>
    <x v="0"/>
    <x v="1"/>
    <x v="2"/>
    <n v="880"/>
    <n v="201"/>
    <n v="26305"/>
    <n v="143094"/>
    <n v="43374017"/>
    <n v="1.4"/>
    <n v="6.1"/>
    <n v="29.9"/>
    <n v="130.9"/>
  </r>
  <r>
    <x v="2"/>
    <x v="0"/>
    <x v="1"/>
    <x v="3"/>
    <n v="170"/>
    <n v="64"/>
    <n v="4749"/>
    <n v="143094"/>
    <n v="43374017"/>
    <n v="0.4"/>
    <n v="1.2"/>
    <n v="27.9"/>
    <n v="74.2"/>
  </r>
  <r>
    <x v="2"/>
    <x v="0"/>
    <x v="1"/>
    <x v="4"/>
    <n v="0"/>
    <n v="0"/>
    <n v="0"/>
    <n v="143094"/>
    <n v="43374017"/>
    <n v="0"/>
    <n v="0"/>
    <n v="0"/>
    <n v="0"/>
  </r>
  <r>
    <x v="2"/>
    <x v="0"/>
    <x v="1"/>
    <x v="5"/>
    <n v="19"/>
    <n v="4"/>
    <n v="513"/>
    <n v="143094"/>
    <n v="43374017"/>
    <n v="0"/>
    <n v="0.1"/>
    <n v="27"/>
    <n v="128.19999999999999"/>
  </r>
  <r>
    <x v="2"/>
    <x v="0"/>
    <x v="1"/>
    <x v="6"/>
    <n v="2"/>
    <n v="2"/>
    <n v="42"/>
    <n v="143094"/>
    <n v="43374017"/>
    <n v="0"/>
    <n v="0"/>
    <n v="21"/>
    <n v="21"/>
  </r>
  <r>
    <x v="7"/>
    <x v="1"/>
    <x v="1"/>
    <x v="0"/>
    <n v="37"/>
    <n v="8"/>
    <n v="1166"/>
    <n v="152976"/>
    <n v="48231413"/>
    <n v="0.1"/>
    <n v="0.2"/>
    <n v="31.5"/>
    <n v="145.80000000000001"/>
  </r>
  <r>
    <x v="7"/>
    <x v="1"/>
    <x v="1"/>
    <x v="1"/>
    <n v="4"/>
    <n v="1"/>
    <n v="120"/>
    <n v="152976"/>
    <n v="48231413"/>
    <n v="0"/>
    <n v="0"/>
    <n v="30"/>
    <n v="120"/>
  </r>
  <r>
    <x v="7"/>
    <x v="1"/>
    <x v="1"/>
    <x v="2"/>
    <n v="41"/>
    <n v="13"/>
    <n v="1292"/>
    <n v="152976"/>
    <n v="48231413"/>
    <n v="0.1"/>
    <n v="0.3"/>
    <n v="31.5"/>
    <n v="99.4"/>
  </r>
  <r>
    <x v="7"/>
    <x v="1"/>
    <x v="1"/>
    <x v="3"/>
    <n v="6"/>
    <n v="5"/>
    <n v="165"/>
    <n v="152976"/>
    <n v="48231413"/>
    <n v="0"/>
    <n v="0"/>
    <n v="27.5"/>
    <n v="33"/>
  </r>
  <r>
    <x v="7"/>
    <x v="1"/>
    <x v="1"/>
    <x v="4"/>
    <n v="0"/>
    <n v="0"/>
    <n v="0"/>
    <n v="152976"/>
    <n v="48231413"/>
    <n v="0"/>
    <n v="0"/>
    <n v="0"/>
    <n v="0"/>
  </r>
  <r>
    <x v="7"/>
    <x v="1"/>
    <x v="1"/>
    <x v="5"/>
    <n v="2"/>
    <n v="1"/>
    <n v="70"/>
    <n v="152976"/>
    <n v="48231413"/>
    <n v="0"/>
    <n v="0"/>
    <n v="35"/>
    <n v="70"/>
  </r>
  <r>
    <x v="7"/>
    <x v="1"/>
    <x v="1"/>
    <x v="6"/>
    <n v="68"/>
    <n v="53"/>
    <n v="1722"/>
    <n v="152976"/>
    <n v="48231413"/>
    <n v="0.3"/>
    <n v="0.4"/>
    <n v="25.3"/>
    <n v="32.5"/>
  </r>
  <r>
    <x v="6"/>
    <x v="1"/>
    <x v="1"/>
    <x v="0"/>
    <n v="30"/>
    <n v="11"/>
    <n v="947"/>
    <n v="154823"/>
    <n v="49241616"/>
    <n v="0.1"/>
    <n v="0.2"/>
    <n v="31.6"/>
    <n v="86.1"/>
  </r>
  <r>
    <x v="6"/>
    <x v="1"/>
    <x v="1"/>
    <x v="1"/>
    <n v="0"/>
    <n v="0"/>
    <n v="0"/>
    <n v="154823"/>
    <n v="49241616"/>
    <n v="0"/>
    <n v="0"/>
    <n v="0"/>
    <n v="0"/>
  </r>
  <r>
    <x v="6"/>
    <x v="1"/>
    <x v="1"/>
    <x v="2"/>
    <n v="58"/>
    <n v="23"/>
    <n v="1604"/>
    <n v="154823"/>
    <n v="49241616"/>
    <n v="0.1"/>
    <n v="0.4"/>
    <n v="27.7"/>
    <n v="69.7"/>
  </r>
  <r>
    <x v="6"/>
    <x v="1"/>
    <x v="1"/>
    <x v="3"/>
    <n v="2"/>
    <n v="2"/>
    <n v="65"/>
    <n v="154823"/>
    <n v="49241616"/>
    <n v="0"/>
    <n v="0"/>
    <n v="32.5"/>
    <n v="32.5"/>
  </r>
  <r>
    <x v="6"/>
    <x v="1"/>
    <x v="1"/>
    <x v="4"/>
    <n v="0"/>
    <n v="0"/>
    <n v="0"/>
    <n v="154823"/>
    <n v="49241616"/>
    <n v="0"/>
    <n v="0"/>
    <n v="0"/>
    <n v="0"/>
  </r>
  <r>
    <x v="6"/>
    <x v="1"/>
    <x v="1"/>
    <x v="5"/>
    <n v="2"/>
    <n v="2"/>
    <n v="34"/>
    <n v="154823"/>
    <n v="49241616"/>
    <n v="0"/>
    <n v="0"/>
    <n v="17"/>
    <n v="17"/>
  </r>
  <r>
    <x v="6"/>
    <x v="1"/>
    <x v="1"/>
    <x v="6"/>
    <n v="124"/>
    <n v="70"/>
    <n v="3229"/>
    <n v="154823"/>
    <n v="49241616"/>
    <n v="0.5"/>
    <n v="0.8"/>
    <n v="26"/>
    <n v="46.1"/>
  </r>
  <r>
    <x v="2"/>
    <x v="1"/>
    <x v="1"/>
    <x v="0"/>
    <n v="43"/>
    <n v="12"/>
    <n v="1317"/>
    <n v="166290"/>
    <n v="49633377"/>
    <n v="0.1"/>
    <n v="0.3"/>
    <n v="30.6"/>
    <n v="109.8"/>
  </r>
  <r>
    <x v="2"/>
    <x v="1"/>
    <x v="1"/>
    <x v="1"/>
    <n v="0"/>
    <n v="0"/>
    <n v="0"/>
    <n v="166290"/>
    <n v="49633377"/>
    <n v="0"/>
    <n v="0"/>
    <n v="0"/>
    <n v="0"/>
  </r>
  <r>
    <x v="2"/>
    <x v="1"/>
    <x v="1"/>
    <x v="2"/>
    <n v="34"/>
    <n v="21"/>
    <n v="822"/>
    <n v="166290"/>
    <n v="49633377"/>
    <n v="0.1"/>
    <n v="0.2"/>
    <n v="24.2"/>
    <n v="39.1"/>
  </r>
  <r>
    <x v="2"/>
    <x v="1"/>
    <x v="1"/>
    <x v="3"/>
    <n v="5"/>
    <n v="4"/>
    <n v="102"/>
    <n v="166290"/>
    <n v="49633377"/>
    <n v="0"/>
    <n v="0"/>
    <n v="20.399999999999999"/>
    <n v="25.5"/>
  </r>
  <r>
    <x v="2"/>
    <x v="1"/>
    <x v="1"/>
    <x v="4"/>
    <n v="0"/>
    <n v="0"/>
    <n v="0"/>
    <n v="166290"/>
    <n v="49633377"/>
    <n v="0"/>
    <n v="0"/>
    <n v="0"/>
    <n v="0"/>
  </r>
  <r>
    <x v="2"/>
    <x v="1"/>
    <x v="1"/>
    <x v="5"/>
    <n v="1"/>
    <n v="1"/>
    <n v="25"/>
    <n v="166290"/>
    <n v="49633377"/>
    <n v="0"/>
    <n v="0"/>
    <n v="25"/>
    <n v="25"/>
  </r>
  <r>
    <x v="2"/>
    <x v="1"/>
    <x v="1"/>
    <x v="6"/>
    <n v="138"/>
    <n v="57"/>
    <n v="3723"/>
    <n v="166290"/>
    <n v="49633377"/>
    <n v="0.3"/>
    <n v="0.8"/>
    <n v="27"/>
    <n v="65.3"/>
  </r>
  <r>
    <x v="13"/>
    <x v="1"/>
    <x v="0"/>
    <x v="0"/>
    <n v="5"/>
    <n v="3"/>
    <n v="196"/>
    <n v="183086"/>
    <n v="15172547"/>
    <n v="0"/>
    <n v="0"/>
    <n v="39.200000000000003"/>
    <n v="65.3"/>
  </r>
  <r>
    <x v="13"/>
    <x v="1"/>
    <x v="0"/>
    <x v="1"/>
    <n v="1"/>
    <n v="1"/>
    <n v="90"/>
    <n v="183086"/>
    <n v="15172547"/>
    <n v="0"/>
    <n v="0"/>
    <n v="90"/>
    <n v="90"/>
  </r>
  <r>
    <x v="13"/>
    <x v="1"/>
    <x v="0"/>
    <x v="2"/>
    <n v="48"/>
    <n v="38"/>
    <n v="1587"/>
    <n v="183086"/>
    <n v="15172547"/>
    <n v="0.2"/>
    <n v="0.3"/>
    <n v="33.1"/>
    <n v="41.8"/>
  </r>
  <r>
    <x v="13"/>
    <x v="1"/>
    <x v="0"/>
    <x v="3"/>
    <n v="14"/>
    <n v="10"/>
    <n v="599"/>
    <n v="183086"/>
    <n v="15172547"/>
    <n v="0.1"/>
    <n v="0.1"/>
    <n v="42.8"/>
    <n v="59.9"/>
  </r>
  <r>
    <x v="13"/>
    <x v="1"/>
    <x v="0"/>
    <x v="4"/>
    <n v="0"/>
    <n v="0"/>
    <n v="0"/>
    <n v="183086"/>
    <n v="15172547"/>
    <n v="0"/>
    <n v="0"/>
    <n v="0"/>
    <n v="0"/>
  </r>
  <r>
    <x v="13"/>
    <x v="1"/>
    <x v="0"/>
    <x v="5"/>
    <n v="0"/>
    <n v="0"/>
    <n v="0"/>
    <n v="183086"/>
    <n v="15172547"/>
    <n v="0"/>
    <n v="0"/>
    <n v="0"/>
    <n v="0"/>
  </r>
  <r>
    <x v="13"/>
    <x v="1"/>
    <x v="0"/>
    <x v="6"/>
    <n v="12"/>
    <n v="10"/>
    <n v="325"/>
    <n v="183086"/>
    <n v="15172547"/>
    <n v="0.1"/>
    <n v="0.1"/>
    <n v="27.1"/>
    <n v="32.5"/>
  </r>
  <r>
    <x v="13"/>
    <x v="0"/>
    <x v="0"/>
    <x v="0"/>
    <n v="12"/>
    <n v="8"/>
    <n v="660"/>
    <n v="190961"/>
    <n v="15756553"/>
    <n v="0"/>
    <n v="0.1"/>
    <n v="55"/>
    <n v="82.5"/>
  </r>
  <r>
    <x v="13"/>
    <x v="0"/>
    <x v="0"/>
    <x v="1"/>
    <n v="0"/>
    <n v="0"/>
    <n v="0"/>
    <n v="190961"/>
    <n v="15756553"/>
    <n v="0"/>
    <n v="0"/>
    <n v="0"/>
    <n v="0"/>
  </r>
  <r>
    <x v="13"/>
    <x v="0"/>
    <x v="0"/>
    <x v="2"/>
    <n v="4414"/>
    <n v="2614"/>
    <n v="164097"/>
    <n v="190961"/>
    <n v="15756553"/>
    <n v="13.7"/>
    <n v="23.1"/>
    <n v="37.200000000000003"/>
    <n v="62.8"/>
  </r>
  <r>
    <x v="13"/>
    <x v="0"/>
    <x v="0"/>
    <x v="3"/>
    <n v="1387"/>
    <n v="863"/>
    <n v="51503"/>
    <n v="190961"/>
    <n v="15756553"/>
    <n v="4.5"/>
    <n v="7.3"/>
    <n v="37.1"/>
    <n v="59.7"/>
  </r>
  <r>
    <x v="13"/>
    <x v="0"/>
    <x v="0"/>
    <x v="4"/>
    <n v="0"/>
    <n v="0"/>
    <n v="0"/>
    <n v="190961"/>
    <n v="15756553"/>
    <n v="0"/>
    <n v="0"/>
    <n v="0"/>
    <n v="0"/>
  </r>
  <r>
    <x v="13"/>
    <x v="0"/>
    <x v="0"/>
    <x v="5"/>
    <n v="101"/>
    <n v="71"/>
    <n v="3834"/>
    <n v="190961"/>
    <n v="15756553"/>
    <n v="0.4"/>
    <n v="0.5"/>
    <n v="38"/>
    <n v="54"/>
  </r>
  <r>
    <x v="13"/>
    <x v="0"/>
    <x v="0"/>
    <x v="6"/>
    <n v="6"/>
    <n v="3"/>
    <n v="180"/>
    <n v="190961"/>
    <n v="15756553"/>
    <n v="0"/>
    <n v="0"/>
    <n v="30"/>
    <n v="60"/>
  </r>
  <r>
    <x v="1"/>
    <x v="1"/>
    <x v="0"/>
    <x v="0"/>
    <n v="21"/>
    <n v="5"/>
    <n v="854"/>
    <n v="205258"/>
    <n v="58138837"/>
    <n v="0"/>
    <n v="0.1"/>
    <n v="40.700000000000003"/>
    <n v="170.8"/>
  </r>
  <r>
    <x v="1"/>
    <x v="1"/>
    <x v="0"/>
    <x v="1"/>
    <n v="3"/>
    <n v="2"/>
    <n v="50"/>
    <n v="205258"/>
    <n v="58138837"/>
    <n v="0"/>
    <n v="0"/>
    <n v="16.7"/>
    <n v="25"/>
  </r>
  <r>
    <x v="1"/>
    <x v="1"/>
    <x v="0"/>
    <x v="2"/>
    <n v="741"/>
    <n v="228"/>
    <n v="22840"/>
    <n v="205258"/>
    <n v="58138837"/>
    <n v="1.1000000000000001"/>
    <n v="3.6"/>
    <n v="30.8"/>
    <n v="100.2"/>
  </r>
  <r>
    <x v="1"/>
    <x v="1"/>
    <x v="0"/>
    <x v="3"/>
    <n v="44"/>
    <n v="25"/>
    <n v="1539"/>
    <n v="205258"/>
    <n v="58138837"/>
    <n v="0.1"/>
    <n v="0.2"/>
    <n v="35"/>
    <n v="61.6"/>
  </r>
  <r>
    <x v="1"/>
    <x v="1"/>
    <x v="0"/>
    <x v="4"/>
    <n v="0"/>
    <n v="0"/>
    <n v="0"/>
    <n v="205258"/>
    <n v="58138837"/>
    <n v="0"/>
    <n v="0"/>
    <n v="0"/>
    <n v="0"/>
  </r>
  <r>
    <x v="1"/>
    <x v="1"/>
    <x v="0"/>
    <x v="5"/>
    <n v="1"/>
    <n v="1"/>
    <n v="30"/>
    <n v="205258"/>
    <n v="58138837"/>
    <n v="0"/>
    <n v="0"/>
    <n v="30"/>
    <n v="30"/>
  </r>
  <r>
    <x v="1"/>
    <x v="1"/>
    <x v="0"/>
    <x v="6"/>
    <n v="80"/>
    <n v="42"/>
    <n v="2337"/>
    <n v="205258"/>
    <n v="58138837"/>
    <n v="0.2"/>
    <n v="0.4"/>
    <n v="29.2"/>
    <n v="55.6"/>
  </r>
  <r>
    <x v="0"/>
    <x v="1"/>
    <x v="0"/>
    <x v="0"/>
    <n v="22"/>
    <n v="5"/>
    <n v="928"/>
    <n v="207339"/>
    <n v="53405104"/>
    <n v="0"/>
    <n v="0.1"/>
    <n v="42.2"/>
    <n v="185.6"/>
  </r>
  <r>
    <x v="0"/>
    <x v="1"/>
    <x v="0"/>
    <x v="1"/>
    <n v="8"/>
    <n v="1"/>
    <n v="420"/>
    <n v="207339"/>
    <n v="53405104"/>
    <n v="0"/>
    <n v="0"/>
    <n v="52.5"/>
    <n v="420"/>
  </r>
  <r>
    <x v="0"/>
    <x v="1"/>
    <x v="0"/>
    <x v="2"/>
    <n v="295"/>
    <n v="137"/>
    <n v="9628"/>
    <n v="207339"/>
    <n v="53405104"/>
    <n v="0.7"/>
    <n v="1.4"/>
    <n v="32.6"/>
    <n v="70.3"/>
  </r>
  <r>
    <x v="0"/>
    <x v="1"/>
    <x v="0"/>
    <x v="3"/>
    <n v="23"/>
    <n v="16"/>
    <n v="908"/>
    <n v="207339"/>
    <n v="53405104"/>
    <n v="0.1"/>
    <n v="0.1"/>
    <n v="39.5"/>
    <n v="56.8"/>
  </r>
  <r>
    <x v="0"/>
    <x v="1"/>
    <x v="0"/>
    <x v="4"/>
    <n v="0"/>
    <n v="0"/>
    <n v="0"/>
    <n v="207339"/>
    <n v="53405104"/>
    <n v="0"/>
    <n v="0"/>
    <n v="0"/>
    <n v="0"/>
  </r>
  <r>
    <x v="0"/>
    <x v="1"/>
    <x v="0"/>
    <x v="5"/>
    <n v="0"/>
    <n v="0"/>
    <n v="0"/>
    <n v="207339"/>
    <n v="53405104"/>
    <n v="0"/>
    <n v="0"/>
    <n v="0"/>
    <n v="0"/>
  </r>
  <r>
    <x v="0"/>
    <x v="1"/>
    <x v="0"/>
    <x v="6"/>
    <n v="48"/>
    <n v="34"/>
    <n v="1386"/>
    <n v="207339"/>
    <n v="53405104"/>
    <n v="0.2"/>
    <n v="0.2"/>
    <n v="28.9"/>
    <n v="40.799999999999997"/>
  </r>
  <r>
    <x v="1"/>
    <x v="0"/>
    <x v="0"/>
    <x v="0"/>
    <n v="104"/>
    <n v="24"/>
    <n v="4554"/>
    <n v="209391"/>
    <n v="58424740"/>
    <n v="0.1"/>
    <n v="0.5"/>
    <n v="43.8"/>
    <n v="189.8"/>
  </r>
  <r>
    <x v="1"/>
    <x v="0"/>
    <x v="0"/>
    <x v="1"/>
    <n v="0"/>
    <n v="0"/>
    <n v="0"/>
    <n v="209391"/>
    <n v="58424740"/>
    <n v="0"/>
    <n v="0"/>
    <n v="0"/>
    <n v="0"/>
  </r>
  <r>
    <x v="1"/>
    <x v="0"/>
    <x v="0"/>
    <x v="2"/>
    <n v="14339"/>
    <n v="3753"/>
    <n v="550502"/>
    <n v="209391"/>
    <n v="58424740"/>
    <n v="17.899999999999999"/>
    <n v="68.5"/>
    <n v="38.4"/>
    <n v="146.69999999999999"/>
  </r>
  <r>
    <x v="1"/>
    <x v="0"/>
    <x v="0"/>
    <x v="3"/>
    <n v="3327"/>
    <n v="1084"/>
    <n v="129126"/>
    <n v="209391"/>
    <n v="58424740"/>
    <n v="5.2"/>
    <n v="15.9"/>
    <n v="38.799999999999997"/>
    <n v="119.1"/>
  </r>
  <r>
    <x v="1"/>
    <x v="0"/>
    <x v="0"/>
    <x v="4"/>
    <n v="4"/>
    <n v="3"/>
    <n v="110"/>
    <n v="209391"/>
    <n v="58424740"/>
    <n v="0"/>
    <n v="0"/>
    <n v="27.5"/>
    <n v="36.700000000000003"/>
  </r>
  <r>
    <x v="1"/>
    <x v="0"/>
    <x v="0"/>
    <x v="5"/>
    <n v="328"/>
    <n v="100"/>
    <n v="12659"/>
    <n v="209391"/>
    <n v="58424740"/>
    <n v="0.5"/>
    <n v="1.6"/>
    <n v="38.6"/>
    <n v="126.6"/>
  </r>
  <r>
    <x v="1"/>
    <x v="0"/>
    <x v="0"/>
    <x v="6"/>
    <n v="59"/>
    <n v="13"/>
    <n v="1735"/>
    <n v="209391"/>
    <n v="58424740"/>
    <n v="0.1"/>
    <n v="0.3"/>
    <n v="29.4"/>
    <n v="133.5"/>
  </r>
  <r>
    <x v="12"/>
    <x v="1"/>
    <x v="0"/>
    <x v="0"/>
    <n v="20"/>
    <n v="5"/>
    <n v="719"/>
    <n v="211399"/>
    <n v="59102114"/>
    <n v="0"/>
    <n v="0.1"/>
    <n v="36"/>
    <n v="143.80000000000001"/>
  </r>
  <r>
    <x v="12"/>
    <x v="1"/>
    <x v="0"/>
    <x v="1"/>
    <n v="2"/>
    <n v="2"/>
    <n v="100"/>
    <n v="211399"/>
    <n v="59102114"/>
    <n v="0"/>
    <n v="0"/>
    <n v="50"/>
    <n v="50"/>
  </r>
  <r>
    <x v="12"/>
    <x v="1"/>
    <x v="0"/>
    <x v="2"/>
    <n v="697"/>
    <n v="231"/>
    <n v="22344"/>
    <n v="211399"/>
    <n v="59102114"/>
    <n v="1.1000000000000001"/>
    <n v="3.3"/>
    <n v="32.1"/>
    <n v="96.7"/>
  </r>
  <r>
    <x v="12"/>
    <x v="1"/>
    <x v="0"/>
    <x v="3"/>
    <n v="29"/>
    <n v="16"/>
    <n v="1075"/>
    <n v="211399"/>
    <n v="59102114"/>
    <n v="0.1"/>
    <n v="0.1"/>
    <n v="37.1"/>
    <n v="67.2"/>
  </r>
  <r>
    <x v="12"/>
    <x v="1"/>
    <x v="0"/>
    <x v="4"/>
    <n v="0"/>
    <n v="0"/>
    <n v="0"/>
    <n v="211399"/>
    <n v="59102114"/>
    <n v="0"/>
    <n v="0"/>
    <n v="0"/>
    <n v="0"/>
  </r>
  <r>
    <x v="12"/>
    <x v="1"/>
    <x v="0"/>
    <x v="5"/>
    <n v="0"/>
    <n v="0"/>
    <n v="0"/>
    <n v="211399"/>
    <n v="59102114"/>
    <n v="0"/>
    <n v="0"/>
    <n v="0"/>
    <n v="0"/>
  </r>
  <r>
    <x v="12"/>
    <x v="1"/>
    <x v="0"/>
    <x v="6"/>
    <n v="92"/>
    <n v="41"/>
    <n v="2670"/>
    <n v="211399"/>
    <n v="59102114"/>
    <n v="0.2"/>
    <n v="0.4"/>
    <n v="29"/>
    <n v="65.099999999999994"/>
  </r>
  <r>
    <x v="12"/>
    <x v="0"/>
    <x v="0"/>
    <x v="0"/>
    <n v="128"/>
    <n v="22"/>
    <n v="5499"/>
    <n v="212301"/>
    <n v="59355073"/>
    <n v="0.1"/>
    <n v="0.6"/>
    <n v="43"/>
    <n v="250"/>
  </r>
  <r>
    <x v="12"/>
    <x v="0"/>
    <x v="0"/>
    <x v="1"/>
    <n v="0"/>
    <n v="0"/>
    <n v="0"/>
    <n v="212301"/>
    <n v="59355073"/>
    <n v="0"/>
    <n v="0"/>
    <n v="0"/>
    <n v="0"/>
  </r>
  <r>
    <x v="12"/>
    <x v="0"/>
    <x v="0"/>
    <x v="2"/>
    <n v="12532"/>
    <n v="3278"/>
    <n v="482363"/>
    <n v="212301"/>
    <n v="59355073"/>
    <n v="15.4"/>
    <n v="59"/>
    <n v="38.5"/>
    <n v="147.19999999999999"/>
  </r>
  <r>
    <x v="12"/>
    <x v="0"/>
    <x v="0"/>
    <x v="3"/>
    <n v="2149"/>
    <n v="796"/>
    <n v="90626"/>
    <n v="212301"/>
    <n v="59355073"/>
    <n v="3.7"/>
    <n v="10.1"/>
    <n v="42.2"/>
    <n v="113.9"/>
  </r>
  <r>
    <x v="12"/>
    <x v="0"/>
    <x v="0"/>
    <x v="4"/>
    <n v="20"/>
    <n v="2"/>
    <n v="600"/>
    <n v="212301"/>
    <n v="59355073"/>
    <n v="0"/>
    <n v="0.1"/>
    <n v="30"/>
    <n v="300"/>
  </r>
  <r>
    <x v="12"/>
    <x v="0"/>
    <x v="0"/>
    <x v="5"/>
    <n v="314"/>
    <n v="116"/>
    <n v="12399"/>
    <n v="212301"/>
    <n v="59355073"/>
    <n v="0.5"/>
    <n v="1.5"/>
    <n v="39.5"/>
    <n v="106.9"/>
  </r>
  <r>
    <x v="12"/>
    <x v="0"/>
    <x v="0"/>
    <x v="6"/>
    <n v="35"/>
    <n v="11"/>
    <n v="1045"/>
    <n v="212301"/>
    <n v="59355073"/>
    <n v="0.1"/>
    <n v="0.2"/>
    <n v="29.9"/>
    <n v="95"/>
  </r>
  <r>
    <x v="0"/>
    <x v="0"/>
    <x v="0"/>
    <x v="0"/>
    <n v="74"/>
    <n v="13"/>
    <n v="3164"/>
    <n v="212341"/>
    <n v="55875523"/>
    <n v="0.1"/>
    <n v="0.3"/>
    <n v="42.8"/>
    <n v="243.4"/>
  </r>
  <r>
    <x v="0"/>
    <x v="0"/>
    <x v="0"/>
    <x v="1"/>
    <n v="0"/>
    <n v="0"/>
    <n v="0"/>
    <n v="212341"/>
    <n v="55875523"/>
    <n v="0"/>
    <n v="0"/>
    <n v="0"/>
    <n v="0"/>
  </r>
  <r>
    <x v="0"/>
    <x v="0"/>
    <x v="0"/>
    <x v="2"/>
    <n v="15820"/>
    <n v="4019"/>
    <n v="598276"/>
    <n v="212341"/>
    <n v="55875523"/>
    <n v="18.899999999999999"/>
    <n v="74.5"/>
    <n v="37.799999999999997"/>
    <n v="148.9"/>
  </r>
  <r>
    <x v="0"/>
    <x v="0"/>
    <x v="0"/>
    <x v="3"/>
    <n v="4948"/>
    <n v="1479"/>
    <n v="186484"/>
    <n v="212341"/>
    <n v="55875523"/>
    <n v="7"/>
    <n v="23.3"/>
    <n v="37.700000000000003"/>
    <n v="126.1"/>
  </r>
  <r>
    <x v="0"/>
    <x v="0"/>
    <x v="0"/>
    <x v="4"/>
    <n v="5"/>
    <n v="2"/>
    <n v="150"/>
    <n v="212341"/>
    <n v="55875523"/>
    <n v="0"/>
    <n v="0"/>
    <n v="30"/>
    <n v="75"/>
  </r>
  <r>
    <x v="0"/>
    <x v="0"/>
    <x v="0"/>
    <x v="5"/>
    <n v="427"/>
    <n v="145"/>
    <n v="16678"/>
    <n v="212341"/>
    <n v="55875523"/>
    <n v="0.7"/>
    <n v="2"/>
    <n v="39.1"/>
    <n v="115"/>
  </r>
  <r>
    <x v="0"/>
    <x v="0"/>
    <x v="0"/>
    <x v="6"/>
    <n v="28"/>
    <n v="11"/>
    <n v="840"/>
    <n v="212341"/>
    <n v="55875523"/>
    <n v="0.1"/>
    <n v="0.1"/>
    <n v="30"/>
    <n v="76.400000000000006"/>
  </r>
  <r>
    <x v="13"/>
    <x v="0"/>
    <x v="1"/>
    <x v="0"/>
    <n v="26"/>
    <n v="10"/>
    <n v="1195"/>
    <n v="217897"/>
    <n v="38979361"/>
    <n v="0"/>
    <n v="0.1"/>
    <n v="46"/>
    <n v="119.5"/>
  </r>
  <r>
    <x v="13"/>
    <x v="0"/>
    <x v="1"/>
    <x v="1"/>
    <n v="0"/>
    <n v="0"/>
    <n v="0"/>
    <n v="217897"/>
    <n v="38979361"/>
    <n v="0"/>
    <n v="0"/>
    <n v="0"/>
    <n v="0"/>
  </r>
  <r>
    <x v="13"/>
    <x v="0"/>
    <x v="1"/>
    <x v="2"/>
    <n v="2115"/>
    <n v="647"/>
    <n v="70701"/>
    <n v="217897"/>
    <n v="38979361"/>
    <n v="3"/>
    <n v="9.6999999999999993"/>
    <n v="33.4"/>
    <n v="109.3"/>
  </r>
  <r>
    <x v="13"/>
    <x v="0"/>
    <x v="1"/>
    <x v="3"/>
    <n v="7058"/>
    <n v="1618"/>
    <n v="179033"/>
    <n v="217897"/>
    <n v="38979361"/>
    <n v="7.4"/>
    <n v="32.4"/>
    <n v="25.4"/>
    <n v="110.7"/>
  </r>
  <r>
    <x v="13"/>
    <x v="0"/>
    <x v="1"/>
    <x v="4"/>
    <n v="0"/>
    <n v="0"/>
    <n v="0"/>
    <n v="217897"/>
    <n v="38979361"/>
    <n v="0"/>
    <n v="0"/>
    <n v="0"/>
    <n v="0"/>
  </r>
  <r>
    <x v="13"/>
    <x v="0"/>
    <x v="1"/>
    <x v="5"/>
    <n v="269"/>
    <n v="98"/>
    <n v="10566"/>
    <n v="217897"/>
    <n v="38979361"/>
    <n v="0.4"/>
    <n v="1.2"/>
    <n v="39.299999999999997"/>
    <n v="107.8"/>
  </r>
  <r>
    <x v="13"/>
    <x v="0"/>
    <x v="1"/>
    <x v="6"/>
    <n v="0"/>
    <n v="0"/>
    <n v="0"/>
    <n v="217897"/>
    <n v="38979361"/>
    <n v="0"/>
    <n v="0"/>
    <n v="0"/>
    <n v="0"/>
  </r>
  <r>
    <x v="11"/>
    <x v="0"/>
    <x v="0"/>
    <x v="0"/>
    <n v="144"/>
    <n v="32"/>
    <n v="5695"/>
    <n v="235221"/>
    <n v="60377904"/>
    <n v="0.1"/>
    <n v="0.6"/>
    <n v="39.5"/>
    <n v="178"/>
  </r>
  <r>
    <x v="11"/>
    <x v="0"/>
    <x v="0"/>
    <x v="1"/>
    <n v="0"/>
    <n v="0"/>
    <n v="0"/>
    <n v="235221"/>
    <n v="60377904"/>
    <n v="0"/>
    <n v="0"/>
    <n v="0"/>
    <n v="0"/>
  </r>
  <r>
    <x v="11"/>
    <x v="0"/>
    <x v="0"/>
    <x v="2"/>
    <n v="12782"/>
    <n v="3294"/>
    <n v="496414"/>
    <n v="235221"/>
    <n v="60377904"/>
    <n v="14"/>
    <n v="54.3"/>
    <n v="38.799999999999997"/>
    <n v="150.69999999999999"/>
  </r>
  <r>
    <x v="11"/>
    <x v="0"/>
    <x v="0"/>
    <x v="3"/>
    <n v="1699"/>
    <n v="685"/>
    <n v="68161"/>
    <n v="235221"/>
    <n v="60377904"/>
    <n v="2.9"/>
    <n v="7.2"/>
    <n v="40.1"/>
    <n v="99.5"/>
  </r>
  <r>
    <x v="11"/>
    <x v="0"/>
    <x v="0"/>
    <x v="4"/>
    <n v="20"/>
    <n v="2"/>
    <n v="600"/>
    <n v="235221"/>
    <n v="60377904"/>
    <n v="0"/>
    <n v="0.1"/>
    <n v="30"/>
    <n v="300"/>
  </r>
  <r>
    <x v="11"/>
    <x v="0"/>
    <x v="0"/>
    <x v="5"/>
    <n v="301"/>
    <n v="112"/>
    <n v="10869"/>
    <n v="235221"/>
    <n v="60377904"/>
    <n v="0.5"/>
    <n v="1.3"/>
    <n v="36.1"/>
    <n v="97"/>
  </r>
  <r>
    <x v="11"/>
    <x v="0"/>
    <x v="0"/>
    <x v="6"/>
    <n v="36"/>
    <n v="14"/>
    <n v="1051"/>
    <n v="235221"/>
    <n v="60377904"/>
    <n v="0.1"/>
    <n v="0.2"/>
    <n v="29.2"/>
    <n v="75.099999999999994"/>
  </r>
  <r>
    <x v="10"/>
    <x v="0"/>
    <x v="1"/>
    <x v="0"/>
    <n v="69"/>
    <n v="15"/>
    <n v="2480"/>
    <n v="237059"/>
    <n v="54063561"/>
    <n v="0.1"/>
    <n v="0.3"/>
    <n v="35.9"/>
    <n v="165.3"/>
  </r>
  <r>
    <x v="10"/>
    <x v="0"/>
    <x v="1"/>
    <x v="1"/>
    <n v="0"/>
    <n v="0"/>
    <n v="0"/>
    <n v="237059"/>
    <n v="54063561"/>
    <n v="0"/>
    <n v="0"/>
    <n v="0"/>
    <n v="0"/>
  </r>
  <r>
    <x v="10"/>
    <x v="0"/>
    <x v="1"/>
    <x v="2"/>
    <n v="1318"/>
    <n v="330"/>
    <n v="47282"/>
    <n v="237059"/>
    <n v="54063561"/>
    <n v="1.4"/>
    <n v="5.6"/>
    <n v="35.9"/>
    <n v="143.30000000000001"/>
  </r>
  <r>
    <x v="10"/>
    <x v="0"/>
    <x v="1"/>
    <x v="3"/>
    <n v="806"/>
    <n v="316"/>
    <n v="41318"/>
    <n v="237059"/>
    <n v="54063561"/>
    <n v="1.3"/>
    <n v="3.4"/>
    <n v="51.3"/>
    <n v="130.80000000000001"/>
  </r>
  <r>
    <x v="10"/>
    <x v="0"/>
    <x v="1"/>
    <x v="4"/>
    <n v="0"/>
    <n v="0"/>
    <n v="0"/>
    <n v="237059"/>
    <n v="54063561"/>
    <n v="0"/>
    <n v="0"/>
    <n v="0"/>
    <n v="0"/>
  </r>
  <r>
    <x v="10"/>
    <x v="0"/>
    <x v="1"/>
    <x v="5"/>
    <n v="229"/>
    <n v="74"/>
    <n v="11349"/>
    <n v="237059"/>
    <n v="54063561"/>
    <n v="0.3"/>
    <n v="1"/>
    <n v="49.6"/>
    <n v="153.4"/>
  </r>
  <r>
    <x v="10"/>
    <x v="0"/>
    <x v="1"/>
    <x v="6"/>
    <n v="1"/>
    <n v="1"/>
    <n v="30"/>
    <n v="237059"/>
    <n v="54063561"/>
    <n v="0"/>
    <n v="0"/>
    <n v="30"/>
    <n v="30"/>
  </r>
  <r>
    <x v="8"/>
    <x v="0"/>
    <x v="1"/>
    <x v="0"/>
    <n v="59"/>
    <n v="14"/>
    <n v="2130"/>
    <n v="237833"/>
    <n v="54957590"/>
    <n v="0.1"/>
    <n v="0.2"/>
    <n v="36.1"/>
    <n v="152.1"/>
  </r>
  <r>
    <x v="8"/>
    <x v="0"/>
    <x v="1"/>
    <x v="1"/>
    <n v="0"/>
    <n v="0"/>
    <n v="0"/>
    <n v="237833"/>
    <n v="54957590"/>
    <n v="0"/>
    <n v="0"/>
    <n v="0"/>
    <n v="0"/>
  </r>
  <r>
    <x v="8"/>
    <x v="0"/>
    <x v="1"/>
    <x v="2"/>
    <n v="836"/>
    <n v="191"/>
    <n v="31994"/>
    <n v="237833"/>
    <n v="54957590"/>
    <n v="0.8"/>
    <n v="3.5"/>
    <n v="38.299999999999997"/>
    <n v="167.5"/>
  </r>
  <r>
    <x v="8"/>
    <x v="0"/>
    <x v="1"/>
    <x v="3"/>
    <n v="602"/>
    <n v="218"/>
    <n v="31323"/>
    <n v="237833"/>
    <n v="54957590"/>
    <n v="0.9"/>
    <n v="2.5"/>
    <n v="52"/>
    <n v="143.69999999999999"/>
  </r>
  <r>
    <x v="8"/>
    <x v="0"/>
    <x v="1"/>
    <x v="4"/>
    <n v="0"/>
    <n v="0"/>
    <n v="0"/>
    <n v="237833"/>
    <n v="54957590"/>
    <n v="0"/>
    <n v="0"/>
    <n v="0"/>
    <n v="0"/>
  </r>
  <r>
    <x v="8"/>
    <x v="0"/>
    <x v="1"/>
    <x v="5"/>
    <n v="239"/>
    <n v="76"/>
    <n v="13968"/>
    <n v="237833"/>
    <n v="54957590"/>
    <n v="0.3"/>
    <n v="1"/>
    <n v="58.4"/>
    <n v="183.8"/>
  </r>
  <r>
    <x v="8"/>
    <x v="0"/>
    <x v="1"/>
    <x v="6"/>
    <n v="0"/>
    <n v="0"/>
    <n v="0"/>
    <n v="237833"/>
    <n v="54957590"/>
    <n v="0"/>
    <n v="0"/>
    <n v="0"/>
    <n v="0"/>
  </r>
  <r>
    <x v="9"/>
    <x v="0"/>
    <x v="1"/>
    <x v="0"/>
    <n v="34"/>
    <n v="13"/>
    <n v="1470"/>
    <n v="237938"/>
    <n v="57331797"/>
    <n v="0.1"/>
    <n v="0.1"/>
    <n v="43.2"/>
    <n v="113.1"/>
  </r>
  <r>
    <x v="9"/>
    <x v="0"/>
    <x v="1"/>
    <x v="1"/>
    <n v="0"/>
    <n v="0"/>
    <n v="0"/>
    <n v="237938"/>
    <n v="57331797"/>
    <n v="0"/>
    <n v="0"/>
    <n v="0"/>
    <n v="0"/>
  </r>
  <r>
    <x v="9"/>
    <x v="0"/>
    <x v="1"/>
    <x v="2"/>
    <n v="980"/>
    <n v="229"/>
    <n v="35884"/>
    <n v="237938"/>
    <n v="57331797"/>
    <n v="1"/>
    <n v="4.0999999999999996"/>
    <n v="36.6"/>
    <n v="156.69999999999999"/>
  </r>
  <r>
    <x v="9"/>
    <x v="0"/>
    <x v="1"/>
    <x v="3"/>
    <n v="661"/>
    <n v="251"/>
    <n v="34603"/>
    <n v="237938"/>
    <n v="57331797"/>
    <n v="1.1000000000000001"/>
    <n v="2.8"/>
    <n v="52.3"/>
    <n v="137.9"/>
  </r>
  <r>
    <x v="9"/>
    <x v="0"/>
    <x v="1"/>
    <x v="4"/>
    <n v="0"/>
    <n v="0"/>
    <n v="0"/>
    <n v="237938"/>
    <n v="57331797"/>
    <n v="0"/>
    <n v="0"/>
    <n v="0"/>
    <n v="0"/>
  </r>
  <r>
    <x v="9"/>
    <x v="0"/>
    <x v="1"/>
    <x v="5"/>
    <n v="219"/>
    <n v="75"/>
    <n v="10999"/>
    <n v="237938"/>
    <n v="57331797"/>
    <n v="0.3"/>
    <n v="0.9"/>
    <n v="50.2"/>
    <n v="146.69999999999999"/>
  </r>
  <r>
    <x v="9"/>
    <x v="0"/>
    <x v="1"/>
    <x v="6"/>
    <n v="0"/>
    <n v="0"/>
    <n v="0"/>
    <n v="237938"/>
    <n v="57331797"/>
    <n v="0"/>
    <n v="0"/>
    <n v="0"/>
    <n v="0"/>
  </r>
  <r>
    <x v="10"/>
    <x v="0"/>
    <x v="0"/>
    <x v="0"/>
    <n v="196"/>
    <n v="39"/>
    <n v="7491"/>
    <n v="239531"/>
    <n v="69803190"/>
    <n v="0.2"/>
    <n v="0.8"/>
    <n v="38.200000000000003"/>
    <n v="192.1"/>
  </r>
  <r>
    <x v="10"/>
    <x v="0"/>
    <x v="0"/>
    <x v="1"/>
    <n v="0"/>
    <n v="0"/>
    <n v="0"/>
    <n v="239531"/>
    <n v="69803190"/>
    <n v="0"/>
    <n v="0"/>
    <n v="0"/>
    <n v="0"/>
  </r>
  <r>
    <x v="10"/>
    <x v="0"/>
    <x v="0"/>
    <x v="2"/>
    <n v="11597"/>
    <n v="3038"/>
    <n v="457255"/>
    <n v="239531"/>
    <n v="69803190"/>
    <n v="12.7"/>
    <n v="48.4"/>
    <n v="39.4"/>
    <n v="150.5"/>
  </r>
  <r>
    <x v="10"/>
    <x v="0"/>
    <x v="0"/>
    <x v="3"/>
    <n v="764"/>
    <n v="338"/>
    <n v="30258"/>
    <n v="239531"/>
    <n v="69803190"/>
    <n v="1.4"/>
    <n v="3.2"/>
    <n v="39.6"/>
    <n v="89.5"/>
  </r>
  <r>
    <x v="10"/>
    <x v="0"/>
    <x v="0"/>
    <x v="4"/>
    <n v="10"/>
    <n v="3"/>
    <n v="263"/>
    <n v="239531"/>
    <n v="69803190"/>
    <n v="0"/>
    <n v="0"/>
    <n v="26.3"/>
    <n v="87.7"/>
  </r>
  <r>
    <x v="10"/>
    <x v="0"/>
    <x v="0"/>
    <x v="5"/>
    <n v="160"/>
    <n v="54"/>
    <n v="6434"/>
    <n v="239531"/>
    <n v="69803190"/>
    <n v="0.2"/>
    <n v="0.7"/>
    <n v="40.200000000000003"/>
    <n v="119.1"/>
  </r>
  <r>
    <x v="10"/>
    <x v="0"/>
    <x v="0"/>
    <x v="6"/>
    <n v="50"/>
    <n v="13"/>
    <n v="1343"/>
    <n v="239531"/>
    <n v="69803190"/>
    <n v="0.1"/>
    <n v="0.2"/>
    <n v="26.9"/>
    <n v="103.3"/>
  </r>
  <r>
    <x v="4"/>
    <x v="0"/>
    <x v="1"/>
    <x v="0"/>
    <n v="89"/>
    <n v="24"/>
    <n v="3466"/>
    <n v="246487"/>
    <n v="52252869"/>
    <n v="0.1"/>
    <n v="0.4"/>
    <n v="38.9"/>
    <n v="144.4"/>
  </r>
  <r>
    <x v="4"/>
    <x v="0"/>
    <x v="1"/>
    <x v="1"/>
    <n v="0"/>
    <n v="0"/>
    <n v="0"/>
    <n v="246487"/>
    <n v="52252869"/>
    <n v="0"/>
    <n v="0"/>
    <n v="0"/>
    <n v="0"/>
  </r>
  <r>
    <x v="4"/>
    <x v="0"/>
    <x v="1"/>
    <x v="2"/>
    <n v="864"/>
    <n v="188"/>
    <n v="31744"/>
    <n v="246487"/>
    <n v="52252869"/>
    <n v="0.8"/>
    <n v="3.5"/>
    <n v="36.700000000000003"/>
    <n v="168.9"/>
  </r>
  <r>
    <x v="4"/>
    <x v="0"/>
    <x v="1"/>
    <x v="3"/>
    <n v="1013"/>
    <n v="330"/>
    <n v="45128"/>
    <n v="246487"/>
    <n v="52252869"/>
    <n v="1.3"/>
    <n v="4.0999999999999996"/>
    <n v="44.5"/>
    <n v="136.80000000000001"/>
  </r>
  <r>
    <x v="4"/>
    <x v="0"/>
    <x v="1"/>
    <x v="4"/>
    <n v="0"/>
    <n v="0"/>
    <n v="0"/>
    <n v="246487"/>
    <n v="52252869"/>
    <n v="0"/>
    <n v="0"/>
    <n v="0"/>
    <n v="0"/>
  </r>
  <r>
    <x v="4"/>
    <x v="0"/>
    <x v="1"/>
    <x v="5"/>
    <n v="332"/>
    <n v="119"/>
    <n v="19488"/>
    <n v="246487"/>
    <n v="52252869"/>
    <n v="0.5"/>
    <n v="1.3"/>
    <n v="58.7"/>
    <n v="163.80000000000001"/>
  </r>
  <r>
    <x v="4"/>
    <x v="0"/>
    <x v="1"/>
    <x v="6"/>
    <n v="0"/>
    <n v="0"/>
    <n v="0"/>
    <n v="246487"/>
    <n v="52252869"/>
    <n v="0"/>
    <n v="0"/>
    <n v="0"/>
    <n v="0"/>
  </r>
  <r>
    <x v="5"/>
    <x v="0"/>
    <x v="1"/>
    <x v="0"/>
    <n v="52"/>
    <n v="17"/>
    <n v="2375"/>
    <n v="248680"/>
    <n v="58812306"/>
    <n v="0.1"/>
    <n v="0.2"/>
    <n v="45.7"/>
    <n v="139.69999999999999"/>
  </r>
  <r>
    <x v="5"/>
    <x v="0"/>
    <x v="1"/>
    <x v="1"/>
    <n v="0"/>
    <n v="0"/>
    <n v="0"/>
    <n v="248680"/>
    <n v="58812306"/>
    <n v="0"/>
    <n v="0"/>
    <n v="0"/>
    <n v="0"/>
  </r>
  <r>
    <x v="5"/>
    <x v="0"/>
    <x v="1"/>
    <x v="2"/>
    <n v="879"/>
    <n v="191"/>
    <n v="32754"/>
    <n v="248680"/>
    <n v="58812306"/>
    <n v="0.8"/>
    <n v="3.5"/>
    <n v="37.299999999999997"/>
    <n v="171.5"/>
  </r>
  <r>
    <x v="5"/>
    <x v="0"/>
    <x v="1"/>
    <x v="3"/>
    <n v="650"/>
    <n v="237"/>
    <n v="33328"/>
    <n v="248680"/>
    <n v="58812306"/>
    <n v="1"/>
    <n v="2.6"/>
    <n v="51.3"/>
    <n v="140.6"/>
  </r>
  <r>
    <x v="5"/>
    <x v="0"/>
    <x v="1"/>
    <x v="4"/>
    <n v="0"/>
    <n v="0"/>
    <n v="0"/>
    <n v="248680"/>
    <n v="58812306"/>
    <n v="0"/>
    <n v="0"/>
    <n v="0"/>
    <n v="0"/>
  </r>
  <r>
    <x v="5"/>
    <x v="0"/>
    <x v="1"/>
    <x v="5"/>
    <n v="234"/>
    <n v="78"/>
    <n v="13949"/>
    <n v="248680"/>
    <n v="58812306"/>
    <n v="0.3"/>
    <n v="0.9"/>
    <n v="59.6"/>
    <n v="178.8"/>
  </r>
  <r>
    <x v="5"/>
    <x v="0"/>
    <x v="1"/>
    <x v="6"/>
    <n v="0"/>
    <n v="0"/>
    <n v="0"/>
    <n v="248680"/>
    <n v="58812306"/>
    <n v="0"/>
    <n v="0"/>
    <n v="0"/>
    <n v="0"/>
  </r>
  <r>
    <x v="11"/>
    <x v="1"/>
    <x v="0"/>
    <x v="0"/>
    <n v="37"/>
    <n v="13"/>
    <n v="1222"/>
    <n v="251231"/>
    <n v="61171217"/>
    <n v="0.1"/>
    <n v="0.1"/>
    <n v="33"/>
    <n v="94"/>
  </r>
  <r>
    <x v="11"/>
    <x v="1"/>
    <x v="0"/>
    <x v="1"/>
    <n v="0"/>
    <n v="0"/>
    <n v="0"/>
    <n v="251231"/>
    <n v="61171217"/>
    <n v="0"/>
    <n v="0"/>
    <n v="0"/>
    <n v="0"/>
  </r>
  <r>
    <x v="11"/>
    <x v="1"/>
    <x v="0"/>
    <x v="2"/>
    <n v="590"/>
    <n v="203"/>
    <n v="18315"/>
    <n v="251231"/>
    <n v="61171217"/>
    <n v="0.8"/>
    <n v="2.2999999999999998"/>
    <n v="31"/>
    <n v="90.2"/>
  </r>
  <r>
    <x v="11"/>
    <x v="1"/>
    <x v="0"/>
    <x v="3"/>
    <n v="38"/>
    <n v="26"/>
    <n v="1357"/>
    <n v="251231"/>
    <n v="61171217"/>
    <n v="0.1"/>
    <n v="0.2"/>
    <n v="35.700000000000003"/>
    <n v="52.2"/>
  </r>
  <r>
    <x v="11"/>
    <x v="1"/>
    <x v="0"/>
    <x v="4"/>
    <n v="0"/>
    <n v="0"/>
    <n v="0"/>
    <n v="251231"/>
    <n v="61171217"/>
    <n v="0"/>
    <n v="0"/>
    <n v="0"/>
    <n v="0"/>
  </r>
  <r>
    <x v="11"/>
    <x v="1"/>
    <x v="0"/>
    <x v="5"/>
    <n v="1"/>
    <n v="1"/>
    <n v="30"/>
    <n v="251231"/>
    <n v="61171217"/>
    <n v="0"/>
    <n v="0"/>
    <n v="30"/>
    <n v="30"/>
  </r>
  <r>
    <x v="11"/>
    <x v="1"/>
    <x v="0"/>
    <x v="6"/>
    <n v="113"/>
    <n v="54"/>
    <n v="3283"/>
    <n v="251231"/>
    <n v="61171217"/>
    <n v="0.2"/>
    <n v="0.4"/>
    <n v="29.1"/>
    <n v="60.8"/>
  </r>
  <r>
    <x v="13"/>
    <x v="1"/>
    <x v="1"/>
    <x v="0"/>
    <n v="12"/>
    <n v="4"/>
    <n v="652"/>
    <n v="254317"/>
    <n v="45690966"/>
    <n v="0"/>
    <n v="0"/>
    <n v="54.3"/>
    <n v="163"/>
  </r>
  <r>
    <x v="13"/>
    <x v="1"/>
    <x v="1"/>
    <x v="1"/>
    <n v="0"/>
    <n v="0"/>
    <n v="0"/>
    <n v="254317"/>
    <n v="45690966"/>
    <n v="0"/>
    <n v="0"/>
    <n v="0"/>
    <n v="0"/>
  </r>
  <r>
    <x v="13"/>
    <x v="1"/>
    <x v="1"/>
    <x v="2"/>
    <n v="0"/>
    <n v="0"/>
    <n v="0"/>
    <n v="254317"/>
    <n v="45690966"/>
    <n v="0"/>
    <n v="0"/>
    <n v="0"/>
    <n v="0"/>
  </r>
  <r>
    <x v="13"/>
    <x v="1"/>
    <x v="1"/>
    <x v="3"/>
    <n v="57"/>
    <n v="19"/>
    <n v="2131"/>
    <n v="254317"/>
    <n v="45690966"/>
    <n v="0.1"/>
    <n v="0.2"/>
    <n v="37.4"/>
    <n v="112.2"/>
  </r>
  <r>
    <x v="13"/>
    <x v="1"/>
    <x v="1"/>
    <x v="4"/>
    <n v="0"/>
    <n v="0"/>
    <n v="0"/>
    <n v="254317"/>
    <n v="45690966"/>
    <n v="0"/>
    <n v="0"/>
    <n v="0"/>
    <n v="0"/>
  </r>
  <r>
    <x v="13"/>
    <x v="1"/>
    <x v="1"/>
    <x v="5"/>
    <n v="0"/>
    <n v="0"/>
    <n v="0"/>
    <n v="254317"/>
    <n v="45690966"/>
    <n v="0"/>
    <n v="0"/>
    <n v="0"/>
    <n v="0"/>
  </r>
  <r>
    <x v="13"/>
    <x v="1"/>
    <x v="1"/>
    <x v="6"/>
    <n v="0"/>
    <n v="0"/>
    <n v="0"/>
    <n v="254317"/>
    <n v="45690966"/>
    <n v="0"/>
    <n v="0"/>
    <n v="0"/>
    <n v="0"/>
  </r>
  <r>
    <x v="0"/>
    <x v="0"/>
    <x v="1"/>
    <x v="0"/>
    <n v="49"/>
    <n v="10"/>
    <n v="1954"/>
    <n v="255792"/>
    <n v="60138202"/>
    <n v="0"/>
    <n v="0.2"/>
    <n v="39.9"/>
    <n v="195.4"/>
  </r>
  <r>
    <x v="0"/>
    <x v="0"/>
    <x v="1"/>
    <x v="1"/>
    <n v="0"/>
    <n v="0"/>
    <n v="0"/>
    <n v="255792"/>
    <n v="60138202"/>
    <n v="0"/>
    <n v="0"/>
    <n v="0"/>
    <n v="0"/>
  </r>
  <r>
    <x v="0"/>
    <x v="0"/>
    <x v="1"/>
    <x v="2"/>
    <n v="3487"/>
    <n v="868"/>
    <n v="115404"/>
    <n v="255792"/>
    <n v="60138202"/>
    <n v="3.4"/>
    <n v="13.6"/>
    <n v="33.1"/>
    <n v="133"/>
  </r>
  <r>
    <x v="0"/>
    <x v="0"/>
    <x v="1"/>
    <x v="3"/>
    <n v="11618"/>
    <n v="1712"/>
    <n v="243054"/>
    <n v="255792"/>
    <n v="60138202"/>
    <n v="6.7"/>
    <n v="45.4"/>
    <n v="20.9"/>
    <n v="142"/>
  </r>
  <r>
    <x v="0"/>
    <x v="0"/>
    <x v="1"/>
    <x v="4"/>
    <n v="0"/>
    <n v="0"/>
    <n v="0"/>
    <n v="255792"/>
    <n v="60138202"/>
    <n v="0"/>
    <n v="0"/>
    <n v="0"/>
    <n v="0"/>
  </r>
  <r>
    <x v="0"/>
    <x v="0"/>
    <x v="1"/>
    <x v="5"/>
    <n v="560"/>
    <n v="131"/>
    <n v="21173"/>
    <n v="255792"/>
    <n v="60138202"/>
    <n v="0.5"/>
    <n v="2.2000000000000002"/>
    <n v="37.799999999999997"/>
    <n v="161.6"/>
  </r>
  <r>
    <x v="0"/>
    <x v="0"/>
    <x v="1"/>
    <x v="6"/>
    <n v="2"/>
    <n v="1"/>
    <n v="120"/>
    <n v="255792"/>
    <n v="60138202"/>
    <n v="0"/>
    <n v="0"/>
    <n v="60"/>
    <n v="120"/>
  </r>
  <r>
    <x v="11"/>
    <x v="0"/>
    <x v="1"/>
    <x v="0"/>
    <n v="22"/>
    <n v="11"/>
    <n v="1070"/>
    <n v="257586"/>
    <n v="55224638"/>
    <n v="0"/>
    <n v="0.1"/>
    <n v="48.6"/>
    <n v="97.3"/>
  </r>
  <r>
    <x v="11"/>
    <x v="0"/>
    <x v="1"/>
    <x v="1"/>
    <n v="0"/>
    <n v="0"/>
    <n v="0"/>
    <n v="257586"/>
    <n v="55224638"/>
    <n v="0"/>
    <n v="0"/>
    <n v="0"/>
    <n v="0"/>
  </r>
  <r>
    <x v="11"/>
    <x v="0"/>
    <x v="1"/>
    <x v="2"/>
    <n v="2049"/>
    <n v="469"/>
    <n v="69426"/>
    <n v="257586"/>
    <n v="55224638"/>
    <n v="1.8"/>
    <n v="8"/>
    <n v="33.9"/>
    <n v="148"/>
  </r>
  <r>
    <x v="11"/>
    <x v="0"/>
    <x v="1"/>
    <x v="3"/>
    <n v="1172"/>
    <n v="434"/>
    <n v="59312"/>
    <n v="257586"/>
    <n v="55224638"/>
    <n v="1.7"/>
    <n v="4.5"/>
    <n v="50.6"/>
    <n v="136.69999999999999"/>
  </r>
  <r>
    <x v="11"/>
    <x v="0"/>
    <x v="1"/>
    <x v="4"/>
    <n v="0"/>
    <n v="0"/>
    <n v="0"/>
    <n v="257586"/>
    <n v="55224638"/>
    <n v="0"/>
    <n v="0"/>
    <n v="0"/>
    <n v="0"/>
  </r>
  <r>
    <x v="11"/>
    <x v="0"/>
    <x v="1"/>
    <x v="5"/>
    <n v="270"/>
    <n v="86"/>
    <n v="14621"/>
    <n v="257586"/>
    <n v="55224638"/>
    <n v="0.3"/>
    <n v="1"/>
    <n v="54.2"/>
    <n v="170"/>
  </r>
  <r>
    <x v="11"/>
    <x v="0"/>
    <x v="1"/>
    <x v="6"/>
    <n v="7"/>
    <n v="2"/>
    <n v="210"/>
    <n v="257586"/>
    <n v="55224638"/>
    <n v="0"/>
    <n v="0"/>
    <n v="30"/>
    <n v="105"/>
  </r>
  <r>
    <x v="1"/>
    <x v="0"/>
    <x v="0"/>
    <x v="0"/>
    <n v="80"/>
    <n v="22"/>
    <n v="3288"/>
    <n v="257617"/>
    <n v="76061084"/>
    <n v="0.1"/>
    <n v="0.3"/>
    <n v="41.1"/>
    <n v="149.5"/>
  </r>
  <r>
    <x v="1"/>
    <x v="0"/>
    <x v="0"/>
    <x v="1"/>
    <n v="0"/>
    <n v="0"/>
    <n v="0"/>
    <n v="257617"/>
    <n v="76061084"/>
    <n v="0"/>
    <n v="0"/>
    <n v="0"/>
    <n v="0"/>
  </r>
  <r>
    <x v="1"/>
    <x v="0"/>
    <x v="0"/>
    <x v="2"/>
    <n v="16872"/>
    <n v="4721"/>
    <n v="722966"/>
    <n v="257617"/>
    <n v="76061084"/>
    <n v="18.3"/>
    <n v="65.5"/>
    <n v="42.9"/>
    <n v="153.1"/>
  </r>
  <r>
    <x v="1"/>
    <x v="0"/>
    <x v="0"/>
    <x v="3"/>
    <n v="2093"/>
    <n v="817"/>
    <n v="98684"/>
    <n v="257617"/>
    <n v="76061084"/>
    <n v="3.2"/>
    <n v="8.1"/>
    <n v="47.1"/>
    <n v="120.8"/>
  </r>
  <r>
    <x v="1"/>
    <x v="0"/>
    <x v="0"/>
    <x v="4"/>
    <n v="0"/>
    <n v="0"/>
    <n v="0"/>
    <n v="257617"/>
    <n v="76061084"/>
    <n v="0"/>
    <n v="0"/>
    <n v="0"/>
    <n v="0"/>
  </r>
  <r>
    <x v="1"/>
    <x v="0"/>
    <x v="0"/>
    <x v="5"/>
    <n v="263"/>
    <n v="104"/>
    <n v="14386"/>
    <n v="257617"/>
    <n v="76061084"/>
    <n v="0.4"/>
    <n v="1"/>
    <n v="54.7"/>
    <n v="138.30000000000001"/>
  </r>
  <r>
    <x v="1"/>
    <x v="0"/>
    <x v="0"/>
    <x v="6"/>
    <n v="10"/>
    <n v="1"/>
    <n v="300"/>
    <n v="257617"/>
    <n v="76061084"/>
    <n v="0"/>
    <n v="0"/>
    <n v="30"/>
    <n v="300"/>
  </r>
  <r>
    <x v="10"/>
    <x v="1"/>
    <x v="0"/>
    <x v="0"/>
    <n v="28"/>
    <n v="8"/>
    <n v="963"/>
    <n v="258376"/>
    <n v="77580368"/>
    <n v="0"/>
    <n v="0.1"/>
    <n v="34.4"/>
    <n v="120.4"/>
  </r>
  <r>
    <x v="10"/>
    <x v="1"/>
    <x v="0"/>
    <x v="1"/>
    <n v="0"/>
    <n v="0"/>
    <n v="0"/>
    <n v="258376"/>
    <n v="77580368"/>
    <n v="0"/>
    <n v="0"/>
    <n v="0"/>
    <n v="0"/>
  </r>
  <r>
    <x v="10"/>
    <x v="1"/>
    <x v="0"/>
    <x v="2"/>
    <n v="583"/>
    <n v="214"/>
    <n v="18094"/>
    <n v="258376"/>
    <n v="77580368"/>
    <n v="0.8"/>
    <n v="2.2999999999999998"/>
    <n v="31"/>
    <n v="84.6"/>
  </r>
  <r>
    <x v="10"/>
    <x v="1"/>
    <x v="0"/>
    <x v="3"/>
    <n v="15"/>
    <n v="15"/>
    <n v="719"/>
    <n v="258376"/>
    <n v="77580368"/>
    <n v="0.1"/>
    <n v="0.1"/>
    <n v="47.9"/>
    <n v="47.9"/>
  </r>
  <r>
    <x v="10"/>
    <x v="1"/>
    <x v="0"/>
    <x v="4"/>
    <n v="0"/>
    <n v="0"/>
    <n v="0"/>
    <n v="258376"/>
    <n v="77580368"/>
    <n v="0"/>
    <n v="0"/>
    <n v="0"/>
    <n v="0"/>
  </r>
  <r>
    <x v="10"/>
    <x v="1"/>
    <x v="0"/>
    <x v="5"/>
    <n v="2"/>
    <n v="1"/>
    <n v="60"/>
    <n v="258376"/>
    <n v="77580368"/>
    <n v="0"/>
    <n v="0"/>
    <n v="30"/>
    <n v="60"/>
  </r>
  <r>
    <x v="10"/>
    <x v="1"/>
    <x v="0"/>
    <x v="6"/>
    <n v="101"/>
    <n v="57"/>
    <n v="2820"/>
    <n v="258376"/>
    <n v="77580368"/>
    <n v="0.2"/>
    <n v="0.4"/>
    <n v="27.9"/>
    <n v="49.5"/>
  </r>
  <r>
    <x v="10"/>
    <x v="1"/>
    <x v="1"/>
    <x v="0"/>
    <n v="46"/>
    <n v="13"/>
    <n v="1896"/>
    <n v="268272"/>
    <n v="59583168"/>
    <n v="0"/>
    <n v="0.2"/>
    <n v="41.2"/>
    <n v="145.80000000000001"/>
  </r>
  <r>
    <x v="10"/>
    <x v="1"/>
    <x v="1"/>
    <x v="1"/>
    <n v="0"/>
    <n v="0"/>
    <n v="0"/>
    <n v="268272"/>
    <n v="59583168"/>
    <n v="0"/>
    <n v="0"/>
    <n v="0"/>
    <n v="0"/>
  </r>
  <r>
    <x v="10"/>
    <x v="1"/>
    <x v="1"/>
    <x v="2"/>
    <n v="150"/>
    <n v="66"/>
    <n v="5576"/>
    <n v="268272"/>
    <n v="59583168"/>
    <n v="0.2"/>
    <n v="0.6"/>
    <n v="37.200000000000003"/>
    <n v="84.5"/>
  </r>
  <r>
    <x v="10"/>
    <x v="1"/>
    <x v="1"/>
    <x v="3"/>
    <n v="24"/>
    <n v="10"/>
    <n v="832"/>
    <n v="268272"/>
    <n v="59583168"/>
    <n v="0"/>
    <n v="0.1"/>
    <n v="34.700000000000003"/>
    <n v="83.2"/>
  </r>
  <r>
    <x v="10"/>
    <x v="1"/>
    <x v="1"/>
    <x v="4"/>
    <n v="0"/>
    <n v="0"/>
    <n v="0"/>
    <n v="268272"/>
    <n v="59583168"/>
    <n v="0"/>
    <n v="0"/>
    <n v="0"/>
    <n v="0"/>
  </r>
  <r>
    <x v="10"/>
    <x v="1"/>
    <x v="1"/>
    <x v="5"/>
    <n v="5"/>
    <n v="3"/>
    <n v="150"/>
    <n v="268272"/>
    <n v="59583168"/>
    <n v="0"/>
    <n v="0"/>
    <n v="30"/>
    <n v="50"/>
  </r>
  <r>
    <x v="10"/>
    <x v="1"/>
    <x v="1"/>
    <x v="6"/>
    <n v="9"/>
    <n v="5"/>
    <n v="300"/>
    <n v="268272"/>
    <n v="59583168"/>
    <n v="0"/>
    <n v="0"/>
    <n v="33.299999999999997"/>
    <n v="60"/>
  </r>
  <r>
    <x v="1"/>
    <x v="0"/>
    <x v="1"/>
    <x v="0"/>
    <n v="36"/>
    <n v="10"/>
    <n v="1380"/>
    <n v="268761"/>
    <n v="63850487"/>
    <n v="0"/>
    <n v="0.1"/>
    <n v="38.299999999999997"/>
    <n v="138"/>
  </r>
  <r>
    <x v="1"/>
    <x v="0"/>
    <x v="1"/>
    <x v="1"/>
    <n v="0"/>
    <n v="0"/>
    <n v="0"/>
    <n v="268761"/>
    <n v="63850487"/>
    <n v="0"/>
    <n v="0"/>
    <n v="0"/>
    <n v="0"/>
  </r>
  <r>
    <x v="1"/>
    <x v="0"/>
    <x v="1"/>
    <x v="2"/>
    <n v="3191"/>
    <n v="764"/>
    <n v="105701"/>
    <n v="268761"/>
    <n v="63850487"/>
    <n v="2.8"/>
    <n v="11.9"/>
    <n v="33.1"/>
    <n v="138.4"/>
  </r>
  <r>
    <x v="1"/>
    <x v="0"/>
    <x v="1"/>
    <x v="3"/>
    <n v="5188"/>
    <n v="1291"/>
    <n v="145487"/>
    <n v="268761"/>
    <n v="63850487"/>
    <n v="4.8"/>
    <n v="19.3"/>
    <n v="28"/>
    <n v="112.7"/>
  </r>
  <r>
    <x v="1"/>
    <x v="0"/>
    <x v="1"/>
    <x v="4"/>
    <n v="0"/>
    <n v="0"/>
    <n v="0"/>
    <n v="268761"/>
    <n v="63850487"/>
    <n v="0"/>
    <n v="0"/>
    <n v="0"/>
    <n v="0"/>
  </r>
  <r>
    <x v="1"/>
    <x v="0"/>
    <x v="1"/>
    <x v="5"/>
    <n v="495"/>
    <n v="117"/>
    <n v="16724"/>
    <n v="268761"/>
    <n v="63850487"/>
    <n v="0.4"/>
    <n v="1.8"/>
    <n v="33.799999999999997"/>
    <n v="142.9"/>
  </r>
  <r>
    <x v="1"/>
    <x v="0"/>
    <x v="1"/>
    <x v="6"/>
    <n v="17"/>
    <n v="5"/>
    <n v="435"/>
    <n v="268761"/>
    <n v="63850487"/>
    <n v="0"/>
    <n v="0.1"/>
    <n v="25.6"/>
    <n v="87"/>
  </r>
  <r>
    <x v="12"/>
    <x v="0"/>
    <x v="1"/>
    <x v="0"/>
    <n v="49"/>
    <n v="16"/>
    <n v="1920"/>
    <n v="269576"/>
    <n v="62672931"/>
    <n v="0.1"/>
    <n v="0.2"/>
    <n v="39.200000000000003"/>
    <n v="120"/>
  </r>
  <r>
    <x v="12"/>
    <x v="0"/>
    <x v="1"/>
    <x v="1"/>
    <n v="0"/>
    <n v="0"/>
    <n v="0"/>
    <n v="269576"/>
    <n v="62672931"/>
    <n v="0"/>
    <n v="0"/>
    <n v="0"/>
    <n v="0"/>
  </r>
  <r>
    <x v="12"/>
    <x v="0"/>
    <x v="1"/>
    <x v="2"/>
    <n v="2673"/>
    <n v="650"/>
    <n v="88012"/>
    <n v="269576"/>
    <n v="62672931"/>
    <n v="2.4"/>
    <n v="9.9"/>
    <n v="32.9"/>
    <n v="135.4"/>
  </r>
  <r>
    <x v="12"/>
    <x v="0"/>
    <x v="1"/>
    <x v="3"/>
    <n v="1910"/>
    <n v="663"/>
    <n v="77582"/>
    <n v="269576"/>
    <n v="62672931"/>
    <n v="2.5"/>
    <n v="7.1"/>
    <n v="40.6"/>
    <n v="117"/>
  </r>
  <r>
    <x v="12"/>
    <x v="0"/>
    <x v="1"/>
    <x v="4"/>
    <n v="0"/>
    <n v="0"/>
    <n v="0"/>
    <n v="269576"/>
    <n v="62672931"/>
    <n v="0"/>
    <n v="0"/>
    <n v="0"/>
    <n v="0"/>
  </r>
  <r>
    <x v="12"/>
    <x v="0"/>
    <x v="1"/>
    <x v="5"/>
    <n v="448"/>
    <n v="122"/>
    <n v="15331"/>
    <n v="269576"/>
    <n v="62672931"/>
    <n v="0.5"/>
    <n v="1.7"/>
    <n v="34.200000000000003"/>
    <n v="125.7"/>
  </r>
  <r>
    <x v="12"/>
    <x v="0"/>
    <x v="1"/>
    <x v="6"/>
    <n v="10"/>
    <n v="2"/>
    <n v="300"/>
    <n v="269576"/>
    <n v="62672931"/>
    <n v="0"/>
    <n v="0"/>
    <n v="30"/>
    <n v="150"/>
  </r>
  <r>
    <x v="8"/>
    <x v="1"/>
    <x v="1"/>
    <x v="0"/>
    <n v="59"/>
    <n v="16"/>
    <n v="2956"/>
    <n v="270233"/>
    <n v="61703162"/>
    <n v="0.1"/>
    <n v="0.2"/>
    <n v="50.1"/>
    <n v="184.8"/>
  </r>
  <r>
    <x v="8"/>
    <x v="1"/>
    <x v="1"/>
    <x v="1"/>
    <n v="0"/>
    <n v="0"/>
    <n v="0"/>
    <n v="270233"/>
    <n v="61703162"/>
    <n v="0"/>
    <n v="0"/>
    <n v="0"/>
    <n v="0"/>
  </r>
  <r>
    <x v="8"/>
    <x v="1"/>
    <x v="1"/>
    <x v="2"/>
    <n v="87"/>
    <n v="39"/>
    <n v="3032"/>
    <n v="270233"/>
    <n v="61703162"/>
    <n v="0.1"/>
    <n v="0.3"/>
    <n v="34.9"/>
    <n v="77.7"/>
  </r>
  <r>
    <x v="8"/>
    <x v="1"/>
    <x v="1"/>
    <x v="3"/>
    <n v="14"/>
    <n v="7"/>
    <n v="658"/>
    <n v="270233"/>
    <n v="61703162"/>
    <n v="0"/>
    <n v="0.1"/>
    <n v="47"/>
    <n v="94"/>
  </r>
  <r>
    <x v="8"/>
    <x v="1"/>
    <x v="1"/>
    <x v="4"/>
    <n v="0"/>
    <n v="0"/>
    <n v="0"/>
    <n v="270233"/>
    <n v="61703162"/>
    <n v="0"/>
    <n v="0"/>
    <n v="0"/>
    <n v="0"/>
  </r>
  <r>
    <x v="8"/>
    <x v="1"/>
    <x v="1"/>
    <x v="5"/>
    <n v="5"/>
    <n v="3"/>
    <n v="270"/>
    <n v="270233"/>
    <n v="61703162"/>
    <n v="0"/>
    <n v="0"/>
    <n v="54"/>
    <n v="90"/>
  </r>
  <r>
    <x v="8"/>
    <x v="1"/>
    <x v="1"/>
    <x v="6"/>
    <n v="1"/>
    <n v="1"/>
    <n v="15"/>
    <n v="270233"/>
    <n v="61703162"/>
    <n v="0"/>
    <n v="0"/>
    <n v="15"/>
    <n v="15"/>
  </r>
  <r>
    <x v="9"/>
    <x v="1"/>
    <x v="1"/>
    <x v="0"/>
    <n v="46"/>
    <n v="12"/>
    <n v="1920"/>
    <n v="271075"/>
    <n v="63540033"/>
    <n v="0"/>
    <n v="0.2"/>
    <n v="41.7"/>
    <n v="160"/>
  </r>
  <r>
    <x v="9"/>
    <x v="1"/>
    <x v="1"/>
    <x v="1"/>
    <n v="0"/>
    <n v="0"/>
    <n v="0"/>
    <n v="271075"/>
    <n v="63540033"/>
    <n v="0"/>
    <n v="0"/>
    <n v="0"/>
    <n v="0"/>
  </r>
  <r>
    <x v="9"/>
    <x v="1"/>
    <x v="1"/>
    <x v="2"/>
    <n v="85"/>
    <n v="36"/>
    <n v="3485"/>
    <n v="271075"/>
    <n v="63540033"/>
    <n v="0.1"/>
    <n v="0.3"/>
    <n v="41"/>
    <n v="96.8"/>
  </r>
  <r>
    <x v="9"/>
    <x v="1"/>
    <x v="1"/>
    <x v="3"/>
    <n v="16"/>
    <n v="9"/>
    <n v="714"/>
    <n v="271075"/>
    <n v="63540033"/>
    <n v="0"/>
    <n v="0.1"/>
    <n v="44.6"/>
    <n v="79.3"/>
  </r>
  <r>
    <x v="9"/>
    <x v="1"/>
    <x v="1"/>
    <x v="4"/>
    <n v="1"/>
    <n v="1"/>
    <n v="30"/>
    <n v="271075"/>
    <n v="63540033"/>
    <n v="0"/>
    <n v="0"/>
    <n v="30"/>
    <n v="30"/>
  </r>
  <r>
    <x v="9"/>
    <x v="1"/>
    <x v="1"/>
    <x v="5"/>
    <n v="8"/>
    <n v="3"/>
    <n v="331"/>
    <n v="271075"/>
    <n v="63540033"/>
    <n v="0"/>
    <n v="0"/>
    <n v="41.4"/>
    <n v="110.3"/>
  </r>
  <r>
    <x v="9"/>
    <x v="1"/>
    <x v="1"/>
    <x v="6"/>
    <n v="6"/>
    <n v="5"/>
    <n v="180"/>
    <n v="271075"/>
    <n v="63540033"/>
    <n v="0"/>
    <n v="0"/>
    <n v="30"/>
    <n v="36"/>
  </r>
  <r>
    <x v="0"/>
    <x v="0"/>
    <x v="0"/>
    <x v="0"/>
    <n v="68"/>
    <n v="20"/>
    <n v="3150"/>
    <n v="276632"/>
    <n v="83904221"/>
    <n v="0.1"/>
    <n v="0.2"/>
    <n v="46.3"/>
    <n v="157.5"/>
  </r>
  <r>
    <x v="0"/>
    <x v="0"/>
    <x v="0"/>
    <x v="1"/>
    <n v="0"/>
    <n v="0"/>
    <n v="0"/>
    <n v="276632"/>
    <n v="83904221"/>
    <n v="0"/>
    <n v="0"/>
    <n v="0"/>
    <n v="0"/>
  </r>
  <r>
    <x v="0"/>
    <x v="0"/>
    <x v="0"/>
    <x v="2"/>
    <n v="21366"/>
    <n v="5929"/>
    <n v="877976"/>
    <n v="276632"/>
    <n v="83904221"/>
    <n v="21.4"/>
    <n v="77.2"/>
    <n v="41.1"/>
    <n v="148.1"/>
  </r>
  <r>
    <x v="0"/>
    <x v="0"/>
    <x v="0"/>
    <x v="3"/>
    <n v="2857"/>
    <n v="1076"/>
    <n v="128941"/>
    <n v="276632"/>
    <n v="83904221"/>
    <n v="3.9"/>
    <n v="10.3"/>
    <n v="45.1"/>
    <n v="119.8"/>
  </r>
  <r>
    <x v="0"/>
    <x v="0"/>
    <x v="0"/>
    <x v="4"/>
    <n v="0"/>
    <n v="0"/>
    <n v="0"/>
    <n v="276632"/>
    <n v="83904221"/>
    <n v="0"/>
    <n v="0"/>
    <n v="0"/>
    <n v="0"/>
  </r>
  <r>
    <x v="0"/>
    <x v="0"/>
    <x v="0"/>
    <x v="5"/>
    <n v="269"/>
    <n v="106"/>
    <n v="14560"/>
    <n v="276632"/>
    <n v="83904221"/>
    <n v="0.4"/>
    <n v="1"/>
    <n v="54.1"/>
    <n v="137.4"/>
  </r>
  <r>
    <x v="0"/>
    <x v="0"/>
    <x v="0"/>
    <x v="6"/>
    <n v="2"/>
    <n v="1"/>
    <n v="60"/>
    <n v="276632"/>
    <n v="83904221"/>
    <n v="0"/>
    <n v="0"/>
    <n v="30"/>
    <n v="60"/>
  </r>
  <r>
    <x v="4"/>
    <x v="1"/>
    <x v="1"/>
    <x v="0"/>
    <n v="98"/>
    <n v="35"/>
    <n v="4476"/>
    <n v="277502"/>
    <n v="56943526"/>
    <n v="0.1"/>
    <n v="0.4"/>
    <n v="45.7"/>
    <n v="127.9"/>
  </r>
  <r>
    <x v="4"/>
    <x v="1"/>
    <x v="1"/>
    <x v="1"/>
    <n v="0"/>
    <n v="0"/>
    <n v="0"/>
    <n v="277502"/>
    <n v="56943526"/>
    <n v="0"/>
    <n v="0"/>
    <n v="0"/>
    <n v="0"/>
  </r>
  <r>
    <x v="4"/>
    <x v="1"/>
    <x v="1"/>
    <x v="2"/>
    <n v="31"/>
    <n v="22"/>
    <n v="1049"/>
    <n v="277502"/>
    <n v="56943526"/>
    <n v="0.1"/>
    <n v="0.1"/>
    <n v="33.799999999999997"/>
    <n v="47.7"/>
  </r>
  <r>
    <x v="4"/>
    <x v="1"/>
    <x v="1"/>
    <x v="3"/>
    <n v="20"/>
    <n v="16"/>
    <n v="664"/>
    <n v="277502"/>
    <n v="56943526"/>
    <n v="0.1"/>
    <n v="0.1"/>
    <n v="33.200000000000003"/>
    <n v="41.5"/>
  </r>
  <r>
    <x v="4"/>
    <x v="1"/>
    <x v="1"/>
    <x v="4"/>
    <n v="0"/>
    <n v="0"/>
    <n v="0"/>
    <n v="277502"/>
    <n v="56943526"/>
    <n v="0"/>
    <n v="0"/>
    <n v="0"/>
    <n v="0"/>
  </r>
  <r>
    <x v="4"/>
    <x v="1"/>
    <x v="1"/>
    <x v="5"/>
    <n v="3"/>
    <n v="2"/>
    <n v="150"/>
    <n v="277502"/>
    <n v="56943526"/>
    <n v="0"/>
    <n v="0"/>
    <n v="50"/>
    <n v="75"/>
  </r>
  <r>
    <x v="4"/>
    <x v="1"/>
    <x v="1"/>
    <x v="6"/>
    <n v="9"/>
    <n v="8"/>
    <n v="255"/>
    <n v="277502"/>
    <n v="56943526"/>
    <n v="0"/>
    <n v="0"/>
    <n v="28.3"/>
    <n v="31.9"/>
  </r>
  <r>
    <x v="5"/>
    <x v="1"/>
    <x v="1"/>
    <x v="0"/>
    <n v="70"/>
    <n v="34"/>
    <n v="3512"/>
    <n v="280777"/>
    <n v="64943538"/>
    <n v="0.1"/>
    <n v="0.2"/>
    <n v="50.2"/>
    <n v="103.3"/>
  </r>
  <r>
    <x v="5"/>
    <x v="1"/>
    <x v="1"/>
    <x v="1"/>
    <n v="0"/>
    <n v="0"/>
    <n v="0"/>
    <n v="280777"/>
    <n v="64943538"/>
    <n v="0"/>
    <n v="0"/>
    <n v="0"/>
    <n v="0"/>
  </r>
  <r>
    <x v="5"/>
    <x v="1"/>
    <x v="1"/>
    <x v="2"/>
    <n v="60"/>
    <n v="29"/>
    <n v="2015"/>
    <n v="280777"/>
    <n v="64943538"/>
    <n v="0.1"/>
    <n v="0.2"/>
    <n v="33.6"/>
    <n v="69.5"/>
  </r>
  <r>
    <x v="5"/>
    <x v="1"/>
    <x v="1"/>
    <x v="3"/>
    <n v="13"/>
    <n v="6"/>
    <n v="630"/>
    <n v="280777"/>
    <n v="64943538"/>
    <n v="0"/>
    <n v="0"/>
    <n v="48.5"/>
    <n v="105"/>
  </r>
  <r>
    <x v="5"/>
    <x v="1"/>
    <x v="1"/>
    <x v="4"/>
    <n v="1"/>
    <n v="1"/>
    <n v="30"/>
    <n v="280777"/>
    <n v="64943538"/>
    <n v="0"/>
    <n v="0"/>
    <n v="30"/>
    <n v="30"/>
  </r>
  <r>
    <x v="5"/>
    <x v="1"/>
    <x v="1"/>
    <x v="5"/>
    <n v="3"/>
    <n v="3"/>
    <n v="210"/>
    <n v="280777"/>
    <n v="64943538"/>
    <n v="0"/>
    <n v="0"/>
    <n v="70"/>
    <n v="70"/>
  </r>
  <r>
    <x v="5"/>
    <x v="1"/>
    <x v="1"/>
    <x v="6"/>
    <n v="9"/>
    <n v="7"/>
    <n v="435"/>
    <n v="280777"/>
    <n v="64943538"/>
    <n v="0"/>
    <n v="0"/>
    <n v="48.3"/>
    <n v="62.1"/>
  </r>
  <r>
    <x v="11"/>
    <x v="1"/>
    <x v="1"/>
    <x v="0"/>
    <n v="33"/>
    <n v="15"/>
    <n v="1753"/>
    <n v="291019"/>
    <n v="61774622"/>
    <n v="0.1"/>
    <n v="0.1"/>
    <n v="53.1"/>
    <n v="116.9"/>
  </r>
  <r>
    <x v="11"/>
    <x v="1"/>
    <x v="1"/>
    <x v="1"/>
    <n v="0"/>
    <n v="0"/>
    <n v="0"/>
    <n v="291019"/>
    <n v="61774622"/>
    <n v="0"/>
    <n v="0"/>
    <n v="0"/>
    <n v="0"/>
  </r>
  <r>
    <x v="11"/>
    <x v="1"/>
    <x v="1"/>
    <x v="2"/>
    <n v="195"/>
    <n v="87"/>
    <n v="6995"/>
    <n v="291019"/>
    <n v="61774622"/>
    <n v="0.3"/>
    <n v="0.7"/>
    <n v="35.9"/>
    <n v="80.400000000000006"/>
  </r>
  <r>
    <x v="11"/>
    <x v="1"/>
    <x v="1"/>
    <x v="3"/>
    <n v="20"/>
    <n v="11"/>
    <n v="754"/>
    <n v="291019"/>
    <n v="61774622"/>
    <n v="0"/>
    <n v="0.1"/>
    <n v="37.700000000000003"/>
    <n v="68.5"/>
  </r>
  <r>
    <x v="11"/>
    <x v="1"/>
    <x v="1"/>
    <x v="4"/>
    <n v="0"/>
    <n v="0"/>
    <n v="0"/>
    <n v="291019"/>
    <n v="61774622"/>
    <n v="0"/>
    <n v="0"/>
    <n v="0"/>
    <n v="0"/>
  </r>
  <r>
    <x v="11"/>
    <x v="1"/>
    <x v="1"/>
    <x v="5"/>
    <n v="0"/>
    <n v="0"/>
    <n v="0"/>
    <n v="291019"/>
    <n v="61774622"/>
    <n v="0"/>
    <n v="0"/>
    <n v="0"/>
    <n v="0"/>
  </r>
  <r>
    <x v="11"/>
    <x v="1"/>
    <x v="1"/>
    <x v="6"/>
    <n v="14"/>
    <n v="5"/>
    <n v="420"/>
    <n v="291019"/>
    <n v="61774622"/>
    <n v="0"/>
    <n v="0"/>
    <n v="30"/>
    <n v="84"/>
  </r>
  <r>
    <x v="1"/>
    <x v="1"/>
    <x v="0"/>
    <x v="0"/>
    <n v="26"/>
    <n v="9"/>
    <n v="1422"/>
    <n v="292571"/>
    <n v="87446425"/>
    <n v="0"/>
    <n v="0.1"/>
    <n v="54.7"/>
    <n v="158"/>
  </r>
  <r>
    <x v="1"/>
    <x v="1"/>
    <x v="0"/>
    <x v="1"/>
    <n v="0"/>
    <n v="0"/>
    <n v="0"/>
    <n v="292571"/>
    <n v="87446425"/>
    <n v="0"/>
    <n v="0"/>
    <n v="0"/>
    <n v="0"/>
  </r>
  <r>
    <x v="1"/>
    <x v="1"/>
    <x v="0"/>
    <x v="2"/>
    <n v="75"/>
    <n v="36"/>
    <n v="2601"/>
    <n v="292571"/>
    <n v="87446425"/>
    <n v="0.1"/>
    <n v="0.3"/>
    <n v="34.700000000000003"/>
    <n v="72.2"/>
  </r>
  <r>
    <x v="1"/>
    <x v="1"/>
    <x v="0"/>
    <x v="3"/>
    <n v="21"/>
    <n v="10"/>
    <n v="864"/>
    <n v="292571"/>
    <n v="87446425"/>
    <n v="0"/>
    <n v="0.1"/>
    <n v="41.1"/>
    <n v="86.4"/>
  </r>
  <r>
    <x v="1"/>
    <x v="1"/>
    <x v="0"/>
    <x v="4"/>
    <n v="0"/>
    <n v="0"/>
    <n v="0"/>
    <n v="292571"/>
    <n v="87446425"/>
    <n v="0"/>
    <n v="0"/>
    <n v="0"/>
    <n v="0"/>
  </r>
  <r>
    <x v="1"/>
    <x v="1"/>
    <x v="0"/>
    <x v="5"/>
    <n v="1"/>
    <n v="1"/>
    <n v="30"/>
    <n v="292571"/>
    <n v="87446425"/>
    <n v="0"/>
    <n v="0"/>
    <n v="30"/>
    <n v="30"/>
  </r>
  <r>
    <x v="1"/>
    <x v="1"/>
    <x v="0"/>
    <x v="6"/>
    <n v="9"/>
    <n v="3"/>
    <n v="270"/>
    <n v="292571"/>
    <n v="87446425"/>
    <n v="0"/>
    <n v="0"/>
    <n v="30"/>
    <n v="90"/>
  </r>
  <r>
    <x v="13"/>
    <x v="0"/>
    <x v="0"/>
    <x v="0"/>
    <n v="39"/>
    <n v="13"/>
    <n v="1350"/>
    <n v="294348"/>
    <n v="65182825"/>
    <n v="0"/>
    <n v="0.1"/>
    <n v="34.6"/>
    <n v="103.8"/>
  </r>
  <r>
    <x v="13"/>
    <x v="0"/>
    <x v="0"/>
    <x v="1"/>
    <n v="0"/>
    <n v="0"/>
    <n v="0"/>
    <n v="294348"/>
    <n v="65182825"/>
    <n v="0"/>
    <n v="0"/>
    <n v="0"/>
    <n v="0"/>
  </r>
  <r>
    <x v="13"/>
    <x v="0"/>
    <x v="0"/>
    <x v="2"/>
    <n v="17934"/>
    <n v="5846"/>
    <n v="738064"/>
    <n v="294348"/>
    <n v="65182825"/>
    <n v="19.899999999999999"/>
    <n v="60.9"/>
    <n v="41.2"/>
    <n v="126.3"/>
  </r>
  <r>
    <x v="13"/>
    <x v="0"/>
    <x v="0"/>
    <x v="3"/>
    <n v="2495"/>
    <n v="1231"/>
    <n v="125171"/>
    <n v="294348"/>
    <n v="65182825"/>
    <n v="4.2"/>
    <n v="8.5"/>
    <n v="50.2"/>
    <n v="101.7"/>
  </r>
  <r>
    <x v="13"/>
    <x v="0"/>
    <x v="0"/>
    <x v="4"/>
    <n v="0"/>
    <n v="0"/>
    <n v="0"/>
    <n v="294348"/>
    <n v="65182825"/>
    <n v="0"/>
    <n v="0"/>
    <n v="0"/>
    <n v="0"/>
  </r>
  <r>
    <x v="13"/>
    <x v="0"/>
    <x v="0"/>
    <x v="5"/>
    <n v="170"/>
    <n v="93"/>
    <n v="9101"/>
    <n v="294348"/>
    <n v="65182825"/>
    <n v="0.3"/>
    <n v="0.6"/>
    <n v="53.5"/>
    <n v="97.9"/>
  </r>
  <r>
    <x v="13"/>
    <x v="0"/>
    <x v="0"/>
    <x v="6"/>
    <n v="1"/>
    <n v="1"/>
    <n v="30"/>
    <n v="294348"/>
    <n v="65182825"/>
    <n v="0"/>
    <n v="0"/>
    <n v="30"/>
    <n v="30"/>
  </r>
  <r>
    <x v="0"/>
    <x v="1"/>
    <x v="1"/>
    <x v="0"/>
    <n v="16"/>
    <n v="7"/>
    <n v="888"/>
    <n v="299153"/>
    <n v="69446300"/>
    <n v="0"/>
    <n v="0.1"/>
    <n v="55.5"/>
    <n v="126.9"/>
  </r>
  <r>
    <x v="0"/>
    <x v="1"/>
    <x v="1"/>
    <x v="1"/>
    <n v="0"/>
    <n v="0"/>
    <n v="0"/>
    <n v="299153"/>
    <n v="69446300"/>
    <n v="0"/>
    <n v="0"/>
    <n v="0"/>
    <n v="0"/>
  </r>
  <r>
    <x v="0"/>
    <x v="1"/>
    <x v="1"/>
    <x v="2"/>
    <n v="7"/>
    <n v="5"/>
    <n v="255"/>
    <n v="299153"/>
    <n v="69446300"/>
    <n v="0"/>
    <n v="0"/>
    <n v="36.4"/>
    <n v="51"/>
  </r>
  <r>
    <x v="0"/>
    <x v="1"/>
    <x v="1"/>
    <x v="3"/>
    <n v="70"/>
    <n v="25"/>
    <n v="2348"/>
    <n v="299153"/>
    <n v="69446300"/>
    <n v="0.1"/>
    <n v="0.2"/>
    <n v="33.5"/>
    <n v="93.9"/>
  </r>
  <r>
    <x v="0"/>
    <x v="1"/>
    <x v="1"/>
    <x v="4"/>
    <n v="0"/>
    <n v="0"/>
    <n v="0"/>
    <n v="299153"/>
    <n v="69446300"/>
    <n v="0"/>
    <n v="0"/>
    <n v="0"/>
    <n v="0"/>
  </r>
  <r>
    <x v="0"/>
    <x v="1"/>
    <x v="1"/>
    <x v="5"/>
    <n v="6"/>
    <n v="1"/>
    <n v="180"/>
    <n v="299153"/>
    <n v="69446300"/>
    <n v="0"/>
    <n v="0"/>
    <n v="30"/>
    <n v="180"/>
  </r>
  <r>
    <x v="0"/>
    <x v="1"/>
    <x v="1"/>
    <x v="6"/>
    <n v="1"/>
    <n v="1"/>
    <n v="30"/>
    <n v="299153"/>
    <n v="69446300"/>
    <n v="0"/>
    <n v="0"/>
    <n v="30"/>
    <n v="30"/>
  </r>
  <r>
    <x v="4"/>
    <x v="0"/>
    <x v="1"/>
    <x v="0"/>
    <n v="33"/>
    <n v="11"/>
    <n v="1053"/>
    <n v="300429"/>
    <n v="74035240"/>
    <n v="0"/>
    <n v="0.1"/>
    <n v="31.9"/>
    <n v="95.7"/>
  </r>
  <r>
    <x v="4"/>
    <x v="0"/>
    <x v="1"/>
    <x v="1"/>
    <n v="0"/>
    <n v="0"/>
    <n v="0"/>
    <n v="300429"/>
    <n v="74035240"/>
    <n v="0"/>
    <n v="0"/>
    <n v="0"/>
    <n v="0"/>
  </r>
  <r>
    <x v="4"/>
    <x v="0"/>
    <x v="1"/>
    <x v="2"/>
    <n v="2512"/>
    <n v="517"/>
    <n v="89351"/>
    <n v="300429"/>
    <n v="74035240"/>
    <n v="1.7"/>
    <n v="8.4"/>
    <n v="35.6"/>
    <n v="172.8"/>
  </r>
  <r>
    <x v="4"/>
    <x v="0"/>
    <x v="1"/>
    <x v="3"/>
    <n v="233"/>
    <n v="85"/>
    <n v="11166"/>
    <n v="300429"/>
    <n v="74035240"/>
    <n v="0.3"/>
    <n v="0.8"/>
    <n v="47.9"/>
    <n v="131.4"/>
  </r>
  <r>
    <x v="4"/>
    <x v="0"/>
    <x v="1"/>
    <x v="4"/>
    <n v="0"/>
    <n v="0"/>
    <n v="0"/>
    <n v="300429"/>
    <n v="74035240"/>
    <n v="0"/>
    <n v="0"/>
    <n v="0"/>
    <n v="0"/>
  </r>
  <r>
    <x v="4"/>
    <x v="0"/>
    <x v="1"/>
    <x v="5"/>
    <n v="32"/>
    <n v="12"/>
    <n v="1360"/>
    <n v="300429"/>
    <n v="74035240"/>
    <n v="0"/>
    <n v="0.1"/>
    <n v="42.5"/>
    <n v="113.3"/>
  </r>
  <r>
    <x v="4"/>
    <x v="0"/>
    <x v="1"/>
    <x v="6"/>
    <n v="1"/>
    <n v="1"/>
    <n v="10"/>
    <n v="300429"/>
    <n v="74035240"/>
    <n v="0"/>
    <n v="0"/>
    <n v="10"/>
    <n v="10"/>
  </r>
  <r>
    <x v="3"/>
    <x v="0"/>
    <x v="1"/>
    <x v="0"/>
    <n v="62"/>
    <n v="19"/>
    <n v="1941"/>
    <n v="302662"/>
    <n v="76256441"/>
    <n v="0.1"/>
    <n v="0.2"/>
    <n v="31.3"/>
    <n v="102.2"/>
  </r>
  <r>
    <x v="3"/>
    <x v="0"/>
    <x v="1"/>
    <x v="1"/>
    <n v="0"/>
    <n v="0"/>
    <n v="0"/>
    <n v="302662"/>
    <n v="76256441"/>
    <n v="0"/>
    <n v="0"/>
    <n v="0"/>
    <n v="0"/>
  </r>
  <r>
    <x v="3"/>
    <x v="0"/>
    <x v="1"/>
    <x v="2"/>
    <n v="2261"/>
    <n v="502"/>
    <n v="79167"/>
    <n v="302662"/>
    <n v="76256441"/>
    <n v="1.7"/>
    <n v="7.5"/>
    <n v="35"/>
    <n v="157.69999999999999"/>
  </r>
  <r>
    <x v="3"/>
    <x v="0"/>
    <x v="1"/>
    <x v="3"/>
    <n v="222"/>
    <n v="86"/>
    <n v="10946"/>
    <n v="302662"/>
    <n v="76256441"/>
    <n v="0.3"/>
    <n v="0.7"/>
    <n v="49.3"/>
    <n v="127.3"/>
  </r>
  <r>
    <x v="3"/>
    <x v="0"/>
    <x v="1"/>
    <x v="4"/>
    <n v="0"/>
    <n v="0"/>
    <n v="0"/>
    <n v="302662"/>
    <n v="76256441"/>
    <n v="0"/>
    <n v="0"/>
    <n v="0"/>
    <n v="0"/>
  </r>
  <r>
    <x v="3"/>
    <x v="0"/>
    <x v="1"/>
    <x v="5"/>
    <n v="41"/>
    <n v="17"/>
    <n v="1747"/>
    <n v="302662"/>
    <n v="76256441"/>
    <n v="0.1"/>
    <n v="0.1"/>
    <n v="42.6"/>
    <n v="102.8"/>
  </r>
  <r>
    <x v="3"/>
    <x v="0"/>
    <x v="1"/>
    <x v="6"/>
    <n v="2"/>
    <n v="2"/>
    <n v="75"/>
    <n v="302662"/>
    <n v="76256441"/>
    <n v="0"/>
    <n v="0"/>
    <n v="37.5"/>
    <n v="37.5"/>
  </r>
  <r>
    <x v="12"/>
    <x v="0"/>
    <x v="0"/>
    <x v="0"/>
    <n v="91"/>
    <n v="26"/>
    <n v="4397"/>
    <n v="303173"/>
    <n v="83477552"/>
    <n v="0.1"/>
    <n v="0.3"/>
    <n v="48.3"/>
    <n v="169.1"/>
  </r>
  <r>
    <x v="12"/>
    <x v="0"/>
    <x v="0"/>
    <x v="1"/>
    <n v="0"/>
    <n v="0"/>
    <n v="0"/>
    <n v="303173"/>
    <n v="83477552"/>
    <n v="0"/>
    <n v="0"/>
    <n v="0"/>
    <n v="0"/>
  </r>
  <r>
    <x v="12"/>
    <x v="0"/>
    <x v="0"/>
    <x v="2"/>
    <n v="16359"/>
    <n v="4644"/>
    <n v="698266"/>
    <n v="303173"/>
    <n v="83477552"/>
    <n v="15.3"/>
    <n v="54"/>
    <n v="42.7"/>
    <n v="150.4"/>
  </r>
  <r>
    <x v="12"/>
    <x v="0"/>
    <x v="0"/>
    <x v="3"/>
    <n v="1753"/>
    <n v="782"/>
    <n v="86758"/>
    <n v="303173"/>
    <n v="83477552"/>
    <n v="2.6"/>
    <n v="5.8"/>
    <n v="49.5"/>
    <n v="110.9"/>
  </r>
  <r>
    <x v="12"/>
    <x v="0"/>
    <x v="0"/>
    <x v="4"/>
    <n v="0"/>
    <n v="0"/>
    <n v="0"/>
    <n v="303173"/>
    <n v="83477552"/>
    <n v="0"/>
    <n v="0"/>
    <n v="0"/>
    <n v="0"/>
  </r>
  <r>
    <x v="12"/>
    <x v="0"/>
    <x v="0"/>
    <x v="5"/>
    <n v="294"/>
    <n v="131"/>
    <n v="15168"/>
    <n v="303173"/>
    <n v="83477552"/>
    <n v="0.4"/>
    <n v="1"/>
    <n v="51.6"/>
    <n v="115.8"/>
  </r>
  <r>
    <x v="12"/>
    <x v="0"/>
    <x v="0"/>
    <x v="6"/>
    <n v="24"/>
    <n v="8"/>
    <n v="740"/>
    <n v="303173"/>
    <n v="83477552"/>
    <n v="0"/>
    <n v="0.1"/>
    <n v="30.8"/>
    <n v="92.5"/>
  </r>
  <r>
    <x v="5"/>
    <x v="0"/>
    <x v="1"/>
    <x v="0"/>
    <n v="43"/>
    <n v="12"/>
    <n v="1743"/>
    <n v="305639"/>
    <n v="74549280"/>
    <n v="0"/>
    <n v="0.1"/>
    <n v="40.5"/>
    <n v="145.19999999999999"/>
  </r>
  <r>
    <x v="5"/>
    <x v="0"/>
    <x v="1"/>
    <x v="1"/>
    <n v="0"/>
    <n v="0"/>
    <n v="0"/>
    <n v="305639"/>
    <n v="74549280"/>
    <n v="0"/>
    <n v="0"/>
    <n v="0"/>
    <n v="0"/>
  </r>
  <r>
    <x v="5"/>
    <x v="0"/>
    <x v="1"/>
    <x v="2"/>
    <n v="2585"/>
    <n v="554"/>
    <n v="98321"/>
    <n v="305639"/>
    <n v="74549280"/>
    <n v="1.8"/>
    <n v="8.5"/>
    <n v="38"/>
    <n v="177.5"/>
  </r>
  <r>
    <x v="5"/>
    <x v="0"/>
    <x v="1"/>
    <x v="3"/>
    <n v="286"/>
    <n v="110"/>
    <n v="13360"/>
    <n v="305639"/>
    <n v="74549280"/>
    <n v="0.4"/>
    <n v="0.9"/>
    <n v="46.7"/>
    <n v="121.5"/>
  </r>
  <r>
    <x v="5"/>
    <x v="0"/>
    <x v="1"/>
    <x v="4"/>
    <n v="0"/>
    <n v="0"/>
    <n v="0"/>
    <n v="305639"/>
    <n v="74549280"/>
    <n v="0"/>
    <n v="0"/>
    <n v="0"/>
    <n v="0"/>
  </r>
  <r>
    <x v="5"/>
    <x v="0"/>
    <x v="1"/>
    <x v="5"/>
    <n v="46"/>
    <n v="12"/>
    <n v="1852"/>
    <n v="305639"/>
    <n v="74549280"/>
    <n v="0"/>
    <n v="0.2"/>
    <n v="40.299999999999997"/>
    <n v="154.30000000000001"/>
  </r>
  <r>
    <x v="5"/>
    <x v="0"/>
    <x v="1"/>
    <x v="6"/>
    <n v="11"/>
    <n v="5"/>
    <n v="388"/>
    <n v="305639"/>
    <n v="74549280"/>
    <n v="0"/>
    <n v="0"/>
    <n v="35.299999999999997"/>
    <n v="77.599999999999994"/>
  </r>
  <r>
    <x v="8"/>
    <x v="0"/>
    <x v="1"/>
    <x v="0"/>
    <n v="60"/>
    <n v="17"/>
    <n v="2555"/>
    <n v="308605"/>
    <n v="80767291"/>
    <n v="0.1"/>
    <n v="0.2"/>
    <n v="42.6"/>
    <n v="150.30000000000001"/>
  </r>
  <r>
    <x v="8"/>
    <x v="0"/>
    <x v="1"/>
    <x v="1"/>
    <n v="0"/>
    <n v="0"/>
    <n v="0"/>
    <n v="308605"/>
    <n v="80767291"/>
    <n v="0"/>
    <n v="0"/>
    <n v="0"/>
    <n v="0"/>
  </r>
  <r>
    <x v="8"/>
    <x v="0"/>
    <x v="1"/>
    <x v="2"/>
    <n v="2829"/>
    <n v="613"/>
    <n v="108728"/>
    <n v="308605"/>
    <n v="80767291"/>
    <n v="2"/>
    <n v="9.1999999999999993"/>
    <n v="38.4"/>
    <n v="177.4"/>
  </r>
  <r>
    <x v="8"/>
    <x v="0"/>
    <x v="1"/>
    <x v="3"/>
    <n v="412"/>
    <n v="152"/>
    <n v="19327"/>
    <n v="308605"/>
    <n v="80767291"/>
    <n v="0.5"/>
    <n v="1.3"/>
    <n v="46.9"/>
    <n v="127.2"/>
  </r>
  <r>
    <x v="8"/>
    <x v="0"/>
    <x v="1"/>
    <x v="4"/>
    <n v="0"/>
    <n v="0"/>
    <n v="0"/>
    <n v="308605"/>
    <n v="80767291"/>
    <n v="0"/>
    <n v="0"/>
    <n v="0"/>
    <n v="0"/>
  </r>
  <r>
    <x v="8"/>
    <x v="0"/>
    <x v="1"/>
    <x v="5"/>
    <n v="51"/>
    <n v="13"/>
    <n v="2185"/>
    <n v="308605"/>
    <n v="80767291"/>
    <n v="0"/>
    <n v="0.2"/>
    <n v="42.8"/>
    <n v="168.1"/>
  </r>
  <r>
    <x v="8"/>
    <x v="0"/>
    <x v="1"/>
    <x v="6"/>
    <n v="27"/>
    <n v="9"/>
    <n v="840"/>
    <n v="308605"/>
    <n v="80767291"/>
    <n v="0"/>
    <n v="0.1"/>
    <n v="31.1"/>
    <n v="93.3"/>
  </r>
  <r>
    <x v="7"/>
    <x v="0"/>
    <x v="1"/>
    <x v="0"/>
    <n v="45"/>
    <n v="14"/>
    <n v="1470"/>
    <n v="312674"/>
    <n v="80696134"/>
    <n v="0"/>
    <n v="0.1"/>
    <n v="32.700000000000003"/>
    <n v="105"/>
  </r>
  <r>
    <x v="7"/>
    <x v="0"/>
    <x v="1"/>
    <x v="1"/>
    <n v="0"/>
    <n v="0"/>
    <n v="0"/>
    <n v="312674"/>
    <n v="80696134"/>
    <n v="0"/>
    <n v="0"/>
    <n v="0"/>
    <n v="0"/>
  </r>
  <r>
    <x v="7"/>
    <x v="0"/>
    <x v="1"/>
    <x v="2"/>
    <n v="1892"/>
    <n v="397"/>
    <n v="64706"/>
    <n v="312674"/>
    <n v="80696134"/>
    <n v="1.3"/>
    <n v="6.1"/>
    <n v="34.200000000000003"/>
    <n v="163"/>
  </r>
  <r>
    <x v="7"/>
    <x v="0"/>
    <x v="1"/>
    <x v="3"/>
    <n v="195"/>
    <n v="85"/>
    <n v="8399"/>
    <n v="312674"/>
    <n v="80696134"/>
    <n v="0.3"/>
    <n v="0.6"/>
    <n v="43.1"/>
    <n v="98.8"/>
  </r>
  <r>
    <x v="7"/>
    <x v="0"/>
    <x v="1"/>
    <x v="4"/>
    <n v="0"/>
    <n v="0"/>
    <n v="0"/>
    <n v="312674"/>
    <n v="80696134"/>
    <n v="0"/>
    <n v="0"/>
    <n v="0"/>
    <n v="0"/>
  </r>
  <r>
    <x v="7"/>
    <x v="0"/>
    <x v="1"/>
    <x v="5"/>
    <n v="92"/>
    <n v="35"/>
    <n v="3116"/>
    <n v="312674"/>
    <n v="80696134"/>
    <n v="0.1"/>
    <n v="0.3"/>
    <n v="33.9"/>
    <n v="89"/>
  </r>
  <r>
    <x v="7"/>
    <x v="0"/>
    <x v="1"/>
    <x v="6"/>
    <n v="2"/>
    <n v="2"/>
    <n v="45"/>
    <n v="312674"/>
    <n v="80696134"/>
    <n v="0"/>
    <n v="0"/>
    <n v="22.5"/>
    <n v="22.5"/>
  </r>
  <r>
    <x v="10"/>
    <x v="0"/>
    <x v="0"/>
    <x v="0"/>
    <n v="97"/>
    <n v="22"/>
    <n v="3740"/>
    <n v="312892"/>
    <n v="93772740"/>
    <n v="0.1"/>
    <n v="0.3"/>
    <n v="38.6"/>
    <n v="170"/>
  </r>
  <r>
    <x v="10"/>
    <x v="0"/>
    <x v="0"/>
    <x v="1"/>
    <n v="0"/>
    <n v="0"/>
    <n v="0"/>
    <n v="312892"/>
    <n v="93772740"/>
    <n v="0"/>
    <n v="0"/>
    <n v="0"/>
    <n v="0"/>
  </r>
  <r>
    <x v="10"/>
    <x v="0"/>
    <x v="0"/>
    <x v="2"/>
    <n v="12995"/>
    <n v="3568"/>
    <n v="554047"/>
    <n v="312892"/>
    <n v="93772740"/>
    <n v="11.4"/>
    <n v="41.5"/>
    <n v="42.6"/>
    <n v="155.30000000000001"/>
  </r>
  <r>
    <x v="10"/>
    <x v="0"/>
    <x v="0"/>
    <x v="3"/>
    <n v="939"/>
    <n v="447"/>
    <n v="45303"/>
    <n v="312892"/>
    <n v="93772740"/>
    <n v="1.4"/>
    <n v="3"/>
    <n v="48.2"/>
    <n v="101.3"/>
  </r>
  <r>
    <x v="10"/>
    <x v="0"/>
    <x v="0"/>
    <x v="4"/>
    <n v="0"/>
    <n v="0"/>
    <n v="0"/>
    <n v="312892"/>
    <n v="93772740"/>
    <n v="0"/>
    <n v="0"/>
    <n v="0"/>
    <n v="0"/>
  </r>
  <r>
    <x v="10"/>
    <x v="0"/>
    <x v="0"/>
    <x v="5"/>
    <n v="267"/>
    <n v="112"/>
    <n v="14772"/>
    <n v="312892"/>
    <n v="93772740"/>
    <n v="0.4"/>
    <n v="0.9"/>
    <n v="55.3"/>
    <n v="131.9"/>
  </r>
  <r>
    <x v="10"/>
    <x v="0"/>
    <x v="0"/>
    <x v="6"/>
    <n v="5"/>
    <n v="4"/>
    <n v="320"/>
    <n v="312892"/>
    <n v="93772740"/>
    <n v="0"/>
    <n v="0"/>
    <n v="64"/>
    <n v="80"/>
  </r>
  <r>
    <x v="12"/>
    <x v="1"/>
    <x v="1"/>
    <x v="0"/>
    <n v="27"/>
    <n v="11"/>
    <n v="1448"/>
    <n v="313060"/>
    <n v="70704988"/>
    <n v="0"/>
    <n v="0.1"/>
    <n v="53.6"/>
    <n v="131.6"/>
  </r>
  <r>
    <x v="12"/>
    <x v="1"/>
    <x v="1"/>
    <x v="1"/>
    <n v="0"/>
    <n v="0"/>
    <n v="0"/>
    <n v="313060"/>
    <n v="70704988"/>
    <n v="0"/>
    <n v="0"/>
    <n v="0"/>
    <n v="0"/>
  </r>
  <r>
    <x v="12"/>
    <x v="1"/>
    <x v="1"/>
    <x v="2"/>
    <n v="181"/>
    <n v="89"/>
    <n v="6911"/>
    <n v="313060"/>
    <n v="70704988"/>
    <n v="0.3"/>
    <n v="0.6"/>
    <n v="38.200000000000003"/>
    <n v="77.7"/>
  </r>
  <r>
    <x v="12"/>
    <x v="1"/>
    <x v="1"/>
    <x v="3"/>
    <n v="30"/>
    <n v="14"/>
    <n v="1468"/>
    <n v="313060"/>
    <n v="70704988"/>
    <n v="0"/>
    <n v="0.1"/>
    <n v="48.9"/>
    <n v="104.9"/>
  </r>
  <r>
    <x v="12"/>
    <x v="1"/>
    <x v="1"/>
    <x v="4"/>
    <n v="0"/>
    <n v="0"/>
    <n v="0"/>
    <n v="313060"/>
    <n v="70704988"/>
    <n v="0"/>
    <n v="0"/>
    <n v="0"/>
    <n v="0"/>
  </r>
  <r>
    <x v="12"/>
    <x v="1"/>
    <x v="1"/>
    <x v="5"/>
    <n v="3"/>
    <n v="2"/>
    <n v="90"/>
    <n v="313060"/>
    <n v="70704988"/>
    <n v="0"/>
    <n v="0"/>
    <n v="30"/>
    <n v="45"/>
  </r>
  <r>
    <x v="12"/>
    <x v="1"/>
    <x v="1"/>
    <x v="6"/>
    <n v="8"/>
    <n v="6"/>
    <n v="240"/>
    <n v="313060"/>
    <n v="70704988"/>
    <n v="0"/>
    <n v="0"/>
    <n v="30"/>
    <n v="40"/>
  </r>
  <r>
    <x v="1"/>
    <x v="1"/>
    <x v="1"/>
    <x v="0"/>
    <n v="24"/>
    <n v="9"/>
    <n v="1246"/>
    <n v="314263"/>
    <n v="72654441"/>
    <n v="0"/>
    <n v="0.1"/>
    <n v="51.9"/>
    <n v="138.4"/>
  </r>
  <r>
    <x v="1"/>
    <x v="1"/>
    <x v="1"/>
    <x v="1"/>
    <n v="0"/>
    <n v="0"/>
    <n v="0"/>
    <n v="314263"/>
    <n v="72654441"/>
    <n v="0"/>
    <n v="0"/>
    <n v="0"/>
    <n v="0"/>
  </r>
  <r>
    <x v="1"/>
    <x v="1"/>
    <x v="1"/>
    <x v="2"/>
    <n v="152"/>
    <n v="58"/>
    <n v="5706"/>
    <n v="314263"/>
    <n v="72654441"/>
    <n v="0.2"/>
    <n v="0.5"/>
    <n v="37.5"/>
    <n v="98.4"/>
  </r>
  <r>
    <x v="1"/>
    <x v="1"/>
    <x v="1"/>
    <x v="3"/>
    <n v="47"/>
    <n v="20"/>
    <n v="1756"/>
    <n v="314263"/>
    <n v="72654441"/>
    <n v="0.1"/>
    <n v="0.1"/>
    <n v="37.4"/>
    <n v="87.8"/>
  </r>
  <r>
    <x v="1"/>
    <x v="1"/>
    <x v="1"/>
    <x v="4"/>
    <n v="1"/>
    <n v="1"/>
    <n v="30"/>
    <n v="314263"/>
    <n v="72654441"/>
    <n v="0"/>
    <n v="0"/>
    <n v="30"/>
    <n v="30"/>
  </r>
  <r>
    <x v="1"/>
    <x v="1"/>
    <x v="1"/>
    <x v="5"/>
    <n v="5"/>
    <n v="1"/>
    <n v="150"/>
    <n v="314263"/>
    <n v="72654441"/>
    <n v="0"/>
    <n v="0"/>
    <n v="30"/>
    <n v="150"/>
  </r>
  <r>
    <x v="1"/>
    <x v="1"/>
    <x v="1"/>
    <x v="6"/>
    <n v="19"/>
    <n v="7"/>
    <n v="545"/>
    <n v="314263"/>
    <n v="72654441"/>
    <n v="0"/>
    <n v="0.1"/>
    <n v="28.7"/>
    <n v="77.900000000000006"/>
  </r>
  <r>
    <x v="6"/>
    <x v="0"/>
    <x v="1"/>
    <x v="0"/>
    <n v="21"/>
    <n v="10"/>
    <n v="674"/>
    <n v="314475"/>
    <n v="86466747"/>
    <n v="0"/>
    <n v="0.1"/>
    <n v="32.1"/>
    <n v="67.400000000000006"/>
  </r>
  <r>
    <x v="6"/>
    <x v="0"/>
    <x v="1"/>
    <x v="1"/>
    <n v="0"/>
    <n v="0"/>
    <n v="0"/>
    <n v="314475"/>
    <n v="86466747"/>
    <n v="0"/>
    <n v="0"/>
    <n v="0"/>
    <n v="0"/>
  </r>
  <r>
    <x v="6"/>
    <x v="0"/>
    <x v="1"/>
    <x v="2"/>
    <n v="1192"/>
    <n v="259"/>
    <n v="39275"/>
    <n v="314475"/>
    <n v="86466747"/>
    <n v="0.8"/>
    <n v="3.8"/>
    <n v="32.9"/>
    <n v="151.6"/>
  </r>
  <r>
    <x v="6"/>
    <x v="0"/>
    <x v="1"/>
    <x v="3"/>
    <n v="238"/>
    <n v="89"/>
    <n v="11374"/>
    <n v="314475"/>
    <n v="86466747"/>
    <n v="0.3"/>
    <n v="0.8"/>
    <n v="47.8"/>
    <n v="127.8"/>
  </r>
  <r>
    <x v="6"/>
    <x v="0"/>
    <x v="1"/>
    <x v="4"/>
    <n v="0"/>
    <n v="0"/>
    <n v="0"/>
    <n v="314475"/>
    <n v="86466747"/>
    <n v="0"/>
    <n v="0"/>
    <n v="0"/>
    <n v="0"/>
  </r>
  <r>
    <x v="6"/>
    <x v="0"/>
    <x v="1"/>
    <x v="5"/>
    <n v="26"/>
    <n v="8"/>
    <n v="750"/>
    <n v="314475"/>
    <n v="86466747"/>
    <n v="0"/>
    <n v="0.1"/>
    <n v="28.8"/>
    <n v="93.8"/>
  </r>
  <r>
    <x v="6"/>
    <x v="0"/>
    <x v="1"/>
    <x v="6"/>
    <n v="1"/>
    <n v="1"/>
    <n v="10"/>
    <n v="314475"/>
    <n v="86466747"/>
    <n v="0"/>
    <n v="0"/>
    <n v="10"/>
    <n v="10"/>
  </r>
  <r>
    <x v="9"/>
    <x v="0"/>
    <x v="1"/>
    <x v="0"/>
    <n v="45"/>
    <n v="11"/>
    <n v="2010"/>
    <n v="315178"/>
    <n v="73309573"/>
    <n v="0"/>
    <n v="0.1"/>
    <n v="44.7"/>
    <n v="182.7"/>
  </r>
  <r>
    <x v="9"/>
    <x v="0"/>
    <x v="1"/>
    <x v="1"/>
    <n v="0"/>
    <n v="0"/>
    <n v="0"/>
    <n v="315178"/>
    <n v="73309573"/>
    <n v="0"/>
    <n v="0"/>
    <n v="0"/>
    <n v="0"/>
  </r>
  <r>
    <x v="9"/>
    <x v="0"/>
    <x v="1"/>
    <x v="2"/>
    <n v="2978"/>
    <n v="685"/>
    <n v="115725"/>
    <n v="315178"/>
    <n v="73309573"/>
    <n v="2.2000000000000002"/>
    <n v="9.4"/>
    <n v="38.9"/>
    <n v="168.9"/>
  </r>
  <r>
    <x v="9"/>
    <x v="0"/>
    <x v="1"/>
    <x v="3"/>
    <n v="521"/>
    <n v="175"/>
    <n v="23974"/>
    <n v="315178"/>
    <n v="73309573"/>
    <n v="0.6"/>
    <n v="1.7"/>
    <n v="46"/>
    <n v="137"/>
  </r>
  <r>
    <x v="9"/>
    <x v="0"/>
    <x v="1"/>
    <x v="4"/>
    <n v="0"/>
    <n v="0"/>
    <n v="0"/>
    <n v="315178"/>
    <n v="73309573"/>
    <n v="0"/>
    <n v="0"/>
    <n v="0"/>
    <n v="0"/>
  </r>
  <r>
    <x v="9"/>
    <x v="0"/>
    <x v="1"/>
    <x v="5"/>
    <n v="70"/>
    <n v="20"/>
    <n v="2878"/>
    <n v="315178"/>
    <n v="73309573"/>
    <n v="0.1"/>
    <n v="0.2"/>
    <n v="41.1"/>
    <n v="143.9"/>
  </r>
  <r>
    <x v="9"/>
    <x v="0"/>
    <x v="1"/>
    <x v="6"/>
    <n v="23"/>
    <n v="8"/>
    <n v="690"/>
    <n v="315178"/>
    <n v="73309573"/>
    <n v="0"/>
    <n v="0.1"/>
    <n v="30"/>
    <n v="86.2"/>
  </r>
  <r>
    <x v="0"/>
    <x v="1"/>
    <x v="0"/>
    <x v="0"/>
    <n v="25"/>
    <n v="10"/>
    <n v="1466"/>
    <n v="317658"/>
    <n v="96849682"/>
    <n v="0"/>
    <n v="0.1"/>
    <n v="58.6"/>
    <n v="146.6"/>
  </r>
  <r>
    <x v="0"/>
    <x v="1"/>
    <x v="0"/>
    <x v="1"/>
    <n v="1"/>
    <n v="1"/>
    <n v="30"/>
    <n v="317658"/>
    <n v="96849682"/>
    <n v="0"/>
    <n v="0"/>
    <n v="30"/>
    <n v="30"/>
  </r>
  <r>
    <x v="0"/>
    <x v="1"/>
    <x v="0"/>
    <x v="2"/>
    <n v="76"/>
    <n v="49"/>
    <n v="2782"/>
    <n v="317658"/>
    <n v="96849682"/>
    <n v="0.2"/>
    <n v="0.2"/>
    <n v="36.6"/>
    <n v="56.8"/>
  </r>
  <r>
    <x v="0"/>
    <x v="1"/>
    <x v="0"/>
    <x v="3"/>
    <n v="19"/>
    <n v="11"/>
    <n v="1050"/>
    <n v="317658"/>
    <n v="96849682"/>
    <n v="0"/>
    <n v="0.1"/>
    <n v="55.3"/>
    <n v="95.5"/>
  </r>
  <r>
    <x v="0"/>
    <x v="1"/>
    <x v="0"/>
    <x v="4"/>
    <n v="0"/>
    <n v="0"/>
    <n v="0"/>
    <n v="317658"/>
    <n v="96849682"/>
    <n v="0"/>
    <n v="0"/>
    <n v="0"/>
    <n v="0"/>
  </r>
  <r>
    <x v="0"/>
    <x v="1"/>
    <x v="0"/>
    <x v="5"/>
    <n v="0"/>
    <n v="0"/>
    <n v="0"/>
    <n v="317658"/>
    <n v="96849682"/>
    <n v="0"/>
    <n v="0"/>
    <n v="0"/>
    <n v="0"/>
  </r>
  <r>
    <x v="0"/>
    <x v="1"/>
    <x v="0"/>
    <x v="6"/>
    <n v="10"/>
    <n v="6"/>
    <n v="285"/>
    <n v="317658"/>
    <n v="96849682"/>
    <n v="0"/>
    <n v="0"/>
    <n v="28.5"/>
    <n v="47.5"/>
  </r>
  <r>
    <x v="4"/>
    <x v="1"/>
    <x v="1"/>
    <x v="0"/>
    <n v="71"/>
    <n v="40"/>
    <n v="4304"/>
    <n v="319991"/>
    <n v="79648247"/>
    <n v="0.1"/>
    <n v="0.2"/>
    <n v="60.6"/>
    <n v="107.6"/>
  </r>
  <r>
    <x v="4"/>
    <x v="1"/>
    <x v="1"/>
    <x v="1"/>
    <n v="0"/>
    <n v="0"/>
    <n v="0"/>
    <n v="319991"/>
    <n v="79648247"/>
    <n v="0"/>
    <n v="0"/>
    <n v="0"/>
    <n v="0"/>
  </r>
  <r>
    <x v="4"/>
    <x v="1"/>
    <x v="1"/>
    <x v="2"/>
    <n v="272"/>
    <n v="163"/>
    <n v="7647"/>
    <n v="319991"/>
    <n v="79648247"/>
    <n v="0.5"/>
    <n v="0.9"/>
    <n v="28.1"/>
    <n v="46.9"/>
  </r>
  <r>
    <x v="4"/>
    <x v="1"/>
    <x v="1"/>
    <x v="3"/>
    <n v="31"/>
    <n v="24"/>
    <n v="893"/>
    <n v="319991"/>
    <n v="79648247"/>
    <n v="0.1"/>
    <n v="0.1"/>
    <n v="28.8"/>
    <n v="37.200000000000003"/>
  </r>
  <r>
    <x v="4"/>
    <x v="1"/>
    <x v="1"/>
    <x v="4"/>
    <n v="0"/>
    <n v="0"/>
    <n v="0"/>
    <n v="319991"/>
    <n v="79648247"/>
    <n v="0"/>
    <n v="0"/>
    <n v="0"/>
    <n v="0"/>
  </r>
  <r>
    <x v="4"/>
    <x v="1"/>
    <x v="1"/>
    <x v="5"/>
    <n v="6"/>
    <n v="6"/>
    <n v="145"/>
    <n v="319991"/>
    <n v="79648247"/>
    <n v="0"/>
    <n v="0"/>
    <n v="24.2"/>
    <n v="24.2"/>
  </r>
  <r>
    <x v="4"/>
    <x v="1"/>
    <x v="1"/>
    <x v="6"/>
    <n v="195"/>
    <n v="125"/>
    <n v="4707"/>
    <n v="319991"/>
    <n v="79648247"/>
    <n v="0.4"/>
    <n v="0.6"/>
    <n v="24.1"/>
    <n v="37.700000000000003"/>
  </r>
  <r>
    <x v="3"/>
    <x v="1"/>
    <x v="1"/>
    <x v="0"/>
    <n v="64"/>
    <n v="32"/>
    <n v="3179"/>
    <n v="323645"/>
    <n v="81917269"/>
    <n v="0.1"/>
    <n v="0.2"/>
    <n v="49.7"/>
    <n v="99.3"/>
  </r>
  <r>
    <x v="3"/>
    <x v="1"/>
    <x v="1"/>
    <x v="1"/>
    <n v="0"/>
    <n v="0"/>
    <n v="0"/>
    <n v="323645"/>
    <n v="81917269"/>
    <n v="0"/>
    <n v="0"/>
    <n v="0"/>
    <n v="0"/>
  </r>
  <r>
    <x v="3"/>
    <x v="1"/>
    <x v="1"/>
    <x v="2"/>
    <n v="167"/>
    <n v="103"/>
    <n v="4776"/>
    <n v="323645"/>
    <n v="81917269"/>
    <n v="0.3"/>
    <n v="0.5"/>
    <n v="28.6"/>
    <n v="46.4"/>
  </r>
  <r>
    <x v="3"/>
    <x v="1"/>
    <x v="1"/>
    <x v="3"/>
    <n v="24"/>
    <n v="16"/>
    <n v="484"/>
    <n v="323645"/>
    <n v="81917269"/>
    <n v="0"/>
    <n v="0.1"/>
    <n v="20.2"/>
    <n v="30.2"/>
  </r>
  <r>
    <x v="3"/>
    <x v="1"/>
    <x v="1"/>
    <x v="4"/>
    <n v="0"/>
    <n v="0"/>
    <n v="0"/>
    <n v="323645"/>
    <n v="81917269"/>
    <n v="0"/>
    <n v="0"/>
    <n v="0"/>
    <n v="0"/>
  </r>
  <r>
    <x v="3"/>
    <x v="1"/>
    <x v="1"/>
    <x v="5"/>
    <n v="0"/>
    <n v="0"/>
    <n v="0"/>
    <n v="323645"/>
    <n v="81917269"/>
    <n v="0"/>
    <n v="0"/>
    <n v="0"/>
    <n v="0"/>
  </r>
  <r>
    <x v="3"/>
    <x v="1"/>
    <x v="1"/>
    <x v="6"/>
    <n v="160"/>
    <n v="116"/>
    <n v="3640"/>
    <n v="323645"/>
    <n v="81917269"/>
    <n v="0.4"/>
    <n v="0.5"/>
    <n v="22.8"/>
    <n v="31.4"/>
  </r>
  <r>
    <x v="2"/>
    <x v="0"/>
    <x v="1"/>
    <x v="0"/>
    <n v="23"/>
    <n v="6"/>
    <n v="1070"/>
    <n v="324899"/>
    <n v="80506697"/>
    <n v="0"/>
    <n v="0.1"/>
    <n v="46.5"/>
    <n v="178.3"/>
  </r>
  <r>
    <x v="2"/>
    <x v="0"/>
    <x v="1"/>
    <x v="1"/>
    <n v="0"/>
    <n v="0"/>
    <n v="0"/>
    <n v="324899"/>
    <n v="80506697"/>
    <n v="0"/>
    <n v="0"/>
    <n v="0"/>
    <n v="0"/>
  </r>
  <r>
    <x v="2"/>
    <x v="0"/>
    <x v="1"/>
    <x v="2"/>
    <n v="460"/>
    <n v="115"/>
    <n v="15732"/>
    <n v="324899"/>
    <n v="80506697"/>
    <n v="0.4"/>
    <n v="1.4"/>
    <n v="34.200000000000003"/>
    <n v="136.80000000000001"/>
  </r>
  <r>
    <x v="2"/>
    <x v="0"/>
    <x v="1"/>
    <x v="3"/>
    <n v="197"/>
    <n v="87"/>
    <n v="9482"/>
    <n v="324899"/>
    <n v="80506697"/>
    <n v="0.3"/>
    <n v="0.6"/>
    <n v="48.1"/>
    <n v="109"/>
  </r>
  <r>
    <x v="2"/>
    <x v="0"/>
    <x v="1"/>
    <x v="4"/>
    <n v="0"/>
    <n v="0"/>
    <n v="0"/>
    <n v="324899"/>
    <n v="80506697"/>
    <n v="0"/>
    <n v="0"/>
    <n v="0"/>
    <n v="0"/>
  </r>
  <r>
    <x v="2"/>
    <x v="0"/>
    <x v="1"/>
    <x v="5"/>
    <n v="35"/>
    <n v="11"/>
    <n v="1086"/>
    <n v="324899"/>
    <n v="80506697"/>
    <n v="0"/>
    <n v="0.1"/>
    <n v="31"/>
    <n v="98.7"/>
  </r>
  <r>
    <x v="2"/>
    <x v="0"/>
    <x v="1"/>
    <x v="6"/>
    <n v="1"/>
    <n v="1"/>
    <n v="20"/>
    <n v="324899"/>
    <n v="80506697"/>
    <n v="0"/>
    <n v="0"/>
    <n v="20"/>
    <n v="20"/>
  </r>
  <r>
    <x v="5"/>
    <x v="1"/>
    <x v="1"/>
    <x v="0"/>
    <n v="43"/>
    <n v="21"/>
    <n v="2380"/>
    <n v="325229"/>
    <n v="79300418"/>
    <n v="0.1"/>
    <n v="0.1"/>
    <n v="55.3"/>
    <n v="113.3"/>
  </r>
  <r>
    <x v="5"/>
    <x v="1"/>
    <x v="1"/>
    <x v="1"/>
    <n v="0"/>
    <n v="0"/>
    <n v="0"/>
    <n v="325229"/>
    <n v="79300418"/>
    <n v="0"/>
    <n v="0"/>
    <n v="0"/>
    <n v="0"/>
  </r>
  <r>
    <x v="5"/>
    <x v="1"/>
    <x v="1"/>
    <x v="2"/>
    <n v="744"/>
    <n v="242"/>
    <n v="22235"/>
    <n v="325229"/>
    <n v="79300418"/>
    <n v="0.7"/>
    <n v="2.2999999999999998"/>
    <n v="29.9"/>
    <n v="91.9"/>
  </r>
  <r>
    <x v="5"/>
    <x v="1"/>
    <x v="1"/>
    <x v="3"/>
    <n v="23"/>
    <n v="16"/>
    <n v="619"/>
    <n v="325229"/>
    <n v="79300418"/>
    <n v="0"/>
    <n v="0.1"/>
    <n v="26.9"/>
    <n v="38.700000000000003"/>
  </r>
  <r>
    <x v="5"/>
    <x v="1"/>
    <x v="1"/>
    <x v="4"/>
    <n v="0"/>
    <n v="0"/>
    <n v="0"/>
    <n v="325229"/>
    <n v="79300418"/>
    <n v="0"/>
    <n v="0"/>
    <n v="0"/>
    <n v="0"/>
  </r>
  <r>
    <x v="5"/>
    <x v="1"/>
    <x v="1"/>
    <x v="5"/>
    <n v="4"/>
    <n v="3"/>
    <n v="98"/>
    <n v="325229"/>
    <n v="79300418"/>
    <n v="0"/>
    <n v="0"/>
    <n v="24.5"/>
    <n v="32.700000000000003"/>
  </r>
  <r>
    <x v="5"/>
    <x v="1"/>
    <x v="1"/>
    <x v="6"/>
    <n v="182"/>
    <n v="110"/>
    <n v="4643"/>
    <n v="325229"/>
    <n v="79300418"/>
    <n v="0.3"/>
    <n v="0.6"/>
    <n v="25.5"/>
    <n v="42.2"/>
  </r>
  <r>
    <x v="10"/>
    <x v="0"/>
    <x v="1"/>
    <x v="0"/>
    <n v="42"/>
    <n v="11"/>
    <n v="2160"/>
    <n v="326220"/>
    <n v="87559403"/>
    <n v="0"/>
    <n v="0.1"/>
    <n v="51.4"/>
    <n v="196.4"/>
  </r>
  <r>
    <x v="10"/>
    <x v="0"/>
    <x v="1"/>
    <x v="1"/>
    <n v="0"/>
    <n v="0"/>
    <n v="0"/>
    <n v="326220"/>
    <n v="87559403"/>
    <n v="0"/>
    <n v="0"/>
    <n v="0"/>
    <n v="0"/>
  </r>
  <r>
    <x v="10"/>
    <x v="0"/>
    <x v="1"/>
    <x v="2"/>
    <n v="3201"/>
    <n v="741"/>
    <n v="123048"/>
    <n v="326220"/>
    <n v="87559403"/>
    <n v="2.2999999999999998"/>
    <n v="9.8000000000000007"/>
    <n v="38.4"/>
    <n v="166.1"/>
  </r>
  <r>
    <x v="10"/>
    <x v="0"/>
    <x v="1"/>
    <x v="3"/>
    <n v="615"/>
    <n v="212"/>
    <n v="29037"/>
    <n v="326220"/>
    <n v="87559403"/>
    <n v="0.6"/>
    <n v="1.9"/>
    <n v="47.2"/>
    <n v="137"/>
  </r>
  <r>
    <x v="10"/>
    <x v="0"/>
    <x v="1"/>
    <x v="4"/>
    <n v="0"/>
    <n v="0"/>
    <n v="0"/>
    <n v="326220"/>
    <n v="87559403"/>
    <n v="0"/>
    <n v="0"/>
    <n v="0"/>
    <n v="0"/>
  </r>
  <r>
    <x v="10"/>
    <x v="0"/>
    <x v="1"/>
    <x v="5"/>
    <n v="77"/>
    <n v="21"/>
    <n v="3397"/>
    <n v="326220"/>
    <n v="87559403"/>
    <n v="0.1"/>
    <n v="0.2"/>
    <n v="44.1"/>
    <n v="161.80000000000001"/>
  </r>
  <r>
    <x v="10"/>
    <x v="0"/>
    <x v="1"/>
    <x v="6"/>
    <n v="25"/>
    <n v="7"/>
    <n v="735"/>
    <n v="326220"/>
    <n v="87559403"/>
    <n v="0"/>
    <n v="0.1"/>
    <n v="29.4"/>
    <n v="105"/>
  </r>
  <r>
    <x v="11"/>
    <x v="0"/>
    <x v="0"/>
    <x v="0"/>
    <n v="89"/>
    <n v="23"/>
    <n v="4326"/>
    <n v="328877"/>
    <n v="93381098"/>
    <n v="0.1"/>
    <n v="0.3"/>
    <n v="48.6"/>
    <n v="188.1"/>
  </r>
  <r>
    <x v="11"/>
    <x v="0"/>
    <x v="0"/>
    <x v="1"/>
    <n v="0"/>
    <n v="0"/>
    <n v="0"/>
    <n v="328877"/>
    <n v="93381098"/>
    <n v="0"/>
    <n v="0"/>
    <n v="0"/>
    <n v="0"/>
  </r>
  <r>
    <x v="11"/>
    <x v="0"/>
    <x v="0"/>
    <x v="2"/>
    <n v="15888"/>
    <n v="4499"/>
    <n v="669053"/>
    <n v="328877"/>
    <n v="93381098"/>
    <n v="13.7"/>
    <n v="48.3"/>
    <n v="42.1"/>
    <n v="148.69999999999999"/>
  </r>
  <r>
    <x v="11"/>
    <x v="0"/>
    <x v="0"/>
    <x v="3"/>
    <n v="1247"/>
    <n v="553"/>
    <n v="59524"/>
    <n v="328877"/>
    <n v="93381098"/>
    <n v="1.7"/>
    <n v="3.8"/>
    <n v="47.7"/>
    <n v="107.6"/>
  </r>
  <r>
    <x v="11"/>
    <x v="0"/>
    <x v="0"/>
    <x v="4"/>
    <n v="0"/>
    <n v="0"/>
    <n v="0"/>
    <n v="328877"/>
    <n v="93381098"/>
    <n v="0"/>
    <n v="0"/>
    <n v="0"/>
    <n v="0"/>
  </r>
  <r>
    <x v="11"/>
    <x v="0"/>
    <x v="0"/>
    <x v="5"/>
    <n v="318"/>
    <n v="122"/>
    <n v="15109"/>
    <n v="328877"/>
    <n v="93381098"/>
    <n v="0.4"/>
    <n v="1"/>
    <n v="47.5"/>
    <n v="123.8"/>
  </r>
  <r>
    <x v="11"/>
    <x v="0"/>
    <x v="0"/>
    <x v="6"/>
    <n v="16"/>
    <n v="5"/>
    <n v="600"/>
    <n v="328877"/>
    <n v="93381098"/>
    <n v="0"/>
    <n v="0"/>
    <n v="37.5"/>
    <n v="120"/>
  </r>
  <r>
    <x v="8"/>
    <x v="1"/>
    <x v="1"/>
    <x v="0"/>
    <n v="44"/>
    <n v="21"/>
    <n v="2185"/>
    <n v="328920"/>
    <n v="86676104"/>
    <n v="0.1"/>
    <n v="0.1"/>
    <n v="49.7"/>
    <n v="104"/>
  </r>
  <r>
    <x v="8"/>
    <x v="1"/>
    <x v="1"/>
    <x v="1"/>
    <n v="0"/>
    <n v="0"/>
    <n v="0"/>
    <n v="328920"/>
    <n v="86676104"/>
    <n v="0"/>
    <n v="0"/>
    <n v="0"/>
    <n v="0"/>
  </r>
  <r>
    <x v="8"/>
    <x v="1"/>
    <x v="1"/>
    <x v="2"/>
    <n v="914"/>
    <n v="288"/>
    <n v="28707"/>
    <n v="328920"/>
    <n v="86676104"/>
    <n v="0.9"/>
    <n v="2.8"/>
    <n v="31.4"/>
    <n v="99.7"/>
  </r>
  <r>
    <x v="8"/>
    <x v="1"/>
    <x v="1"/>
    <x v="3"/>
    <n v="39"/>
    <n v="29"/>
    <n v="1498"/>
    <n v="328920"/>
    <n v="86676104"/>
    <n v="0.1"/>
    <n v="0.1"/>
    <n v="38.4"/>
    <n v="51.7"/>
  </r>
  <r>
    <x v="8"/>
    <x v="1"/>
    <x v="1"/>
    <x v="4"/>
    <n v="0"/>
    <n v="0"/>
    <n v="0"/>
    <n v="328920"/>
    <n v="86676104"/>
    <n v="0"/>
    <n v="0"/>
    <n v="0"/>
    <n v="0"/>
  </r>
  <r>
    <x v="8"/>
    <x v="1"/>
    <x v="1"/>
    <x v="5"/>
    <n v="3"/>
    <n v="3"/>
    <n v="80"/>
    <n v="328920"/>
    <n v="86676104"/>
    <n v="0"/>
    <n v="0"/>
    <n v="26.7"/>
    <n v="26.7"/>
  </r>
  <r>
    <x v="8"/>
    <x v="1"/>
    <x v="1"/>
    <x v="6"/>
    <n v="277"/>
    <n v="124"/>
    <n v="7354"/>
    <n v="328920"/>
    <n v="86676104"/>
    <n v="0.4"/>
    <n v="0.8"/>
    <n v="26.5"/>
    <n v="59.3"/>
  </r>
  <r>
    <x v="7"/>
    <x v="1"/>
    <x v="1"/>
    <x v="0"/>
    <n v="67"/>
    <n v="30"/>
    <n v="2940"/>
    <n v="334932"/>
    <n v="86959245"/>
    <n v="0.1"/>
    <n v="0.2"/>
    <n v="43.9"/>
    <n v="98"/>
  </r>
  <r>
    <x v="7"/>
    <x v="1"/>
    <x v="1"/>
    <x v="1"/>
    <n v="0"/>
    <n v="0"/>
    <n v="0"/>
    <n v="334932"/>
    <n v="86959245"/>
    <n v="0"/>
    <n v="0"/>
    <n v="0"/>
    <n v="0"/>
  </r>
  <r>
    <x v="7"/>
    <x v="1"/>
    <x v="1"/>
    <x v="2"/>
    <n v="171"/>
    <n v="107"/>
    <n v="4212"/>
    <n v="334932"/>
    <n v="86959245"/>
    <n v="0.3"/>
    <n v="0.5"/>
    <n v="24.6"/>
    <n v="39.4"/>
  </r>
  <r>
    <x v="7"/>
    <x v="1"/>
    <x v="1"/>
    <x v="3"/>
    <n v="36"/>
    <n v="31"/>
    <n v="704"/>
    <n v="334932"/>
    <n v="86959245"/>
    <n v="0.1"/>
    <n v="0.1"/>
    <n v="19.600000000000001"/>
    <n v="22.7"/>
  </r>
  <r>
    <x v="7"/>
    <x v="1"/>
    <x v="1"/>
    <x v="4"/>
    <n v="0"/>
    <n v="0"/>
    <n v="0"/>
    <n v="334932"/>
    <n v="86959245"/>
    <n v="0"/>
    <n v="0"/>
    <n v="0"/>
    <n v="0"/>
  </r>
  <r>
    <x v="7"/>
    <x v="1"/>
    <x v="1"/>
    <x v="5"/>
    <n v="5"/>
    <n v="5"/>
    <n v="91"/>
    <n v="334932"/>
    <n v="86959245"/>
    <n v="0"/>
    <n v="0"/>
    <n v="18.2"/>
    <n v="18.2"/>
  </r>
  <r>
    <x v="7"/>
    <x v="1"/>
    <x v="1"/>
    <x v="6"/>
    <n v="182"/>
    <n v="135"/>
    <n v="4313"/>
    <n v="334932"/>
    <n v="86959245"/>
    <n v="0.4"/>
    <n v="0.5"/>
    <n v="23.7"/>
    <n v="31.9"/>
  </r>
  <r>
    <x v="9"/>
    <x v="1"/>
    <x v="1"/>
    <x v="0"/>
    <n v="23"/>
    <n v="11"/>
    <n v="1546"/>
    <n v="335649"/>
    <n v="78156070"/>
    <n v="0"/>
    <n v="0.1"/>
    <n v="67.2"/>
    <n v="140.5"/>
  </r>
  <r>
    <x v="9"/>
    <x v="1"/>
    <x v="1"/>
    <x v="1"/>
    <n v="0"/>
    <n v="0"/>
    <n v="0"/>
    <n v="335649"/>
    <n v="78156070"/>
    <n v="0"/>
    <n v="0"/>
    <n v="0"/>
    <n v="0"/>
  </r>
  <r>
    <x v="9"/>
    <x v="1"/>
    <x v="1"/>
    <x v="2"/>
    <n v="1013"/>
    <n v="327"/>
    <n v="32719"/>
    <n v="335649"/>
    <n v="78156070"/>
    <n v="1"/>
    <n v="3"/>
    <n v="32.299999999999997"/>
    <n v="100.1"/>
  </r>
  <r>
    <x v="9"/>
    <x v="1"/>
    <x v="1"/>
    <x v="3"/>
    <n v="23"/>
    <n v="17"/>
    <n v="1312"/>
    <n v="335649"/>
    <n v="78156070"/>
    <n v="0.1"/>
    <n v="0.1"/>
    <n v="57"/>
    <n v="77.2"/>
  </r>
  <r>
    <x v="9"/>
    <x v="1"/>
    <x v="1"/>
    <x v="4"/>
    <n v="0"/>
    <n v="0"/>
    <n v="0"/>
    <n v="335649"/>
    <n v="78156070"/>
    <n v="0"/>
    <n v="0"/>
    <n v="0"/>
    <n v="0"/>
  </r>
  <r>
    <x v="9"/>
    <x v="1"/>
    <x v="1"/>
    <x v="5"/>
    <n v="2"/>
    <n v="2"/>
    <n v="120"/>
    <n v="335649"/>
    <n v="78156070"/>
    <n v="0"/>
    <n v="0"/>
    <n v="60"/>
    <n v="60"/>
  </r>
  <r>
    <x v="9"/>
    <x v="1"/>
    <x v="1"/>
    <x v="6"/>
    <n v="307"/>
    <n v="134"/>
    <n v="9130"/>
    <n v="335649"/>
    <n v="78156070"/>
    <n v="0.4"/>
    <n v="0.9"/>
    <n v="29.7"/>
    <n v="68.099999999999994"/>
  </r>
  <r>
    <x v="6"/>
    <x v="1"/>
    <x v="1"/>
    <x v="0"/>
    <n v="61"/>
    <n v="24"/>
    <n v="2958"/>
    <n v="336827"/>
    <n v="93174065"/>
    <n v="0.1"/>
    <n v="0.2"/>
    <n v="48.5"/>
    <n v="123.2"/>
  </r>
  <r>
    <x v="6"/>
    <x v="1"/>
    <x v="1"/>
    <x v="1"/>
    <n v="0"/>
    <n v="0"/>
    <n v="0"/>
    <n v="336827"/>
    <n v="93174065"/>
    <n v="0"/>
    <n v="0"/>
    <n v="0"/>
    <n v="0"/>
  </r>
  <r>
    <x v="6"/>
    <x v="1"/>
    <x v="1"/>
    <x v="2"/>
    <n v="203"/>
    <n v="111"/>
    <n v="4753"/>
    <n v="336827"/>
    <n v="93174065"/>
    <n v="0.3"/>
    <n v="0.6"/>
    <n v="23.4"/>
    <n v="42.8"/>
  </r>
  <r>
    <x v="6"/>
    <x v="1"/>
    <x v="1"/>
    <x v="3"/>
    <n v="37"/>
    <n v="32"/>
    <n v="574"/>
    <n v="336827"/>
    <n v="93174065"/>
    <n v="0.1"/>
    <n v="0.1"/>
    <n v="15.5"/>
    <n v="17.899999999999999"/>
  </r>
  <r>
    <x v="6"/>
    <x v="1"/>
    <x v="1"/>
    <x v="4"/>
    <n v="0"/>
    <n v="0"/>
    <n v="0"/>
    <n v="336827"/>
    <n v="93174065"/>
    <n v="0"/>
    <n v="0"/>
    <n v="0"/>
    <n v="0"/>
  </r>
  <r>
    <x v="6"/>
    <x v="1"/>
    <x v="1"/>
    <x v="5"/>
    <n v="3"/>
    <n v="3"/>
    <n v="90"/>
    <n v="336827"/>
    <n v="93174065"/>
    <n v="0"/>
    <n v="0"/>
    <n v="30"/>
    <n v="30"/>
  </r>
  <r>
    <x v="6"/>
    <x v="1"/>
    <x v="1"/>
    <x v="6"/>
    <n v="180"/>
    <n v="149"/>
    <n v="4060"/>
    <n v="336827"/>
    <n v="93174065"/>
    <n v="0.4"/>
    <n v="0.5"/>
    <n v="22.6"/>
    <n v="27.2"/>
  </r>
  <r>
    <x v="13"/>
    <x v="1"/>
    <x v="0"/>
    <x v="0"/>
    <n v="20"/>
    <n v="7"/>
    <n v="1002"/>
    <n v="338901"/>
    <n v="75133573"/>
    <n v="0"/>
    <n v="0.1"/>
    <n v="50.1"/>
    <n v="143.1"/>
  </r>
  <r>
    <x v="13"/>
    <x v="1"/>
    <x v="0"/>
    <x v="1"/>
    <n v="0"/>
    <n v="0"/>
    <n v="0"/>
    <n v="338901"/>
    <n v="75133573"/>
    <n v="0"/>
    <n v="0"/>
    <n v="0"/>
    <n v="0"/>
  </r>
  <r>
    <x v="13"/>
    <x v="1"/>
    <x v="0"/>
    <x v="2"/>
    <n v="60"/>
    <n v="47"/>
    <n v="2098"/>
    <n v="338901"/>
    <n v="75133573"/>
    <n v="0.1"/>
    <n v="0.2"/>
    <n v="35"/>
    <n v="44.6"/>
  </r>
  <r>
    <x v="13"/>
    <x v="1"/>
    <x v="0"/>
    <x v="3"/>
    <n v="17"/>
    <n v="10"/>
    <n v="928"/>
    <n v="338901"/>
    <n v="75133573"/>
    <n v="0"/>
    <n v="0.1"/>
    <n v="54.6"/>
    <n v="92.8"/>
  </r>
  <r>
    <x v="13"/>
    <x v="1"/>
    <x v="0"/>
    <x v="4"/>
    <n v="0"/>
    <n v="0"/>
    <n v="0"/>
    <n v="338901"/>
    <n v="75133573"/>
    <n v="0"/>
    <n v="0"/>
    <n v="0"/>
    <n v="0"/>
  </r>
  <r>
    <x v="13"/>
    <x v="1"/>
    <x v="0"/>
    <x v="5"/>
    <n v="0"/>
    <n v="0"/>
    <n v="0"/>
    <n v="338901"/>
    <n v="75133573"/>
    <n v="0"/>
    <n v="0"/>
    <n v="0"/>
    <n v="0"/>
  </r>
  <r>
    <x v="13"/>
    <x v="1"/>
    <x v="0"/>
    <x v="6"/>
    <n v="0"/>
    <n v="0"/>
    <n v="0"/>
    <n v="338901"/>
    <n v="75133573"/>
    <n v="0"/>
    <n v="0"/>
    <n v="0"/>
    <n v="0"/>
  </r>
  <r>
    <x v="12"/>
    <x v="1"/>
    <x v="0"/>
    <x v="0"/>
    <n v="61"/>
    <n v="12"/>
    <n v="2550"/>
    <n v="341099"/>
    <n v="95545290"/>
    <n v="0"/>
    <n v="0.2"/>
    <n v="41.8"/>
    <n v="212.5"/>
  </r>
  <r>
    <x v="12"/>
    <x v="1"/>
    <x v="0"/>
    <x v="1"/>
    <n v="0"/>
    <n v="0"/>
    <n v="0"/>
    <n v="341099"/>
    <n v="95545290"/>
    <n v="0"/>
    <n v="0"/>
    <n v="0"/>
    <n v="0"/>
  </r>
  <r>
    <x v="12"/>
    <x v="1"/>
    <x v="0"/>
    <x v="2"/>
    <n v="81"/>
    <n v="43"/>
    <n v="2927"/>
    <n v="341099"/>
    <n v="95545290"/>
    <n v="0.1"/>
    <n v="0.2"/>
    <n v="36.1"/>
    <n v="68.099999999999994"/>
  </r>
  <r>
    <x v="12"/>
    <x v="1"/>
    <x v="0"/>
    <x v="3"/>
    <n v="19"/>
    <n v="13"/>
    <n v="667"/>
    <n v="341099"/>
    <n v="95545290"/>
    <n v="0"/>
    <n v="0.1"/>
    <n v="35.1"/>
    <n v="51.3"/>
  </r>
  <r>
    <x v="12"/>
    <x v="1"/>
    <x v="0"/>
    <x v="4"/>
    <n v="0"/>
    <n v="0"/>
    <n v="0"/>
    <n v="341099"/>
    <n v="95545290"/>
    <n v="0"/>
    <n v="0"/>
    <n v="0"/>
    <n v="0"/>
  </r>
  <r>
    <x v="12"/>
    <x v="1"/>
    <x v="0"/>
    <x v="5"/>
    <n v="1"/>
    <n v="1"/>
    <n v="30"/>
    <n v="341099"/>
    <n v="95545290"/>
    <n v="0"/>
    <n v="0"/>
    <n v="30"/>
    <n v="30"/>
  </r>
  <r>
    <x v="12"/>
    <x v="1"/>
    <x v="0"/>
    <x v="6"/>
    <n v="40"/>
    <n v="25"/>
    <n v="1409"/>
    <n v="341099"/>
    <n v="95545290"/>
    <n v="0.1"/>
    <n v="0.1"/>
    <n v="35.200000000000003"/>
    <n v="56.4"/>
  </r>
  <r>
    <x v="10"/>
    <x v="1"/>
    <x v="1"/>
    <x v="0"/>
    <n v="21"/>
    <n v="8"/>
    <n v="1022"/>
    <n v="344470"/>
    <n v="93075379"/>
    <n v="0"/>
    <n v="0.1"/>
    <n v="48.7"/>
    <n v="127.8"/>
  </r>
  <r>
    <x v="10"/>
    <x v="1"/>
    <x v="1"/>
    <x v="1"/>
    <n v="0"/>
    <n v="0"/>
    <n v="0"/>
    <n v="344470"/>
    <n v="93075379"/>
    <n v="0"/>
    <n v="0"/>
    <n v="0"/>
    <n v="0"/>
  </r>
  <r>
    <x v="10"/>
    <x v="1"/>
    <x v="1"/>
    <x v="2"/>
    <n v="611"/>
    <n v="256"/>
    <n v="19701"/>
    <n v="344470"/>
    <n v="93075379"/>
    <n v="0.7"/>
    <n v="1.8"/>
    <n v="32.200000000000003"/>
    <n v="77"/>
  </r>
  <r>
    <x v="10"/>
    <x v="1"/>
    <x v="1"/>
    <x v="3"/>
    <n v="28"/>
    <n v="19"/>
    <n v="1117"/>
    <n v="344470"/>
    <n v="93075379"/>
    <n v="0.1"/>
    <n v="0.1"/>
    <n v="39.9"/>
    <n v="58.8"/>
  </r>
  <r>
    <x v="10"/>
    <x v="1"/>
    <x v="1"/>
    <x v="4"/>
    <n v="0"/>
    <n v="0"/>
    <n v="0"/>
    <n v="344470"/>
    <n v="93075379"/>
    <n v="0"/>
    <n v="0"/>
    <n v="0"/>
    <n v="0"/>
  </r>
  <r>
    <x v="10"/>
    <x v="1"/>
    <x v="1"/>
    <x v="5"/>
    <n v="1"/>
    <n v="1"/>
    <n v="93"/>
    <n v="344470"/>
    <n v="93075379"/>
    <n v="0"/>
    <n v="0"/>
    <n v="93"/>
    <n v="93"/>
  </r>
  <r>
    <x v="10"/>
    <x v="1"/>
    <x v="1"/>
    <x v="6"/>
    <n v="232"/>
    <n v="120"/>
    <n v="7347"/>
    <n v="344470"/>
    <n v="93075379"/>
    <n v="0.3"/>
    <n v="0.7"/>
    <n v="31.7"/>
    <n v="61.2"/>
  </r>
  <r>
    <x v="2"/>
    <x v="1"/>
    <x v="1"/>
    <x v="0"/>
    <n v="64"/>
    <n v="27"/>
    <n v="2353"/>
    <n v="347132"/>
    <n v="85646043"/>
    <n v="0.1"/>
    <n v="0.2"/>
    <n v="36.799999999999997"/>
    <n v="87.1"/>
  </r>
  <r>
    <x v="2"/>
    <x v="1"/>
    <x v="1"/>
    <x v="1"/>
    <n v="0"/>
    <n v="0"/>
    <n v="0"/>
    <n v="347132"/>
    <n v="85646043"/>
    <n v="0"/>
    <n v="0"/>
    <n v="0"/>
    <n v="0"/>
  </r>
  <r>
    <x v="2"/>
    <x v="1"/>
    <x v="1"/>
    <x v="2"/>
    <n v="144"/>
    <n v="85"/>
    <n v="2805"/>
    <n v="347132"/>
    <n v="85646043"/>
    <n v="0.2"/>
    <n v="0.4"/>
    <n v="19.5"/>
    <n v="33"/>
  </r>
  <r>
    <x v="2"/>
    <x v="1"/>
    <x v="1"/>
    <x v="3"/>
    <n v="56"/>
    <n v="43"/>
    <n v="1094"/>
    <n v="347132"/>
    <n v="85646043"/>
    <n v="0.1"/>
    <n v="0.2"/>
    <n v="19.5"/>
    <n v="25.4"/>
  </r>
  <r>
    <x v="2"/>
    <x v="1"/>
    <x v="1"/>
    <x v="4"/>
    <n v="0"/>
    <n v="0"/>
    <n v="0"/>
    <n v="347132"/>
    <n v="85646043"/>
    <n v="0"/>
    <n v="0"/>
    <n v="0"/>
    <n v="0"/>
  </r>
  <r>
    <x v="2"/>
    <x v="1"/>
    <x v="1"/>
    <x v="5"/>
    <n v="7"/>
    <n v="6"/>
    <n v="250"/>
    <n v="347132"/>
    <n v="85646043"/>
    <n v="0"/>
    <n v="0"/>
    <n v="35.700000000000003"/>
    <n v="41.7"/>
  </r>
  <r>
    <x v="2"/>
    <x v="1"/>
    <x v="1"/>
    <x v="6"/>
    <n v="168"/>
    <n v="129"/>
    <n v="3395"/>
    <n v="347132"/>
    <n v="85646043"/>
    <n v="0.4"/>
    <n v="0.5"/>
    <n v="20.2"/>
    <n v="26.3"/>
  </r>
  <r>
    <x v="7"/>
    <x v="0"/>
    <x v="1"/>
    <x v="0"/>
    <n v="44"/>
    <n v="10"/>
    <n v="1295"/>
    <n v="347629"/>
    <n v="70229707"/>
    <n v="0"/>
    <n v="0.1"/>
    <n v="29.4"/>
    <n v="129.5"/>
  </r>
  <r>
    <x v="7"/>
    <x v="0"/>
    <x v="1"/>
    <x v="1"/>
    <n v="0"/>
    <n v="0"/>
    <n v="0"/>
    <n v="347629"/>
    <n v="70229707"/>
    <n v="0"/>
    <n v="0"/>
    <n v="0"/>
    <n v="0"/>
  </r>
  <r>
    <x v="7"/>
    <x v="0"/>
    <x v="1"/>
    <x v="2"/>
    <n v="3826"/>
    <n v="818"/>
    <n v="119929"/>
    <n v="347629"/>
    <n v="70229707"/>
    <n v="2.4"/>
    <n v="11"/>
    <n v="31.3"/>
    <n v="146.6"/>
  </r>
  <r>
    <x v="7"/>
    <x v="0"/>
    <x v="1"/>
    <x v="3"/>
    <n v="532"/>
    <n v="196"/>
    <n v="13766"/>
    <n v="347629"/>
    <n v="70229707"/>
    <n v="0.6"/>
    <n v="1.5"/>
    <n v="25.9"/>
    <n v="70.2"/>
  </r>
  <r>
    <x v="7"/>
    <x v="0"/>
    <x v="1"/>
    <x v="4"/>
    <n v="0"/>
    <n v="0"/>
    <n v="0"/>
    <n v="347629"/>
    <n v="70229707"/>
    <n v="0"/>
    <n v="0"/>
    <n v="0"/>
    <n v="0"/>
  </r>
  <r>
    <x v="7"/>
    <x v="0"/>
    <x v="1"/>
    <x v="5"/>
    <n v="466"/>
    <n v="156"/>
    <n v="12467"/>
    <n v="347629"/>
    <n v="70229707"/>
    <n v="0.4"/>
    <n v="1.3"/>
    <n v="26.8"/>
    <n v="79.900000000000006"/>
  </r>
  <r>
    <x v="7"/>
    <x v="0"/>
    <x v="1"/>
    <x v="6"/>
    <n v="14"/>
    <n v="7"/>
    <n v="323"/>
    <n v="347629"/>
    <n v="70229707"/>
    <n v="0"/>
    <n v="0"/>
    <n v="23.1"/>
    <n v="46.1"/>
  </r>
  <r>
    <x v="10"/>
    <x v="1"/>
    <x v="0"/>
    <x v="0"/>
    <n v="52"/>
    <n v="11"/>
    <n v="2100"/>
    <n v="347717"/>
    <n v="104811847"/>
    <n v="0"/>
    <n v="0.1"/>
    <n v="40.4"/>
    <n v="190.9"/>
  </r>
  <r>
    <x v="10"/>
    <x v="1"/>
    <x v="0"/>
    <x v="1"/>
    <n v="0"/>
    <n v="0"/>
    <n v="0"/>
    <n v="347717"/>
    <n v="104811847"/>
    <n v="0"/>
    <n v="0"/>
    <n v="0"/>
    <n v="0"/>
  </r>
  <r>
    <x v="10"/>
    <x v="1"/>
    <x v="0"/>
    <x v="2"/>
    <n v="80"/>
    <n v="42"/>
    <n v="2920"/>
    <n v="347717"/>
    <n v="104811847"/>
    <n v="0.1"/>
    <n v="0.2"/>
    <n v="36.5"/>
    <n v="69.5"/>
  </r>
  <r>
    <x v="10"/>
    <x v="1"/>
    <x v="0"/>
    <x v="3"/>
    <n v="27"/>
    <n v="21"/>
    <n v="1114"/>
    <n v="347717"/>
    <n v="104811847"/>
    <n v="0.1"/>
    <n v="0.1"/>
    <n v="41.3"/>
    <n v="53"/>
  </r>
  <r>
    <x v="10"/>
    <x v="1"/>
    <x v="0"/>
    <x v="4"/>
    <n v="0"/>
    <n v="0"/>
    <n v="0"/>
    <n v="347717"/>
    <n v="104811847"/>
    <n v="0"/>
    <n v="0"/>
    <n v="0"/>
    <n v="0"/>
  </r>
  <r>
    <x v="10"/>
    <x v="1"/>
    <x v="0"/>
    <x v="5"/>
    <n v="2"/>
    <n v="2"/>
    <n v="70"/>
    <n v="347717"/>
    <n v="104811847"/>
    <n v="0"/>
    <n v="0"/>
    <n v="35"/>
    <n v="35"/>
  </r>
  <r>
    <x v="10"/>
    <x v="1"/>
    <x v="0"/>
    <x v="6"/>
    <n v="49"/>
    <n v="36"/>
    <n v="1470"/>
    <n v="347717"/>
    <n v="104811847"/>
    <n v="0.1"/>
    <n v="0.1"/>
    <n v="30"/>
    <n v="40.799999999999997"/>
  </r>
  <r>
    <x v="12"/>
    <x v="0"/>
    <x v="1"/>
    <x v="0"/>
    <n v="27"/>
    <n v="5"/>
    <n v="1050"/>
    <n v="355337"/>
    <n v="93760242"/>
    <n v="0"/>
    <n v="0.1"/>
    <n v="38.9"/>
    <n v="210"/>
  </r>
  <r>
    <x v="12"/>
    <x v="0"/>
    <x v="1"/>
    <x v="1"/>
    <n v="0"/>
    <n v="0"/>
    <n v="0"/>
    <n v="355337"/>
    <n v="93760242"/>
    <n v="0"/>
    <n v="0"/>
    <n v="0"/>
    <n v="0"/>
  </r>
  <r>
    <x v="12"/>
    <x v="0"/>
    <x v="1"/>
    <x v="2"/>
    <n v="3931"/>
    <n v="975"/>
    <n v="151048"/>
    <n v="355337"/>
    <n v="93760242"/>
    <n v="2.7"/>
    <n v="11.1"/>
    <n v="38.4"/>
    <n v="154.9"/>
  </r>
  <r>
    <x v="12"/>
    <x v="0"/>
    <x v="1"/>
    <x v="3"/>
    <n v="971"/>
    <n v="309"/>
    <n v="52835"/>
    <n v="355337"/>
    <n v="93760242"/>
    <n v="0.9"/>
    <n v="2.7"/>
    <n v="54.4"/>
    <n v="171"/>
  </r>
  <r>
    <x v="12"/>
    <x v="0"/>
    <x v="1"/>
    <x v="4"/>
    <n v="0"/>
    <n v="0"/>
    <n v="0"/>
    <n v="355337"/>
    <n v="93760242"/>
    <n v="0"/>
    <n v="0"/>
    <n v="0"/>
    <n v="0"/>
  </r>
  <r>
    <x v="12"/>
    <x v="0"/>
    <x v="1"/>
    <x v="5"/>
    <n v="85"/>
    <n v="29"/>
    <n v="4313"/>
    <n v="355337"/>
    <n v="93760242"/>
    <n v="0.1"/>
    <n v="0.2"/>
    <n v="50.7"/>
    <n v="148.69999999999999"/>
  </r>
  <r>
    <x v="12"/>
    <x v="0"/>
    <x v="1"/>
    <x v="6"/>
    <n v="8"/>
    <n v="3"/>
    <n v="360"/>
    <n v="355337"/>
    <n v="93760242"/>
    <n v="0"/>
    <n v="0"/>
    <n v="45"/>
    <n v="120"/>
  </r>
  <r>
    <x v="11"/>
    <x v="0"/>
    <x v="1"/>
    <x v="0"/>
    <n v="27"/>
    <n v="8"/>
    <n v="1230"/>
    <n v="359103"/>
    <n v="90943903"/>
    <n v="0"/>
    <n v="0.1"/>
    <n v="45.6"/>
    <n v="153.80000000000001"/>
  </r>
  <r>
    <x v="11"/>
    <x v="0"/>
    <x v="1"/>
    <x v="1"/>
    <n v="0"/>
    <n v="0"/>
    <n v="0"/>
    <n v="359103"/>
    <n v="90943903"/>
    <n v="0"/>
    <n v="0"/>
    <n v="0"/>
    <n v="0"/>
  </r>
  <r>
    <x v="11"/>
    <x v="0"/>
    <x v="1"/>
    <x v="2"/>
    <n v="3993"/>
    <n v="941"/>
    <n v="157288"/>
    <n v="359103"/>
    <n v="90943903"/>
    <n v="2.6"/>
    <n v="11.1"/>
    <n v="39.4"/>
    <n v="167.1"/>
  </r>
  <r>
    <x v="11"/>
    <x v="0"/>
    <x v="1"/>
    <x v="3"/>
    <n v="875"/>
    <n v="303"/>
    <n v="46319"/>
    <n v="359103"/>
    <n v="90943903"/>
    <n v="0.8"/>
    <n v="2.4"/>
    <n v="52.9"/>
    <n v="152.9"/>
  </r>
  <r>
    <x v="11"/>
    <x v="0"/>
    <x v="1"/>
    <x v="4"/>
    <n v="0"/>
    <n v="0"/>
    <n v="0"/>
    <n v="359103"/>
    <n v="90943903"/>
    <n v="0"/>
    <n v="0"/>
    <n v="0"/>
    <n v="0"/>
  </r>
  <r>
    <x v="11"/>
    <x v="0"/>
    <x v="1"/>
    <x v="5"/>
    <n v="103"/>
    <n v="31"/>
    <n v="4533"/>
    <n v="359103"/>
    <n v="90943903"/>
    <n v="0.1"/>
    <n v="0.3"/>
    <n v="44"/>
    <n v="146.19999999999999"/>
  </r>
  <r>
    <x v="11"/>
    <x v="0"/>
    <x v="1"/>
    <x v="6"/>
    <n v="31"/>
    <n v="7"/>
    <n v="1110"/>
    <n v="359103"/>
    <n v="90943903"/>
    <n v="0"/>
    <n v="0.1"/>
    <n v="35.799999999999997"/>
    <n v="158.6"/>
  </r>
  <r>
    <x v="1"/>
    <x v="0"/>
    <x v="1"/>
    <x v="0"/>
    <n v="7"/>
    <n v="2"/>
    <n v="444"/>
    <n v="359990"/>
    <n v="95104880"/>
    <n v="0"/>
    <n v="0"/>
    <n v="63.4"/>
    <n v="222"/>
  </r>
  <r>
    <x v="1"/>
    <x v="0"/>
    <x v="1"/>
    <x v="1"/>
    <n v="0"/>
    <n v="0"/>
    <n v="0"/>
    <n v="359990"/>
    <n v="95104880"/>
    <n v="0"/>
    <n v="0"/>
    <n v="0"/>
    <n v="0"/>
  </r>
  <r>
    <x v="1"/>
    <x v="0"/>
    <x v="1"/>
    <x v="2"/>
    <n v="3917"/>
    <n v="932"/>
    <n v="153482"/>
    <n v="359990"/>
    <n v="95104880"/>
    <n v="2.6"/>
    <n v="10.9"/>
    <n v="39.200000000000003"/>
    <n v="164.7"/>
  </r>
  <r>
    <x v="1"/>
    <x v="0"/>
    <x v="1"/>
    <x v="3"/>
    <n v="1252"/>
    <n v="386"/>
    <n v="65829"/>
    <n v="359990"/>
    <n v="95104880"/>
    <n v="1.1000000000000001"/>
    <n v="3.5"/>
    <n v="52.6"/>
    <n v="170.5"/>
  </r>
  <r>
    <x v="1"/>
    <x v="0"/>
    <x v="1"/>
    <x v="4"/>
    <n v="0"/>
    <n v="0"/>
    <n v="0"/>
    <n v="359990"/>
    <n v="95104880"/>
    <n v="0"/>
    <n v="0"/>
    <n v="0"/>
    <n v="0"/>
  </r>
  <r>
    <x v="1"/>
    <x v="0"/>
    <x v="1"/>
    <x v="5"/>
    <n v="102"/>
    <n v="32"/>
    <n v="5928"/>
    <n v="359990"/>
    <n v="95104880"/>
    <n v="0.1"/>
    <n v="0.3"/>
    <n v="58.1"/>
    <n v="185.2"/>
  </r>
  <r>
    <x v="1"/>
    <x v="0"/>
    <x v="1"/>
    <x v="6"/>
    <n v="4"/>
    <n v="2"/>
    <n v="120"/>
    <n v="359990"/>
    <n v="95104880"/>
    <n v="0"/>
    <n v="0"/>
    <n v="30"/>
    <n v="60"/>
  </r>
  <r>
    <x v="11"/>
    <x v="1"/>
    <x v="0"/>
    <x v="0"/>
    <n v="37"/>
    <n v="10"/>
    <n v="1650"/>
    <n v="366426"/>
    <n v="105173538"/>
    <n v="0"/>
    <n v="0.1"/>
    <n v="44.6"/>
    <n v="165"/>
  </r>
  <r>
    <x v="11"/>
    <x v="1"/>
    <x v="0"/>
    <x v="1"/>
    <n v="0"/>
    <n v="0"/>
    <n v="0"/>
    <n v="366426"/>
    <n v="105173538"/>
    <n v="0"/>
    <n v="0"/>
    <n v="0"/>
    <n v="0"/>
  </r>
  <r>
    <x v="11"/>
    <x v="1"/>
    <x v="0"/>
    <x v="2"/>
    <n v="100"/>
    <n v="57"/>
    <n v="3878"/>
    <n v="366426"/>
    <n v="105173538"/>
    <n v="0.2"/>
    <n v="0.3"/>
    <n v="38.799999999999997"/>
    <n v="68"/>
  </r>
  <r>
    <x v="11"/>
    <x v="1"/>
    <x v="0"/>
    <x v="3"/>
    <n v="25"/>
    <n v="20"/>
    <n v="980"/>
    <n v="366426"/>
    <n v="105173538"/>
    <n v="0.1"/>
    <n v="0.1"/>
    <n v="39.200000000000003"/>
    <n v="49"/>
  </r>
  <r>
    <x v="11"/>
    <x v="1"/>
    <x v="0"/>
    <x v="4"/>
    <n v="0"/>
    <n v="0"/>
    <n v="0"/>
    <n v="366426"/>
    <n v="105173538"/>
    <n v="0"/>
    <n v="0"/>
    <n v="0"/>
    <n v="0"/>
  </r>
  <r>
    <x v="11"/>
    <x v="1"/>
    <x v="0"/>
    <x v="5"/>
    <n v="1"/>
    <n v="1"/>
    <n v="15"/>
    <n v="366426"/>
    <n v="105173538"/>
    <n v="0"/>
    <n v="0"/>
    <n v="15"/>
    <n v="15"/>
  </r>
  <r>
    <x v="11"/>
    <x v="1"/>
    <x v="0"/>
    <x v="6"/>
    <n v="45"/>
    <n v="34"/>
    <n v="1239"/>
    <n v="366426"/>
    <n v="105173538"/>
    <n v="0.1"/>
    <n v="0.1"/>
    <n v="27.5"/>
    <n v="36.4"/>
  </r>
  <r>
    <x v="6"/>
    <x v="0"/>
    <x v="1"/>
    <x v="0"/>
    <n v="41"/>
    <n v="10"/>
    <n v="1164"/>
    <n v="369679"/>
    <n v="57211212"/>
    <n v="0"/>
    <n v="0.1"/>
    <n v="28.4"/>
    <n v="116.4"/>
  </r>
  <r>
    <x v="6"/>
    <x v="0"/>
    <x v="1"/>
    <x v="1"/>
    <n v="0"/>
    <n v="0"/>
    <n v="0"/>
    <n v="369679"/>
    <n v="57211212"/>
    <n v="0"/>
    <n v="0"/>
    <n v="0"/>
    <n v="0"/>
  </r>
  <r>
    <x v="6"/>
    <x v="0"/>
    <x v="1"/>
    <x v="2"/>
    <n v="2892"/>
    <n v="628"/>
    <n v="87971"/>
    <n v="369679"/>
    <n v="57211212"/>
    <n v="1.7"/>
    <n v="7.8"/>
    <n v="30.4"/>
    <n v="140.1"/>
  </r>
  <r>
    <x v="6"/>
    <x v="0"/>
    <x v="1"/>
    <x v="3"/>
    <n v="741"/>
    <n v="225"/>
    <n v="18511"/>
    <n v="369679"/>
    <n v="57211212"/>
    <n v="0.6"/>
    <n v="2"/>
    <n v="25"/>
    <n v="82.3"/>
  </r>
  <r>
    <x v="6"/>
    <x v="0"/>
    <x v="1"/>
    <x v="4"/>
    <n v="0"/>
    <n v="0"/>
    <n v="0"/>
    <n v="369679"/>
    <n v="57211212"/>
    <n v="0"/>
    <n v="0"/>
    <n v="0"/>
    <n v="0"/>
  </r>
  <r>
    <x v="6"/>
    <x v="0"/>
    <x v="1"/>
    <x v="5"/>
    <n v="370"/>
    <n v="110"/>
    <n v="8947"/>
    <n v="369679"/>
    <n v="57211212"/>
    <n v="0.3"/>
    <n v="1"/>
    <n v="24.2"/>
    <n v="81.3"/>
  </r>
  <r>
    <x v="6"/>
    <x v="0"/>
    <x v="1"/>
    <x v="6"/>
    <n v="17"/>
    <n v="7"/>
    <n v="304"/>
    <n v="369679"/>
    <n v="57211212"/>
    <n v="0"/>
    <n v="0"/>
    <n v="17.899999999999999"/>
    <n v="43.4"/>
  </r>
  <r>
    <x v="0"/>
    <x v="0"/>
    <x v="1"/>
    <x v="0"/>
    <n v="0"/>
    <n v="0"/>
    <n v="0"/>
    <n v="372265"/>
    <n v="49962735"/>
    <n v="0"/>
    <n v="0"/>
    <n v="0"/>
    <n v="0"/>
  </r>
  <r>
    <x v="0"/>
    <x v="0"/>
    <x v="1"/>
    <x v="1"/>
    <n v="0"/>
    <n v="0"/>
    <n v="0"/>
    <n v="372265"/>
    <n v="49962735"/>
    <n v="0"/>
    <n v="0"/>
    <n v="0"/>
    <n v="0"/>
  </r>
  <r>
    <x v="0"/>
    <x v="0"/>
    <x v="1"/>
    <x v="2"/>
    <n v="12197"/>
    <n v="2368"/>
    <n v="358001"/>
    <n v="372265"/>
    <n v="49962735"/>
    <n v="6.4"/>
    <n v="32.799999999999997"/>
    <n v="29.4"/>
    <n v="151.19999999999999"/>
  </r>
  <r>
    <x v="0"/>
    <x v="0"/>
    <x v="1"/>
    <x v="3"/>
    <n v="2481"/>
    <n v="596"/>
    <n v="67959"/>
    <n v="372265"/>
    <n v="49962735"/>
    <n v="1.6"/>
    <n v="6.7"/>
    <n v="27.4"/>
    <n v="114"/>
  </r>
  <r>
    <x v="0"/>
    <x v="0"/>
    <x v="1"/>
    <x v="4"/>
    <n v="60"/>
    <n v="26"/>
    <n v="1800"/>
    <n v="372265"/>
    <n v="49962735"/>
    <n v="0.1"/>
    <n v="0.2"/>
    <n v="30"/>
    <n v="69.2"/>
  </r>
  <r>
    <x v="0"/>
    <x v="0"/>
    <x v="1"/>
    <x v="5"/>
    <n v="514"/>
    <n v="143"/>
    <n v="14847"/>
    <n v="372265"/>
    <n v="49962735"/>
    <n v="0.4"/>
    <n v="1.4"/>
    <n v="28.9"/>
    <n v="103.8"/>
  </r>
  <r>
    <x v="0"/>
    <x v="0"/>
    <x v="1"/>
    <x v="6"/>
    <n v="15"/>
    <n v="5"/>
    <n v="436"/>
    <n v="372265"/>
    <n v="49962735"/>
    <n v="0"/>
    <n v="0"/>
    <n v="29.1"/>
    <n v="87.2"/>
  </r>
  <r>
    <x v="10"/>
    <x v="0"/>
    <x v="1"/>
    <x v="0"/>
    <n v="18"/>
    <n v="5"/>
    <n v="540"/>
    <n v="373406"/>
    <n v="73937800"/>
    <n v="0"/>
    <n v="0"/>
    <n v="30"/>
    <n v="108"/>
  </r>
  <r>
    <x v="10"/>
    <x v="0"/>
    <x v="1"/>
    <x v="1"/>
    <n v="0"/>
    <n v="0"/>
    <n v="0"/>
    <n v="373406"/>
    <n v="73937800"/>
    <n v="0"/>
    <n v="0"/>
    <n v="0"/>
    <n v="0"/>
  </r>
  <r>
    <x v="10"/>
    <x v="0"/>
    <x v="1"/>
    <x v="2"/>
    <n v="7953"/>
    <n v="1511"/>
    <n v="234120"/>
    <n v="373406"/>
    <n v="73937800"/>
    <n v="4"/>
    <n v="21.3"/>
    <n v="29.4"/>
    <n v="154.9"/>
  </r>
  <r>
    <x v="10"/>
    <x v="0"/>
    <x v="1"/>
    <x v="3"/>
    <n v="919"/>
    <n v="282"/>
    <n v="25361"/>
    <n v="373406"/>
    <n v="73937800"/>
    <n v="0.8"/>
    <n v="2.5"/>
    <n v="27.6"/>
    <n v="89.9"/>
  </r>
  <r>
    <x v="10"/>
    <x v="0"/>
    <x v="1"/>
    <x v="4"/>
    <n v="0"/>
    <n v="0"/>
    <n v="0"/>
    <n v="373406"/>
    <n v="73937800"/>
    <n v="0"/>
    <n v="0"/>
    <n v="0"/>
    <n v="0"/>
  </r>
  <r>
    <x v="10"/>
    <x v="0"/>
    <x v="1"/>
    <x v="5"/>
    <n v="361"/>
    <n v="105"/>
    <n v="10132"/>
    <n v="373406"/>
    <n v="73937800"/>
    <n v="0.3"/>
    <n v="1"/>
    <n v="28.1"/>
    <n v="96.5"/>
  </r>
  <r>
    <x v="10"/>
    <x v="0"/>
    <x v="1"/>
    <x v="6"/>
    <n v="9"/>
    <n v="3"/>
    <n v="254"/>
    <n v="373406"/>
    <n v="73937800"/>
    <n v="0"/>
    <n v="0"/>
    <n v="28.2"/>
    <n v="84.7"/>
  </r>
  <r>
    <x v="7"/>
    <x v="1"/>
    <x v="1"/>
    <x v="0"/>
    <n v="37"/>
    <n v="11"/>
    <n v="1095"/>
    <n v="376023"/>
    <n v="74983946"/>
    <n v="0"/>
    <n v="0.1"/>
    <n v="29.6"/>
    <n v="99.5"/>
  </r>
  <r>
    <x v="7"/>
    <x v="1"/>
    <x v="1"/>
    <x v="1"/>
    <n v="5"/>
    <n v="3"/>
    <n v="150"/>
    <n v="376023"/>
    <n v="74983946"/>
    <n v="0"/>
    <n v="0"/>
    <n v="30"/>
    <n v="50"/>
  </r>
  <r>
    <x v="7"/>
    <x v="1"/>
    <x v="1"/>
    <x v="2"/>
    <n v="248"/>
    <n v="113"/>
    <n v="7436"/>
    <n v="376023"/>
    <n v="74983946"/>
    <n v="0.3"/>
    <n v="0.7"/>
    <n v="30"/>
    <n v="65.8"/>
  </r>
  <r>
    <x v="7"/>
    <x v="1"/>
    <x v="1"/>
    <x v="3"/>
    <n v="31"/>
    <n v="20"/>
    <n v="573"/>
    <n v="376023"/>
    <n v="74983946"/>
    <n v="0.1"/>
    <n v="0.1"/>
    <n v="18.5"/>
    <n v="28.6"/>
  </r>
  <r>
    <x v="7"/>
    <x v="1"/>
    <x v="1"/>
    <x v="4"/>
    <n v="0"/>
    <n v="0"/>
    <n v="0"/>
    <n v="376023"/>
    <n v="74983946"/>
    <n v="0"/>
    <n v="0"/>
    <n v="0"/>
    <n v="0"/>
  </r>
  <r>
    <x v="7"/>
    <x v="1"/>
    <x v="1"/>
    <x v="5"/>
    <n v="15"/>
    <n v="9"/>
    <n v="496"/>
    <n v="376023"/>
    <n v="74983946"/>
    <n v="0"/>
    <n v="0"/>
    <n v="33.1"/>
    <n v="55.1"/>
  </r>
  <r>
    <x v="7"/>
    <x v="1"/>
    <x v="1"/>
    <x v="6"/>
    <n v="286"/>
    <n v="168"/>
    <n v="7528"/>
    <n v="376023"/>
    <n v="74983946"/>
    <n v="0.4"/>
    <n v="0.8"/>
    <n v="26.3"/>
    <n v="44.8"/>
  </r>
  <r>
    <x v="5"/>
    <x v="0"/>
    <x v="1"/>
    <x v="0"/>
    <n v="34"/>
    <n v="7"/>
    <n v="910"/>
    <n v="377219"/>
    <n v="79082498"/>
    <n v="0"/>
    <n v="0.1"/>
    <n v="26.8"/>
    <n v="130"/>
  </r>
  <r>
    <x v="5"/>
    <x v="0"/>
    <x v="1"/>
    <x v="1"/>
    <n v="0"/>
    <n v="0"/>
    <n v="0"/>
    <n v="377219"/>
    <n v="79082498"/>
    <n v="0"/>
    <n v="0"/>
    <n v="0"/>
    <n v="0"/>
  </r>
  <r>
    <x v="5"/>
    <x v="0"/>
    <x v="1"/>
    <x v="2"/>
    <n v="5152"/>
    <n v="1068"/>
    <n v="168097"/>
    <n v="377219"/>
    <n v="79082498"/>
    <n v="2.8"/>
    <n v="13.7"/>
    <n v="32.6"/>
    <n v="157.4"/>
  </r>
  <r>
    <x v="5"/>
    <x v="0"/>
    <x v="1"/>
    <x v="3"/>
    <n v="602"/>
    <n v="193"/>
    <n v="17723"/>
    <n v="377219"/>
    <n v="79082498"/>
    <n v="0.5"/>
    <n v="1.6"/>
    <n v="29.4"/>
    <n v="91.8"/>
  </r>
  <r>
    <x v="5"/>
    <x v="0"/>
    <x v="1"/>
    <x v="4"/>
    <n v="0"/>
    <n v="0"/>
    <n v="0"/>
    <n v="377219"/>
    <n v="79082498"/>
    <n v="0"/>
    <n v="0"/>
    <n v="0"/>
    <n v="0"/>
  </r>
  <r>
    <x v="5"/>
    <x v="0"/>
    <x v="1"/>
    <x v="5"/>
    <n v="262"/>
    <n v="88"/>
    <n v="8408"/>
    <n v="377219"/>
    <n v="79082498"/>
    <n v="0.2"/>
    <n v="0.7"/>
    <n v="32.1"/>
    <n v="95.5"/>
  </r>
  <r>
    <x v="5"/>
    <x v="0"/>
    <x v="1"/>
    <x v="6"/>
    <n v="1"/>
    <n v="1"/>
    <n v="30"/>
    <n v="377219"/>
    <n v="79082498"/>
    <n v="0"/>
    <n v="0"/>
    <n v="30"/>
    <n v="30"/>
  </r>
  <r>
    <x v="3"/>
    <x v="0"/>
    <x v="1"/>
    <x v="0"/>
    <n v="45"/>
    <n v="6"/>
    <n v="1230"/>
    <n v="378283"/>
    <n v="73366453"/>
    <n v="0"/>
    <n v="0.1"/>
    <n v="27.3"/>
    <n v="205"/>
  </r>
  <r>
    <x v="3"/>
    <x v="0"/>
    <x v="1"/>
    <x v="1"/>
    <n v="0"/>
    <n v="0"/>
    <n v="0"/>
    <n v="378283"/>
    <n v="73366453"/>
    <n v="0"/>
    <n v="0"/>
    <n v="0"/>
    <n v="0"/>
  </r>
  <r>
    <x v="3"/>
    <x v="0"/>
    <x v="1"/>
    <x v="2"/>
    <n v="4892"/>
    <n v="1021"/>
    <n v="153915"/>
    <n v="378283"/>
    <n v="73366453"/>
    <n v="2.7"/>
    <n v="12.9"/>
    <n v="31.5"/>
    <n v="150.69999999999999"/>
  </r>
  <r>
    <x v="3"/>
    <x v="0"/>
    <x v="1"/>
    <x v="3"/>
    <n v="685"/>
    <n v="190"/>
    <n v="16892"/>
    <n v="378283"/>
    <n v="73366453"/>
    <n v="0.5"/>
    <n v="1.8"/>
    <n v="24.7"/>
    <n v="88.9"/>
  </r>
  <r>
    <x v="3"/>
    <x v="0"/>
    <x v="1"/>
    <x v="4"/>
    <n v="0"/>
    <n v="0"/>
    <n v="0"/>
    <n v="378283"/>
    <n v="73366453"/>
    <n v="0"/>
    <n v="0"/>
    <n v="0"/>
    <n v="0"/>
  </r>
  <r>
    <x v="3"/>
    <x v="0"/>
    <x v="1"/>
    <x v="5"/>
    <n v="440"/>
    <n v="142"/>
    <n v="12281"/>
    <n v="378283"/>
    <n v="73366453"/>
    <n v="0.4"/>
    <n v="1.2"/>
    <n v="27.9"/>
    <n v="86.5"/>
  </r>
  <r>
    <x v="3"/>
    <x v="0"/>
    <x v="1"/>
    <x v="6"/>
    <n v="12"/>
    <n v="6"/>
    <n v="198"/>
    <n v="378283"/>
    <n v="73366453"/>
    <n v="0"/>
    <n v="0"/>
    <n v="16.5"/>
    <n v="33"/>
  </r>
  <r>
    <x v="4"/>
    <x v="0"/>
    <x v="1"/>
    <x v="0"/>
    <n v="55"/>
    <n v="10"/>
    <n v="1575"/>
    <n v="379230"/>
    <n v="77462473"/>
    <n v="0"/>
    <n v="0.1"/>
    <n v="28.6"/>
    <n v="157.5"/>
  </r>
  <r>
    <x v="4"/>
    <x v="0"/>
    <x v="1"/>
    <x v="1"/>
    <n v="0"/>
    <n v="0"/>
    <n v="0"/>
    <n v="379230"/>
    <n v="77462473"/>
    <n v="0"/>
    <n v="0"/>
    <n v="0"/>
    <n v="0"/>
  </r>
  <r>
    <x v="4"/>
    <x v="0"/>
    <x v="1"/>
    <x v="2"/>
    <n v="5121"/>
    <n v="1072"/>
    <n v="165910"/>
    <n v="379230"/>
    <n v="77462473"/>
    <n v="2.8"/>
    <n v="13.5"/>
    <n v="32.4"/>
    <n v="154.80000000000001"/>
  </r>
  <r>
    <x v="4"/>
    <x v="0"/>
    <x v="1"/>
    <x v="3"/>
    <n v="667"/>
    <n v="193"/>
    <n v="19374"/>
    <n v="379230"/>
    <n v="77462473"/>
    <n v="0.5"/>
    <n v="1.8"/>
    <n v="29"/>
    <n v="100.4"/>
  </r>
  <r>
    <x v="4"/>
    <x v="0"/>
    <x v="1"/>
    <x v="4"/>
    <n v="0"/>
    <n v="0"/>
    <n v="0"/>
    <n v="379230"/>
    <n v="77462473"/>
    <n v="0"/>
    <n v="0"/>
    <n v="0"/>
    <n v="0"/>
  </r>
  <r>
    <x v="4"/>
    <x v="0"/>
    <x v="1"/>
    <x v="5"/>
    <n v="340"/>
    <n v="105"/>
    <n v="10258"/>
    <n v="379230"/>
    <n v="77462473"/>
    <n v="0.3"/>
    <n v="0.9"/>
    <n v="30.2"/>
    <n v="97.7"/>
  </r>
  <r>
    <x v="4"/>
    <x v="0"/>
    <x v="1"/>
    <x v="6"/>
    <n v="5"/>
    <n v="3"/>
    <n v="86"/>
    <n v="379230"/>
    <n v="77462473"/>
    <n v="0"/>
    <n v="0"/>
    <n v="17.2"/>
    <n v="28.7"/>
  </r>
  <r>
    <x v="12"/>
    <x v="1"/>
    <x v="1"/>
    <x v="0"/>
    <n v="26"/>
    <n v="5"/>
    <n v="1008"/>
    <n v="379658"/>
    <n v="99961953"/>
    <n v="0"/>
    <n v="0.1"/>
    <n v="38.799999999999997"/>
    <n v="201.6"/>
  </r>
  <r>
    <x v="12"/>
    <x v="1"/>
    <x v="1"/>
    <x v="1"/>
    <n v="0"/>
    <n v="0"/>
    <n v="0"/>
    <n v="379658"/>
    <n v="99961953"/>
    <n v="0"/>
    <n v="0"/>
    <n v="0"/>
    <n v="0"/>
  </r>
  <r>
    <x v="12"/>
    <x v="1"/>
    <x v="1"/>
    <x v="2"/>
    <n v="33"/>
    <n v="8"/>
    <n v="1238"/>
    <n v="379658"/>
    <n v="99961953"/>
    <n v="0"/>
    <n v="0.1"/>
    <n v="37.5"/>
    <n v="154.80000000000001"/>
  </r>
  <r>
    <x v="12"/>
    <x v="1"/>
    <x v="1"/>
    <x v="3"/>
    <n v="35"/>
    <n v="11"/>
    <n v="1522"/>
    <n v="379658"/>
    <n v="99961953"/>
    <n v="0"/>
    <n v="0.1"/>
    <n v="43.5"/>
    <n v="138.4"/>
  </r>
  <r>
    <x v="12"/>
    <x v="1"/>
    <x v="1"/>
    <x v="4"/>
    <n v="0"/>
    <n v="0"/>
    <n v="0"/>
    <n v="379658"/>
    <n v="99961953"/>
    <n v="0"/>
    <n v="0"/>
    <n v="0"/>
    <n v="0"/>
  </r>
  <r>
    <x v="12"/>
    <x v="1"/>
    <x v="1"/>
    <x v="5"/>
    <n v="0"/>
    <n v="0"/>
    <n v="0"/>
    <n v="379658"/>
    <n v="99961953"/>
    <n v="0"/>
    <n v="0"/>
    <n v="0"/>
    <n v="0"/>
  </r>
  <r>
    <x v="12"/>
    <x v="1"/>
    <x v="1"/>
    <x v="6"/>
    <n v="12"/>
    <n v="3"/>
    <n v="310"/>
    <n v="379658"/>
    <n v="99961953"/>
    <n v="0"/>
    <n v="0"/>
    <n v="25.8"/>
    <n v="103.3"/>
  </r>
  <r>
    <x v="11"/>
    <x v="0"/>
    <x v="1"/>
    <x v="0"/>
    <n v="15"/>
    <n v="2"/>
    <n v="450"/>
    <n v="381985"/>
    <n v="81592520"/>
    <n v="0"/>
    <n v="0"/>
    <n v="30"/>
    <n v="225"/>
  </r>
  <r>
    <x v="11"/>
    <x v="0"/>
    <x v="1"/>
    <x v="1"/>
    <n v="0"/>
    <n v="0"/>
    <n v="0"/>
    <n v="381985"/>
    <n v="81592520"/>
    <n v="0"/>
    <n v="0"/>
    <n v="0"/>
    <n v="0"/>
  </r>
  <r>
    <x v="11"/>
    <x v="0"/>
    <x v="1"/>
    <x v="2"/>
    <n v="8920"/>
    <n v="1720"/>
    <n v="262694"/>
    <n v="381985"/>
    <n v="81592520"/>
    <n v="4.5"/>
    <n v="23.4"/>
    <n v="29.4"/>
    <n v="152.69999999999999"/>
  </r>
  <r>
    <x v="11"/>
    <x v="0"/>
    <x v="1"/>
    <x v="3"/>
    <n v="1067"/>
    <n v="320"/>
    <n v="29447"/>
    <n v="381985"/>
    <n v="81592520"/>
    <n v="0.8"/>
    <n v="2.8"/>
    <n v="27.6"/>
    <n v="92"/>
  </r>
  <r>
    <x v="11"/>
    <x v="0"/>
    <x v="1"/>
    <x v="4"/>
    <n v="0"/>
    <n v="0"/>
    <n v="0"/>
    <n v="381985"/>
    <n v="81592520"/>
    <n v="0"/>
    <n v="0"/>
    <n v="0"/>
    <n v="0"/>
  </r>
  <r>
    <x v="11"/>
    <x v="0"/>
    <x v="1"/>
    <x v="5"/>
    <n v="410"/>
    <n v="116"/>
    <n v="11872"/>
    <n v="381985"/>
    <n v="81592520"/>
    <n v="0.3"/>
    <n v="1.1000000000000001"/>
    <n v="29"/>
    <n v="102.3"/>
  </r>
  <r>
    <x v="11"/>
    <x v="0"/>
    <x v="1"/>
    <x v="6"/>
    <n v="6"/>
    <n v="2"/>
    <n v="170"/>
    <n v="381985"/>
    <n v="81592520"/>
    <n v="0"/>
    <n v="0"/>
    <n v="28.3"/>
    <n v="85"/>
  </r>
  <r>
    <x v="1"/>
    <x v="1"/>
    <x v="1"/>
    <x v="0"/>
    <n v="5"/>
    <n v="3"/>
    <n v="320"/>
    <n v="382387"/>
    <n v="101867056"/>
    <n v="0"/>
    <n v="0"/>
    <n v="64"/>
    <n v="106.7"/>
  </r>
  <r>
    <x v="1"/>
    <x v="1"/>
    <x v="1"/>
    <x v="1"/>
    <n v="0"/>
    <n v="0"/>
    <n v="0"/>
    <n v="382387"/>
    <n v="101867056"/>
    <n v="0"/>
    <n v="0"/>
    <n v="0"/>
    <n v="0"/>
  </r>
  <r>
    <x v="1"/>
    <x v="1"/>
    <x v="1"/>
    <x v="2"/>
    <n v="43"/>
    <n v="14"/>
    <n v="1898"/>
    <n v="382387"/>
    <n v="101867056"/>
    <n v="0"/>
    <n v="0.1"/>
    <n v="44.1"/>
    <n v="135.6"/>
  </r>
  <r>
    <x v="1"/>
    <x v="1"/>
    <x v="1"/>
    <x v="3"/>
    <n v="39"/>
    <n v="20"/>
    <n v="1769"/>
    <n v="382387"/>
    <n v="101867056"/>
    <n v="0.1"/>
    <n v="0.1"/>
    <n v="45.4"/>
    <n v="88.4"/>
  </r>
  <r>
    <x v="1"/>
    <x v="1"/>
    <x v="1"/>
    <x v="4"/>
    <n v="0"/>
    <n v="0"/>
    <n v="0"/>
    <n v="382387"/>
    <n v="101867056"/>
    <n v="0"/>
    <n v="0"/>
    <n v="0"/>
    <n v="0"/>
  </r>
  <r>
    <x v="1"/>
    <x v="1"/>
    <x v="1"/>
    <x v="5"/>
    <n v="2"/>
    <n v="1"/>
    <n v="186"/>
    <n v="382387"/>
    <n v="101867056"/>
    <n v="0"/>
    <n v="0"/>
    <n v="93"/>
    <n v="186"/>
  </r>
  <r>
    <x v="1"/>
    <x v="1"/>
    <x v="1"/>
    <x v="6"/>
    <n v="0"/>
    <n v="0"/>
    <n v="0"/>
    <n v="382387"/>
    <n v="101867056"/>
    <n v="0"/>
    <n v="0"/>
    <n v="0"/>
    <n v="0"/>
  </r>
  <r>
    <x v="11"/>
    <x v="1"/>
    <x v="1"/>
    <x v="0"/>
    <n v="21"/>
    <n v="9"/>
    <n v="991"/>
    <n v="383928"/>
    <n v="98411017"/>
    <n v="0"/>
    <n v="0.1"/>
    <n v="47.2"/>
    <n v="110.1"/>
  </r>
  <r>
    <x v="11"/>
    <x v="1"/>
    <x v="1"/>
    <x v="1"/>
    <n v="0"/>
    <n v="0"/>
    <n v="0"/>
    <n v="383928"/>
    <n v="98411017"/>
    <n v="0"/>
    <n v="0"/>
    <n v="0"/>
    <n v="0"/>
  </r>
  <r>
    <x v="11"/>
    <x v="1"/>
    <x v="1"/>
    <x v="2"/>
    <n v="68"/>
    <n v="24"/>
    <n v="2231"/>
    <n v="383928"/>
    <n v="98411017"/>
    <n v="0.1"/>
    <n v="0.2"/>
    <n v="32.799999999999997"/>
    <n v="93"/>
  </r>
  <r>
    <x v="11"/>
    <x v="1"/>
    <x v="1"/>
    <x v="3"/>
    <n v="12"/>
    <n v="8"/>
    <n v="486"/>
    <n v="383928"/>
    <n v="98411017"/>
    <n v="0"/>
    <n v="0"/>
    <n v="40.5"/>
    <n v="60.8"/>
  </r>
  <r>
    <x v="11"/>
    <x v="1"/>
    <x v="1"/>
    <x v="4"/>
    <n v="0"/>
    <n v="0"/>
    <n v="0"/>
    <n v="383928"/>
    <n v="98411017"/>
    <n v="0"/>
    <n v="0"/>
    <n v="0"/>
    <n v="0"/>
  </r>
  <r>
    <x v="11"/>
    <x v="1"/>
    <x v="1"/>
    <x v="5"/>
    <n v="1"/>
    <n v="1"/>
    <n v="20"/>
    <n v="383928"/>
    <n v="98411017"/>
    <n v="0"/>
    <n v="0"/>
    <n v="20"/>
    <n v="20"/>
  </r>
  <r>
    <x v="11"/>
    <x v="1"/>
    <x v="1"/>
    <x v="6"/>
    <n v="25"/>
    <n v="13"/>
    <n v="648"/>
    <n v="383928"/>
    <n v="98411017"/>
    <n v="0"/>
    <n v="0.1"/>
    <n v="25.9"/>
    <n v="49.8"/>
  </r>
  <r>
    <x v="12"/>
    <x v="0"/>
    <x v="1"/>
    <x v="0"/>
    <n v="15"/>
    <n v="2"/>
    <n v="450"/>
    <n v="387145"/>
    <n v="78554182"/>
    <n v="0"/>
    <n v="0"/>
    <n v="30"/>
    <n v="225"/>
  </r>
  <r>
    <x v="12"/>
    <x v="0"/>
    <x v="1"/>
    <x v="1"/>
    <n v="0"/>
    <n v="0"/>
    <n v="0"/>
    <n v="387145"/>
    <n v="78554182"/>
    <n v="0"/>
    <n v="0"/>
    <n v="0"/>
    <n v="0"/>
  </r>
  <r>
    <x v="12"/>
    <x v="0"/>
    <x v="1"/>
    <x v="2"/>
    <n v="10152"/>
    <n v="1947"/>
    <n v="299216"/>
    <n v="387145"/>
    <n v="78554182"/>
    <n v="5"/>
    <n v="26.2"/>
    <n v="29.5"/>
    <n v="153.69999999999999"/>
  </r>
  <r>
    <x v="12"/>
    <x v="0"/>
    <x v="1"/>
    <x v="3"/>
    <n v="1427"/>
    <n v="396"/>
    <n v="39610"/>
    <n v="387145"/>
    <n v="78554182"/>
    <n v="1"/>
    <n v="3.7"/>
    <n v="27.8"/>
    <n v="100"/>
  </r>
  <r>
    <x v="12"/>
    <x v="0"/>
    <x v="1"/>
    <x v="4"/>
    <n v="12"/>
    <n v="6"/>
    <n v="356"/>
    <n v="387145"/>
    <n v="78554182"/>
    <n v="0"/>
    <n v="0"/>
    <n v="29.7"/>
    <n v="59.3"/>
  </r>
  <r>
    <x v="12"/>
    <x v="0"/>
    <x v="1"/>
    <x v="5"/>
    <n v="513"/>
    <n v="142"/>
    <n v="14870"/>
    <n v="387145"/>
    <n v="78554182"/>
    <n v="0.4"/>
    <n v="1.3"/>
    <n v="29"/>
    <n v="104.7"/>
  </r>
  <r>
    <x v="12"/>
    <x v="0"/>
    <x v="1"/>
    <x v="6"/>
    <n v="4"/>
    <n v="2"/>
    <n v="114"/>
    <n v="387145"/>
    <n v="78554182"/>
    <n v="0"/>
    <n v="0"/>
    <n v="28.5"/>
    <n v="57"/>
  </r>
  <r>
    <x v="1"/>
    <x v="0"/>
    <x v="1"/>
    <x v="0"/>
    <n v="7"/>
    <n v="3"/>
    <n v="210"/>
    <n v="387380"/>
    <n v="64737514"/>
    <n v="0"/>
    <n v="0"/>
    <n v="30"/>
    <n v="70"/>
  </r>
  <r>
    <x v="1"/>
    <x v="0"/>
    <x v="1"/>
    <x v="1"/>
    <n v="0"/>
    <n v="0"/>
    <n v="0"/>
    <n v="387380"/>
    <n v="64737514"/>
    <n v="0"/>
    <n v="0"/>
    <n v="0"/>
    <n v="0"/>
  </r>
  <r>
    <x v="1"/>
    <x v="0"/>
    <x v="1"/>
    <x v="2"/>
    <n v="10788"/>
    <n v="2154"/>
    <n v="318082"/>
    <n v="387380"/>
    <n v="64737514"/>
    <n v="5.6"/>
    <n v="27.8"/>
    <n v="29.5"/>
    <n v="147.69999999999999"/>
  </r>
  <r>
    <x v="1"/>
    <x v="0"/>
    <x v="1"/>
    <x v="3"/>
    <n v="1941"/>
    <n v="519"/>
    <n v="53315"/>
    <n v="387380"/>
    <n v="64737514"/>
    <n v="1.3"/>
    <n v="5"/>
    <n v="27.5"/>
    <n v="102.7"/>
  </r>
  <r>
    <x v="1"/>
    <x v="0"/>
    <x v="1"/>
    <x v="4"/>
    <n v="73"/>
    <n v="20"/>
    <n v="2181"/>
    <n v="387380"/>
    <n v="64737514"/>
    <n v="0.1"/>
    <n v="0.2"/>
    <n v="29.9"/>
    <n v="109"/>
  </r>
  <r>
    <x v="1"/>
    <x v="0"/>
    <x v="1"/>
    <x v="5"/>
    <n v="428"/>
    <n v="126"/>
    <n v="12441"/>
    <n v="387380"/>
    <n v="64737514"/>
    <n v="0.3"/>
    <n v="1.1000000000000001"/>
    <n v="29.1"/>
    <n v="98.7"/>
  </r>
  <r>
    <x v="1"/>
    <x v="0"/>
    <x v="1"/>
    <x v="6"/>
    <n v="28"/>
    <n v="6"/>
    <n v="792"/>
    <n v="387380"/>
    <n v="64737514"/>
    <n v="0"/>
    <n v="0.1"/>
    <n v="28.3"/>
    <n v="132"/>
  </r>
  <r>
    <x v="8"/>
    <x v="0"/>
    <x v="1"/>
    <x v="0"/>
    <n v="40"/>
    <n v="6"/>
    <n v="1030"/>
    <n v="389331"/>
    <n v="80622477"/>
    <n v="0"/>
    <n v="0.1"/>
    <n v="25.8"/>
    <n v="171.7"/>
  </r>
  <r>
    <x v="8"/>
    <x v="0"/>
    <x v="1"/>
    <x v="1"/>
    <n v="0"/>
    <n v="0"/>
    <n v="0"/>
    <n v="389331"/>
    <n v="80622477"/>
    <n v="0"/>
    <n v="0"/>
    <n v="0"/>
    <n v="0"/>
  </r>
  <r>
    <x v="8"/>
    <x v="0"/>
    <x v="1"/>
    <x v="2"/>
    <n v="6100"/>
    <n v="1238"/>
    <n v="202588"/>
    <n v="389331"/>
    <n v="80622477"/>
    <n v="3.2"/>
    <n v="15.7"/>
    <n v="33.200000000000003"/>
    <n v="163.6"/>
  </r>
  <r>
    <x v="8"/>
    <x v="0"/>
    <x v="1"/>
    <x v="3"/>
    <n v="588"/>
    <n v="210"/>
    <n v="18418"/>
    <n v="389331"/>
    <n v="80622477"/>
    <n v="0.5"/>
    <n v="1.5"/>
    <n v="31.3"/>
    <n v="87.7"/>
  </r>
  <r>
    <x v="8"/>
    <x v="0"/>
    <x v="1"/>
    <x v="4"/>
    <n v="0"/>
    <n v="0"/>
    <n v="0"/>
    <n v="389331"/>
    <n v="80622477"/>
    <n v="0"/>
    <n v="0"/>
    <n v="0"/>
    <n v="0"/>
  </r>
  <r>
    <x v="8"/>
    <x v="0"/>
    <x v="1"/>
    <x v="5"/>
    <n v="295"/>
    <n v="98"/>
    <n v="9519"/>
    <n v="389331"/>
    <n v="80622477"/>
    <n v="0.3"/>
    <n v="0.8"/>
    <n v="32.299999999999997"/>
    <n v="97.1"/>
  </r>
  <r>
    <x v="8"/>
    <x v="0"/>
    <x v="1"/>
    <x v="6"/>
    <n v="9"/>
    <n v="1"/>
    <n v="252"/>
    <n v="389331"/>
    <n v="80622477"/>
    <n v="0"/>
    <n v="0"/>
    <n v="28"/>
    <n v="252"/>
  </r>
  <r>
    <x v="0"/>
    <x v="1"/>
    <x v="1"/>
    <x v="0"/>
    <n v="0"/>
    <n v="0"/>
    <n v="0"/>
    <n v="393409"/>
    <n v="53113412"/>
    <n v="0"/>
    <n v="0"/>
    <n v="0"/>
    <n v="0"/>
  </r>
  <r>
    <x v="0"/>
    <x v="1"/>
    <x v="1"/>
    <x v="1"/>
    <n v="12"/>
    <n v="3"/>
    <n v="360"/>
    <n v="393409"/>
    <n v="53113412"/>
    <n v="0"/>
    <n v="0"/>
    <n v="30"/>
    <n v="120"/>
  </r>
  <r>
    <x v="0"/>
    <x v="1"/>
    <x v="1"/>
    <x v="2"/>
    <n v="673"/>
    <n v="242"/>
    <n v="18919"/>
    <n v="393409"/>
    <n v="53113412"/>
    <n v="0.6"/>
    <n v="1.7"/>
    <n v="28.1"/>
    <n v="78.2"/>
  </r>
  <r>
    <x v="0"/>
    <x v="1"/>
    <x v="1"/>
    <x v="3"/>
    <n v="102"/>
    <n v="28"/>
    <n v="2887"/>
    <n v="393409"/>
    <n v="53113412"/>
    <n v="0.1"/>
    <n v="0.3"/>
    <n v="28.3"/>
    <n v="103.1"/>
  </r>
  <r>
    <x v="0"/>
    <x v="1"/>
    <x v="1"/>
    <x v="4"/>
    <n v="1"/>
    <n v="1"/>
    <n v="30"/>
    <n v="393409"/>
    <n v="53113412"/>
    <n v="0"/>
    <n v="0"/>
    <n v="30"/>
    <n v="30"/>
  </r>
  <r>
    <x v="0"/>
    <x v="1"/>
    <x v="1"/>
    <x v="5"/>
    <n v="3"/>
    <n v="3"/>
    <n v="65"/>
    <n v="393409"/>
    <n v="53113412"/>
    <n v="0"/>
    <n v="0"/>
    <n v="21.7"/>
    <n v="21.7"/>
  </r>
  <r>
    <x v="0"/>
    <x v="1"/>
    <x v="1"/>
    <x v="6"/>
    <n v="66"/>
    <n v="35"/>
    <n v="1826"/>
    <n v="393409"/>
    <n v="53113412"/>
    <n v="0.1"/>
    <n v="0.2"/>
    <n v="27.7"/>
    <n v="52.2"/>
  </r>
  <r>
    <x v="9"/>
    <x v="0"/>
    <x v="1"/>
    <x v="0"/>
    <n v="44"/>
    <n v="8"/>
    <n v="1300"/>
    <n v="395713"/>
    <n v="83854430"/>
    <n v="0"/>
    <n v="0.1"/>
    <n v="29.5"/>
    <n v="162.5"/>
  </r>
  <r>
    <x v="9"/>
    <x v="0"/>
    <x v="1"/>
    <x v="1"/>
    <n v="0"/>
    <n v="0"/>
    <n v="0"/>
    <n v="395713"/>
    <n v="83854430"/>
    <n v="0"/>
    <n v="0"/>
    <n v="0"/>
    <n v="0"/>
  </r>
  <r>
    <x v="9"/>
    <x v="0"/>
    <x v="1"/>
    <x v="2"/>
    <n v="7356"/>
    <n v="1440"/>
    <n v="219577"/>
    <n v="395713"/>
    <n v="83854430"/>
    <n v="3.6"/>
    <n v="18.600000000000001"/>
    <n v="29.9"/>
    <n v="152.5"/>
  </r>
  <r>
    <x v="9"/>
    <x v="0"/>
    <x v="1"/>
    <x v="3"/>
    <n v="766"/>
    <n v="235"/>
    <n v="21010"/>
    <n v="395713"/>
    <n v="83854430"/>
    <n v="0.6"/>
    <n v="1.9"/>
    <n v="27.4"/>
    <n v="89.4"/>
  </r>
  <r>
    <x v="9"/>
    <x v="0"/>
    <x v="1"/>
    <x v="4"/>
    <n v="1"/>
    <n v="1"/>
    <n v="30"/>
    <n v="395713"/>
    <n v="83854430"/>
    <n v="0"/>
    <n v="0"/>
    <n v="30"/>
    <n v="30"/>
  </r>
  <r>
    <x v="9"/>
    <x v="0"/>
    <x v="1"/>
    <x v="5"/>
    <n v="301"/>
    <n v="96"/>
    <n v="8728"/>
    <n v="395713"/>
    <n v="83854430"/>
    <n v="0.2"/>
    <n v="0.8"/>
    <n v="29"/>
    <n v="90.9"/>
  </r>
  <r>
    <x v="9"/>
    <x v="0"/>
    <x v="1"/>
    <x v="6"/>
    <n v="10"/>
    <n v="2"/>
    <n v="284"/>
    <n v="395713"/>
    <n v="83854430"/>
    <n v="0"/>
    <n v="0"/>
    <n v="28.4"/>
    <n v="142"/>
  </r>
  <r>
    <x v="10"/>
    <x v="1"/>
    <x v="1"/>
    <x v="0"/>
    <n v="0"/>
    <n v="0"/>
    <n v="0"/>
    <n v="399474"/>
    <n v="78687999"/>
    <n v="0"/>
    <n v="0"/>
    <n v="0"/>
    <n v="0"/>
  </r>
  <r>
    <x v="10"/>
    <x v="1"/>
    <x v="1"/>
    <x v="1"/>
    <n v="7"/>
    <n v="1"/>
    <n v="210"/>
    <n v="399474"/>
    <n v="78687999"/>
    <n v="0"/>
    <n v="0"/>
    <n v="30"/>
    <n v="210"/>
  </r>
  <r>
    <x v="10"/>
    <x v="1"/>
    <x v="1"/>
    <x v="2"/>
    <n v="440"/>
    <n v="188"/>
    <n v="12792"/>
    <n v="399474"/>
    <n v="78687999"/>
    <n v="0.5"/>
    <n v="1.1000000000000001"/>
    <n v="29.1"/>
    <n v="68"/>
  </r>
  <r>
    <x v="10"/>
    <x v="1"/>
    <x v="1"/>
    <x v="3"/>
    <n v="18"/>
    <n v="11"/>
    <n v="506"/>
    <n v="399474"/>
    <n v="78687999"/>
    <n v="0"/>
    <n v="0"/>
    <n v="28.1"/>
    <n v="46"/>
  </r>
  <r>
    <x v="10"/>
    <x v="1"/>
    <x v="1"/>
    <x v="4"/>
    <n v="0"/>
    <n v="0"/>
    <n v="0"/>
    <n v="399474"/>
    <n v="78687999"/>
    <n v="0"/>
    <n v="0"/>
    <n v="0"/>
    <n v="0"/>
  </r>
  <r>
    <x v="10"/>
    <x v="1"/>
    <x v="1"/>
    <x v="5"/>
    <n v="3"/>
    <n v="3"/>
    <n v="90"/>
    <n v="399474"/>
    <n v="78687999"/>
    <n v="0"/>
    <n v="0"/>
    <n v="30"/>
    <n v="30"/>
  </r>
  <r>
    <x v="10"/>
    <x v="1"/>
    <x v="1"/>
    <x v="6"/>
    <n v="114"/>
    <n v="60"/>
    <n v="3163"/>
    <n v="399474"/>
    <n v="78687999"/>
    <n v="0.2"/>
    <n v="0.3"/>
    <n v="27.7"/>
    <n v="52.7"/>
  </r>
  <r>
    <x v="6"/>
    <x v="1"/>
    <x v="1"/>
    <x v="0"/>
    <n v="60"/>
    <n v="15"/>
    <n v="1775"/>
    <n v="402670"/>
    <n v="62078576"/>
    <n v="0"/>
    <n v="0.1"/>
    <n v="29.6"/>
    <n v="118.3"/>
  </r>
  <r>
    <x v="6"/>
    <x v="1"/>
    <x v="1"/>
    <x v="1"/>
    <n v="9"/>
    <n v="4"/>
    <n v="270"/>
    <n v="402670"/>
    <n v="62078576"/>
    <n v="0"/>
    <n v="0"/>
    <n v="30"/>
    <n v="67.5"/>
  </r>
  <r>
    <x v="6"/>
    <x v="1"/>
    <x v="1"/>
    <x v="2"/>
    <n v="228"/>
    <n v="118"/>
    <n v="5943"/>
    <n v="402670"/>
    <n v="62078576"/>
    <n v="0.3"/>
    <n v="0.6"/>
    <n v="26.1"/>
    <n v="50.4"/>
  </r>
  <r>
    <x v="6"/>
    <x v="1"/>
    <x v="1"/>
    <x v="3"/>
    <n v="34"/>
    <n v="26"/>
    <n v="666"/>
    <n v="402670"/>
    <n v="62078576"/>
    <n v="0.1"/>
    <n v="0.1"/>
    <n v="19.600000000000001"/>
    <n v="25.6"/>
  </r>
  <r>
    <x v="6"/>
    <x v="1"/>
    <x v="1"/>
    <x v="4"/>
    <n v="0"/>
    <n v="0"/>
    <n v="0"/>
    <n v="402670"/>
    <n v="62078576"/>
    <n v="0"/>
    <n v="0"/>
    <n v="0"/>
    <n v="0"/>
  </r>
  <r>
    <x v="6"/>
    <x v="1"/>
    <x v="1"/>
    <x v="5"/>
    <n v="14"/>
    <n v="7"/>
    <n v="302"/>
    <n v="402670"/>
    <n v="62078576"/>
    <n v="0"/>
    <n v="0"/>
    <n v="21.6"/>
    <n v="43.1"/>
  </r>
  <r>
    <x v="6"/>
    <x v="1"/>
    <x v="1"/>
    <x v="6"/>
    <n v="290"/>
    <n v="171"/>
    <n v="7149"/>
    <n v="402670"/>
    <n v="62078576"/>
    <n v="0.4"/>
    <n v="0.7"/>
    <n v="24.7"/>
    <n v="41.8"/>
  </r>
  <r>
    <x v="5"/>
    <x v="1"/>
    <x v="1"/>
    <x v="0"/>
    <n v="3"/>
    <n v="1"/>
    <n v="90"/>
    <n v="405461"/>
    <n v="84824387"/>
    <n v="0"/>
    <n v="0"/>
    <n v="30"/>
    <n v="90"/>
  </r>
  <r>
    <x v="5"/>
    <x v="1"/>
    <x v="1"/>
    <x v="1"/>
    <n v="25"/>
    <n v="7"/>
    <n v="930"/>
    <n v="405461"/>
    <n v="84824387"/>
    <n v="0"/>
    <n v="0.1"/>
    <n v="37.200000000000003"/>
    <n v="132.9"/>
  </r>
  <r>
    <x v="5"/>
    <x v="1"/>
    <x v="1"/>
    <x v="2"/>
    <n v="428"/>
    <n v="206"/>
    <n v="12733"/>
    <n v="405461"/>
    <n v="84824387"/>
    <n v="0.5"/>
    <n v="1.1000000000000001"/>
    <n v="29.8"/>
    <n v="61.8"/>
  </r>
  <r>
    <x v="5"/>
    <x v="1"/>
    <x v="1"/>
    <x v="3"/>
    <n v="20"/>
    <n v="16"/>
    <n v="565"/>
    <n v="405461"/>
    <n v="84824387"/>
    <n v="0"/>
    <n v="0"/>
    <n v="28.2"/>
    <n v="35.299999999999997"/>
  </r>
  <r>
    <x v="5"/>
    <x v="1"/>
    <x v="1"/>
    <x v="4"/>
    <n v="0"/>
    <n v="0"/>
    <n v="0"/>
    <n v="405461"/>
    <n v="84824387"/>
    <n v="0"/>
    <n v="0"/>
    <n v="0"/>
    <n v="0"/>
  </r>
  <r>
    <x v="5"/>
    <x v="1"/>
    <x v="1"/>
    <x v="5"/>
    <n v="6"/>
    <n v="2"/>
    <n v="77"/>
    <n v="405461"/>
    <n v="84824387"/>
    <n v="0"/>
    <n v="0"/>
    <n v="12.8"/>
    <n v="38.5"/>
  </r>
  <r>
    <x v="5"/>
    <x v="1"/>
    <x v="1"/>
    <x v="6"/>
    <n v="252"/>
    <n v="128"/>
    <n v="6531"/>
    <n v="405461"/>
    <n v="84824387"/>
    <n v="0.3"/>
    <n v="0.6"/>
    <n v="25.9"/>
    <n v="51"/>
  </r>
  <r>
    <x v="4"/>
    <x v="1"/>
    <x v="1"/>
    <x v="0"/>
    <n v="15"/>
    <n v="7"/>
    <n v="450"/>
    <n v="408084"/>
    <n v="82316321"/>
    <n v="0"/>
    <n v="0"/>
    <n v="30"/>
    <n v="64.3"/>
  </r>
  <r>
    <x v="4"/>
    <x v="1"/>
    <x v="1"/>
    <x v="1"/>
    <n v="14"/>
    <n v="5"/>
    <n v="420"/>
    <n v="408084"/>
    <n v="82316321"/>
    <n v="0"/>
    <n v="0"/>
    <n v="30"/>
    <n v="84"/>
  </r>
  <r>
    <x v="4"/>
    <x v="1"/>
    <x v="1"/>
    <x v="2"/>
    <n v="364"/>
    <n v="198"/>
    <n v="10630"/>
    <n v="408084"/>
    <n v="82316321"/>
    <n v="0.5"/>
    <n v="0.9"/>
    <n v="29.2"/>
    <n v="53.7"/>
  </r>
  <r>
    <x v="4"/>
    <x v="1"/>
    <x v="1"/>
    <x v="3"/>
    <n v="27"/>
    <n v="11"/>
    <n v="765"/>
    <n v="408084"/>
    <n v="82316321"/>
    <n v="0"/>
    <n v="0.1"/>
    <n v="28.3"/>
    <n v="69.5"/>
  </r>
  <r>
    <x v="4"/>
    <x v="1"/>
    <x v="1"/>
    <x v="4"/>
    <n v="0"/>
    <n v="0"/>
    <n v="0"/>
    <n v="408084"/>
    <n v="82316321"/>
    <n v="0"/>
    <n v="0"/>
    <n v="0"/>
    <n v="0"/>
  </r>
  <r>
    <x v="4"/>
    <x v="1"/>
    <x v="1"/>
    <x v="5"/>
    <n v="5"/>
    <n v="3"/>
    <n v="148"/>
    <n v="408084"/>
    <n v="82316321"/>
    <n v="0"/>
    <n v="0"/>
    <n v="29.6"/>
    <n v="49.3"/>
  </r>
  <r>
    <x v="4"/>
    <x v="1"/>
    <x v="1"/>
    <x v="6"/>
    <n v="269"/>
    <n v="161"/>
    <n v="6798"/>
    <n v="408084"/>
    <n v="82316321"/>
    <n v="0.4"/>
    <n v="0.7"/>
    <n v="25.3"/>
    <n v="42.2"/>
  </r>
  <r>
    <x v="3"/>
    <x v="1"/>
    <x v="1"/>
    <x v="0"/>
    <n v="15"/>
    <n v="7"/>
    <n v="448"/>
    <n v="408284"/>
    <n v="79176101"/>
    <n v="0"/>
    <n v="0"/>
    <n v="29.9"/>
    <n v="64"/>
  </r>
  <r>
    <x v="3"/>
    <x v="1"/>
    <x v="1"/>
    <x v="1"/>
    <n v="8"/>
    <n v="3"/>
    <n v="300"/>
    <n v="408284"/>
    <n v="79176101"/>
    <n v="0"/>
    <n v="0"/>
    <n v="37.5"/>
    <n v="100"/>
  </r>
  <r>
    <x v="3"/>
    <x v="1"/>
    <x v="1"/>
    <x v="2"/>
    <n v="274"/>
    <n v="153"/>
    <n v="7718"/>
    <n v="408284"/>
    <n v="79176101"/>
    <n v="0.4"/>
    <n v="0.7"/>
    <n v="28.2"/>
    <n v="50.4"/>
  </r>
  <r>
    <x v="3"/>
    <x v="1"/>
    <x v="1"/>
    <x v="3"/>
    <n v="37"/>
    <n v="17"/>
    <n v="851"/>
    <n v="408284"/>
    <n v="79176101"/>
    <n v="0"/>
    <n v="0.1"/>
    <n v="23"/>
    <n v="50.1"/>
  </r>
  <r>
    <x v="3"/>
    <x v="1"/>
    <x v="1"/>
    <x v="4"/>
    <n v="0"/>
    <n v="0"/>
    <n v="0"/>
    <n v="408284"/>
    <n v="79176101"/>
    <n v="0"/>
    <n v="0"/>
    <n v="0"/>
    <n v="0"/>
  </r>
  <r>
    <x v="3"/>
    <x v="1"/>
    <x v="1"/>
    <x v="5"/>
    <n v="10"/>
    <n v="5"/>
    <n v="274"/>
    <n v="408284"/>
    <n v="79176101"/>
    <n v="0"/>
    <n v="0"/>
    <n v="27.4"/>
    <n v="54.8"/>
  </r>
  <r>
    <x v="3"/>
    <x v="1"/>
    <x v="1"/>
    <x v="6"/>
    <n v="289"/>
    <n v="173"/>
    <n v="7258"/>
    <n v="408284"/>
    <n v="79176101"/>
    <n v="0.4"/>
    <n v="0.7"/>
    <n v="25.1"/>
    <n v="42"/>
  </r>
  <r>
    <x v="11"/>
    <x v="1"/>
    <x v="1"/>
    <x v="0"/>
    <n v="2"/>
    <n v="1"/>
    <n v="58"/>
    <n v="410642"/>
    <n v="87491296"/>
    <n v="0"/>
    <n v="0"/>
    <n v="29"/>
    <n v="58"/>
  </r>
  <r>
    <x v="11"/>
    <x v="1"/>
    <x v="1"/>
    <x v="1"/>
    <n v="36"/>
    <n v="11"/>
    <n v="1080"/>
    <n v="410642"/>
    <n v="87491296"/>
    <n v="0"/>
    <n v="0.1"/>
    <n v="30"/>
    <n v="98.2"/>
  </r>
  <r>
    <x v="11"/>
    <x v="1"/>
    <x v="1"/>
    <x v="2"/>
    <n v="469"/>
    <n v="212"/>
    <n v="13664"/>
    <n v="410642"/>
    <n v="87491296"/>
    <n v="0.5"/>
    <n v="1.1000000000000001"/>
    <n v="29.1"/>
    <n v="64.5"/>
  </r>
  <r>
    <x v="11"/>
    <x v="1"/>
    <x v="1"/>
    <x v="3"/>
    <n v="25"/>
    <n v="13"/>
    <n v="720"/>
    <n v="410642"/>
    <n v="87491296"/>
    <n v="0"/>
    <n v="0.1"/>
    <n v="28.8"/>
    <n v="55.4"/>
  </r>
  <r>
    <x v="11"/>
    <x v="1"/>
    <x v="1"/>
    <x v="4"/>
    <n v="0"/>
    <n v="0"/>
    <n v="0"/>
    <n v="410642"/>
    <n v="87491296"/>
    <n v="0"/>
    <n v="0"/>
    <n v="0"/>
    <n v="0"/>
  </r>
  <r>
    <x v="11"/>
    <x v="1"/>
    <x v="1"/>
    <x v="5"/>
    <n v="5"/>
    <n v="3"/>
    <n v="148"/>
    <n v="410642"/>
    <n v="87491296"/>
    <n v="0"/>
    <n v="0"/>
    <n v="29.6"/>
    <n v="49.3"/>
  </r>
  <r>
    <x v="11"/>
    <x v="1"/>
    <x v="1"/>
    <x v="6"/>
    <n v="116"/>
    <n v="61"/>
    <n v="3266"/>
    <n v="410642"/>
    <n v="87491296"/>
    <n v="0.1"/>
    <n v="0.3"/>
    <n v="28.2"/>
    <n v="53.5"/>
  </r>
  <r>
    <x v="1"/>
    <x v="1"/>
    <x v="1"/>
    <x v="0"/>
    <n v="1"/>
    <n v="1"/>
    <n v="28"/>
    <n v="414063"/>
    <n v="69409774"/>
    <n v="0"/>
    <n v="0"/>
    <n v="28"/>
    <n v="28"/>
  </r>
  <r>
    <x v="1"/>
    <x v="1"/>
    <x v="1"/>
    <x v="1"/>
    <n v="25"/>
    <n v="5"/>
    <n v="750"/>
    <n v="414063"/>
    <n v="69409774"/>
    <n v="0"/>
    <n v="0.1"/>
    <n v="30"/>
    <n v="150"/>
  </r>
  <r>
    <x v="1"/>
    <x v="1"/>
    <x v="1"/>
    <x v="2"/>
    <n v="648"/>
    <n v="238"/>
    <n v="19057"/>
    <n v="414063"/>
    <n v="69409774"/>
    <n v="0.6"/>
    <n v="1.6"/>
    <n v="29.4"/>
    <n v="80.099999999999994"/>
  </r>
  <r>
    <x v="1"/>
    <x v="1"/>
    <x v="1"/>
    <x v="3"/>
    <n v="82"/>
    <n v="31"/>
    <n v="2223"/>
    <n v="414063"/>
    <n v="69409774"/>
    <n v="0.1"/>
    <n v="0.2"/>
    <n v="27.1"/>
    <n v="71.7"/>
  </r>
  <r>
    <x v="1"/>
    <x v="1"/>
    <x v="1"/>
    <x v="4"/>
    <n v="9"/>
    <n v="3"/>
    <n v="270"/>
    <n v="414063"/>
    <n v="69409774"/>
    <n v="0"/>
    <n v="0"/>
    <n v="30"/>
    <n v="90"/>
  </r>
  <r>
    <x v="1"/>
    <x v="1"/>
    <x v="1"/>
    <x v="5"/>
    <n v="4"/>
    <n v="3"/>
    <n v="85"/>
    <n v="414063"/>
    <n v="69409774"/>
    <n v="0"/>
    <n v="0"/>
    <n v="21.2"/>
    <n v="28.3"/>
  </r>
  <r>
    <x v="1"/>
    <x v="1"/>
    <x v="1"/>
    <x v="6"/>
    <n v="91"/>
    <n v="40"/>
    <n v="2604"/>
    <n v="414063"/>
    <n v="69409774"/>
    <n v="0.1"/>
    <n v="0.2"/>
    <n v="28.6"/>
    <n v="65.099999999999994"/>
  </r>
  <r>
    <x v="12"/>
    <x v="1"/>
    <x v="1"/>
    <x v="0"/>
    <n v="6"/>
    <n v="2"/>
    <n v="170"/>
    <n v="418288"/>
    <n v="84581218"/>
    <n v="0"/>
    <n v="0"/>
    <n v="28.3"/>
    <n v="85"/>
  </r>
  <r>
    <x v="12"/>
    <x v="1"/>
    <x v="1"/>
    <x v="1"/>
    <n v="33"/>
    <n v="7"/>
    <n v="990"/>
    <n v="418288"/>
    <n v="84581218"/>
    <n v="0"/>
    <n v="0.1"/>
    <n v="30"/>
    <n v="141.4"/>
  </r>
  <r>
    <x v="12"/>
    <x v="1"/>
    <x v="1"/>
    <x v="2"/>
    <n v="575"/>
    <n v="225"/>
    <n v="16852"/>
    <n v="418288"/>
    <n v="84581218"/>
    <n v="0.5"/>
    <n v="1.4"/>
    <n v="29.3"/>
    <n v="74.900000000000006"/>
  </r>
  <r>
    <x v="12"/>
    <x v="1"/>
    <x v="1"/>
    <x v="3"/>
    <n v="59"/>
    <n v="23"/>
    <n v="1533"/>
    <n v="418288"/>
    <n v="84581218"/>
    <n v="0.1"/>
    <n v="0.1"/>
    <n v="26"/>
    <n v="66.7"/>
  </r>
  <r>
    <x v="12"/>
    <x v="1"/>
    <x v="1"/>
    <x v="4"/>
    <n v="0"/>
    <n v="0"/>
    <n v="0"/>
    <n v="418288"/>
    <n v="84581218"/>
    <n v="0"/>
    <n v="0"/>
    <n v="0"/>
    <n v="0"/>
  </r>
  <r>
    <x v="12"/>
    <x v="1"/>
    <x v="1"/>
    <x v="5"/>
    <n v="3"/>
    <n v="1"/>
    <n v="90"/>
    <n v="418288"/>
    <n v="84581218"/>
    <n v="0"/>
    <n v="0"/>
    <n v="30"/>
    <n v="90"/>
  </r>
  <r>
    <x v="12"/>
    <x v="1"/>
    <x v="1"/>
    <x v="6"/>
    <n v="96"/>
    <n v="44"/>
    <n v="2756"/>
    <n v="418288"/>
    <n v="84581218"/>
    <n v="0.1"/>
    <n v="0.2"/>
    <n v="28.7"/>
    <n v="62.6"/>
  </r>
  <r>
    <x v="8"/>
    <x v="1"/>
    <x v="1"/>
    <x v="0"/>
    <n v="5"/>
    <n v="3"/>
    <n v="210"/>
    <n v="420432"/>
    <n v="86399530"/>
    <n v="0"/>
    <n v="0"/>
    <n v="42"/>
    <n v="70"/>
  </r>
  <r>
    <x v="8"/>
    <x v="1"/>
    <x v="1"/>
    <x v="1"/>
    <n v="14"/>
    <n v="5"/>
    <n v="540"/>
    <n v="420432"/>
    <n v="86399530"/>
    <n v="0"/>
    <n v="0"/>
    <n v="38.6"/>
    <n v="108"/>
  </r>
  <r>
    <x v="8"/>
    <x v="1"/>
    <x v="1"/>
    <x v="2"/>
    <n v="416"/>
    <n v="190"/>
    <n v="13019"/>
    <n v="420432"/>
    <n v="86399530"/>
    <n v="0.5"/>
    <n v="1"/>
    <n v="31.3"/>
    <n v="68.5"/>
  </r>
  <r>
    <x v="8"/>
    <x v="1"/>
    <x v="1"/>
    <x v="3"/>
    <n v="30"/>
    <n v="16"/>
    <n v="843"/>
    <n v="420432"/>
    <n v="86399530"/>
    <n v="0"/>
    <n v="0.1"/>
    <n v="28.1"/>
    <n v="52.7"/>
  </r>
  <r>
    <x v="8"/>
    <x v="1"/>
    <x v="1"/>
    <x v="4"/>
    <n v="2"/>
    <n v="2"/>
    <n v="60"/>
    <n v="420432"/>
    <n v="86399530"/>
    <n v="0"/>
    <n v="0"/>
    <n v="30"/>
    <n v="30"/>
  </r>
  <r>
    <x v="8"/>
    <x v="1"/>
    <x v="1"/>
    <x v="5"/>
    <n v="5"/>
    <n v="3"/>
    <n v="150"/>
    <n v="420432"/>
    <n v="86399530"/>
    <n v="0"/>
    <n v="0"/>
    <n v="30"/>
    <n v="50"/>
  </r>
  <r>
    <x v="8"/>
    <x v="1"/>
    <x v="1"/>
    <x v="6"/>
    <n v="205"/>
    <n v="101"/>
    <n v="5590"/>
    <n v="420432"/>
    <n v="86399530"/>
    <n v="0.2"/>
    <n v="0.5"/>
    <n v="27.3"/>
    <n v="55.3"/>
  </r>
  <r>
    <x v="9"/>
    <x v="1"/>
    <x v="1"/>
    <x v="0"/>
    <n v="8"/>
    <n v="2"/>
    <n v="240"/>
    <n v="424662"/>
    <n v="89426914"/>
    <n v="0"/>
    <n v="0"/>
    <n v="30"/>
    <n v="120"/>
  </r>
  <r>
    <x v="9"/>
    <x v="1"/>
    <x v="1"/>
    <x v="1"/>
    <n v="1"/>
    <n v="1"/>
    <n v="30"/>
    <n v="424662"/>
    <n v="89426914"/>
    <n v="0"/>
    <n v="0"/>
    <n v="30"/>
    <n v="30"/>
  </r>
  <r>
    <x v="9"/>
    <x v="1"/>
    <x v="1"/>
    <x v="2"/>
    <n v="481"/>
    <n v="201"/>
    <n v="14326"/>
    <n v="424662"/>
    <n v="89426914"/>
    <n v="0.5"/>
    <n v="1.1000000000000001"/>
    <n v="29.8"/>
    <n v="71.3"/>
  </r>
  <r>
    <x v="9"/>
    <x v="1"/>
    <x v="1"/>
    <x v="3"/>
    <n v="20"/>
    <n v="15"/>
    <n v="585"/>
    <n v="424662"/>
    <n v="89426914"/>
    <n v="0"/>
    <n v="0"/>
    <n v="29.2"/>
    <n v="39"/>
  </r>
  <r>
    <x v="9"/>
    <x v="1"/>
    <x v="1"/>
    <x v="4"/>
    <n v="0"/>
    <n v="0"/>
    <n v="0"/>
    <n v="424662"/>
    <n v="89426914"/>
    <n v="0"/>
    <n v="0"/>
    <n v="0"/>
    <n v="0"/>
  </r>
  <r>
    <x v="9"/>
    <x v="1"/>
    <x v="1"/>
    <x v="5"/>
    <n v="1"/>
    <n v="1"/>
    <n v="30"/>
    <n v="424662"/>
    <n v="89426914"/>
    <n v="0"/>
    <n v="0"/>
    <n v="30"/>
    <n v="30"/>
  </r>
  <r>
    <x v="9"/>
    <x v="1"/>
    <x v="1"/>
    <x v="6"/>
    <n v="141"/>
    <n v="80"/>
    <n v="3878"/>
    <n v="424662"/>
    <n v="89426914"/>
    <n v="0.2"/>
    <n v="0.3"/>
    <n v="27.5"/>
    <n v="48.5"/>
  </r>
  <r>
    <x v="8"/>
    <x v="0"/>
    <x v="0"/>
    <x v="0"/>
    <n v="247"/>
    <n v="57"/>
    <n v="11114"/>
    <n v="447283"/>
    <n v="130255272"/>
    <n v="0.1"/>
    <n v="0.6"/>
    <n v="45"/>
    <n v="195"/>
  </r>
  <r>
    <x v="8"/>
    <x v="0"/>
    <x v="0"/>
    <x v="1"/>
    <n v="0"/>
    <n v="0"/>
    <n v="0"/>
    <n v="447283"/>
    <n v="130255272"/>
    <n v="0"/>
    <n v="0"/>
    <n v="0"/>
    <n v="0"/>
  </r>
  <r>
    <x v="8"/>
    <x v="0"/>
    <x v="0"/>
    <x v="2"/>
    <n v="12761"/>
    <n v="3123"/>
    <n v="456841"/>
    <n v="447283"/>
    <n v="130255272"/>
    <n v="7"/>
    <n v="28.5"/>
    <n v="35.799999999999997"/>
    <n v="146.30000000000001"/>
  </r>
  <r>
    <x v="8"/>
    <x v="0"/>
    <x v="0"/>
    <x v="3"/>
    <n v="1105"/>
    <n v="598"/>
    <n v="52995"/>
    <n v="447283"/>
    <n v="130255272"/>
    <n v="1.3"/>
    <n v="2.5"/>
    <n v="48"/>
    <n v="88.6"/>
  </r>
  <r>
    <x v="8"/>
    <x v="0"/>
    <x v="0"/>
    <x v="4"/>
    <n v="0"/>
    <n v="0"/>
    <n v="0"/>
    <n v="447283"/>
    <n v="130255272"/>
    <n v="0"/>
    <n v="0"/>
    <n v="0"/>
    <n v="0"/>
  </r>
  <r>
    <x v="8"/>
    <x v="0"/>
    <x v="0"/>
    <x v="5"/>
    <n v="289"/>
    <n v="129"/>
    <n v="11712"/>
    <n v="447283"/>
    <n v="130255272"/>
    <n v="0.3"/>
    <n v="0.6"/>
    <n v="40.5"/>
    <n v="90.8"/>
  </r>
  <r>
    <x v="8"/>
    <x v="0"/>
    <x v="0"/>
    <x v="6"/>
    <n v="91"/>
    <n v="18"/>
    <n v="2723"/>
    <n v="447283"/>
    <n v="130255272"/>
    <n v="0"/>
    <n v="0.2"/>
    <n v="29.9"/>
    <n v="151.30000000000001"/>
  </r>
  <r>
    <x v="9"/>
    <x v="0"/>
    <x v="0"/>
    <x v="0"/>
    <n v="263"/>
    <n v="68"/>
    <n v="10266"/>
    <n v="482990"/>
    <n v="152008540"/>
    <n v="0.1"/>
    <n v="0.5"/>
    <n v="39"/>
    <n v="151"/>
  </r>
  <r>
    <x v="9"/>
    <x v="0"/>
    <x v="0"/>
    <x v="1"/>
    <n v="0"/>
    <n v="0"/>
    <n v="0"/>
    <n v="482990"/>
    <n v="152008540"/>
    <n v="0"/>
    <n v="0"/>
    <n v="0"/>
    <n v="0"/>
  </r>
  <r>
    <x v="9"/>
    <x v="0"/>
    <x v="0"/>
    <x v="2"/>
    <n v="14596"/>
    <n v="3544"/>
    <n v="533924"/>
    <n v="482990"/>
    <n v="152008540"/>
    <n v="7.3"/>
    <n v="30.2"/>
    <n v="36.6"/>
    <n v="150.69999999999999"/>
  </r>
  <r>
    <x v="9"/>
    <x v="0"/>
    <x v="0"/>
    <x v="3"/>
    <n v="1775"/>
    <n v="858"/>
    <n v="84051"/>
    <n v="482990"/>
    <n v="152008540"/>
    <n v="1.8"/>
    <n v="3.7"/>
    <n v="47.4"/>
    <n v="98"/>
  </r>
  <r>
    <x v="9"/>
    <x v="0"/>
    <x v="0"/>
    <x v="4"/>
    <n v="0"/>
    <n v="0"/>
    <n v="0"/>
    <n v="482990"/>
    <n v="152008540"/>
    <n v="0"/>
    <n v="0"/>
    <n v="0"/>
    <n v="0"/>
  </r>
  <r>
    <x v="9"/>
    <x v="0"/>
    <x v="0"/>
    <x v="5"/>
    <n v="437"/>
    <n v="172"/>
    <n v="17840"/>
    <n v="482990"/>
    <n v="152008540"/>
    <n v="0.4"/>
    <n v="0.9"/>
    <n v="40.799999999999997"/>
    <n v="103.7"/>
  </r>
  <r>
    <x v="9"/>
    <x v="0"/>
    <x v="0"/>
    <x v="6"/>
    <n v="80"/>
    <n v="22"/>
    <n v="2345"/>
    <n v="482990"/>
    <n v="152008540"/>
    <n v="0"/>
    <n v="0.2"/>
    <n v="29.3"/>
    <n v="106.6"/>
  </r>
  <r>
    <x v="2"/>
    <x v="0"/>
    <x v="1"/>
    <x v="0"/>
    <n v="31"/>
    <n v="10"/>
    <n v="902"/>
    <n v="513431"/>
    <n v="50282138"/>
    <n v="0"/>
    <n v="0.1"/>
    <n v="29.1"/>
    <n v="90.2"/>
  </r>
  <r>
    <x v="2"/>
    <x v="0"/>
    <x v="1"/>
    <x v="1"/>
    <n v="0"/>
    <n v="0"/>
    <n v="0"/>
    <n v="513431"/>
    <n v="50282138"/>
    <n v="0"/>
    <n v="0"/>
    <n v="0"/>
    <n v="0"/>
  </r>
  <r>
    <x v="2"/>
    <x v="0"/>
    <x v="1"/>
    <x v="2"/>
    <n v="2221"/>
    <n v="539"/>
    <n v="66956"/>
    <n v="513431"/>
    <n v="50282138"/>
    <n v="1"/>
    <n v="4.3"/>
    <n v="30.1"/>
    <n v="124.2"/>
  </r>
  <r>
    <x v="2"/>
    <x v="0"/>
    <x v="1"/>
    <x v="3"/>
    <n v="984"/>
    <n v="323"/>
    <n v="27952"/>
    <n v="513431"/>
    <n v="50282138"/>
    <n v="0.6"/>
    <n v="1.9"/>
    <n v="28.4"/>
    <n v="86.5"/>
  </r>
  <r>
    <x v="2"/>
    <x v="0"/>
    <x v="1"/>
    <x v="4"/>
    <n v="0"/>
    <n v="0"/>
    <n v="0"/>
    <n v="513431"/>
    <n v="50282138"/>
    <n v="0"/>
    <n v="0"/>
    <n v="0"/>
    <n v="0"/>
  </r>
  <r>
    <x v="2"/>
    <x v="0"/>
    <x v="1"/>
    <x v="5"/>
    <n v="566"/>
    <n v="177"/>
    <n v="15051"/>
    <n v="513431"/>
    <n v="50282138"/>
    <n v="0.3"/>
    <n v="1.1000000000000001"/>
    <n v="26.6"/>
    <n v="85"/>
  </r>
  <r>
    <x v="2"/>
    <x v="0"/>
    <x v="1"/>
    <x v="6"/>
    <n v="17"/>
    <n v="4"/>
    <n v="400"/>
    <n v="513431"/>
    <n v="50282138"/>
    <n v="0"/>
    <n v="0"/>
    <n v="23.5"/>
    <n v="100"/>
  </r>
  <r>
    <x v="11"/>
    <x v="0"/>
    <x v="0"/>
    <x v="0"/>
    <n v="179"/>
    <n v="36"/>
    <n v="5817"/>
    <n v="516993"/>
    <n v="159587340"/>
    <n v="0.1"/>
    <n v="0.3"/>
    <n v="32.5"/>
    <n v="161.6"/>
  </r>
  <r>
    <x v="11"/>
    <x v="0"/>
    <x v="0"/>
    <x v="1"/>
    <n v="0"/>
    <n v="0"/>
    <n v="0"/>
    <n v="516993"/>
    <n v="159587340"/>
    <n v="0"/>
    <n v="0"/>
    <n v="0"/>
    <n v="0"/>
  </r>
  <r>
    <x v="11"/>
    <x v="0"/>
    <x v="0"/>
    <x v="2"/>
    <n v="21645"/>
    <n v="5155"/>
    <n v="773784"/>
    <n v="516993"/>
    <n v="159587340"/>
    <n v="10"/>
    <n v="41.9"/>
    <n v="35.700000000000003"/>
    <n v="150.1"/>
  </r>
  <r>
    <x v="11"/>
    <x v="0"/>
    <x v="0"/>
    <x v="3"/>
    <n v="3447"/>
    <n v="1418"/>
    <n v="179164"/>
    <n v="516993"/>
    <n v="159587340"/>
    <n v="2.7"/>
    <n v="6.7"/>
    <n v="52"/>
    <n v="126.3"/>
  </r>
  <r>
    <x v="11"/>
    <x v="0"/>
    <x v="0"/>
    <x v="4"/>
    <n v="0"/>
    <n v="0"/>
    <n v="0"/>
    <n v="516993"/>
    <n v="159587340"/>
    <n v="0"/>
    <n v="0"/>
    <n v="0"/>
    <n v="0"/>
  </r>
  <r>
    <x v="11"/>
    <x v="0"/>
    <x v="0"/>
    <x v="5"/>
    <n v="612"/>
    <n v="216"/>
    <n v="24572"/>
    <n v="516993"/>
    <n v="159587340"/>
    <n v="0.4"/>
    <n v="1.2"/>
    <n v="40.200000000000003"/>
    <n v="113.8"/>
  </r>
  <r>
    <x v="11"/>
    <x v="0"/>
    <x v="0"/>
    <x v="6"/>
    <n v="60"/>
    <n v="17"/>
    <n v="2000"/>
    <n v="516993"/>
    <n v="159587340"/>
    <n v="0"/>
    <n v="0.1"/>
    <n v="33.299999999999997"/>
    <n v="117.6"/>
  </r>
  <r>
    <x v="10"/>
    <x v="0"/>
    <x v="0"/>
    <x v="0"/>
    <n v="207"/>
    <n v="45"/>
    <n v="7180"/>
    <n v="525913"/>
    <n v="161586370"/>
    <n v="0.1"/>
    <n v="0.4"/>
    <n v="34.700000000000003"/>
    <n v="159.6"/>
  </r>
  <r>
    <x v="10"/>
    <x v="0"/>
    <x v="0"/>
    <x v="1"/>
    <n v="0"/>
    <n v="0"/>
    <n v="0"/>
    <n v="525913"/>
    <n v="161586370"/>
    <n v="0"/>
    <n v="0"/>
    <n v="0"/>
    <n v="0"/>
  </r>
  <r>
    <x v="10"/>
    <x v="0"/>
    <x v="0"/>
    <x v="2"/>
    <n v="19084"/>
    <n v="4596"/>
    <n v="677628"/>
    <n v="525913"/>
    <n v="161586370"/>
    <n v="8.6999999999999993"/>
    <n v="36.299999999999997"/>
    <n v="35.5"/>
    <n v="147.4"/>
  </r>
  <r>
    <x v="10"/>
    <x v="0"/>
    <x v="0"/>
    <x v="3"/>
    <n v="2551"/>
    <n v="1126"/>
    <n v="132035"/>
    <n v="525913"/>
    <n v="161586370"/>
    <n v="2.1"/>
    <n v="4.9000000000000004"/>
    <n v="51.8"/>
    <n v="117.3"/>
  </r>
  <r>
    <x v="10"/>
    <x v="0"/>
    <x v="0"/>
    <x v="4"/>
    <n v="0"/>
    <n v="0"/>
    <n v="0"/>
    <n v="525913"/>
    <n v="161586370"/>
    <n v="0"/>
    <n v="0"/>
    <n v="0"/>
    <n v="0"/>
  </r>
  <r>
    <x v="10"/>
    <x v="0"/>
    <x v="0"/>
    <x v="5"/>
    <n v="573"/>
    <n v="197"/>
    <n v="22689"/>
    <n v="525913"/>
    <n v="161586370"/>
    <n v="0.4"/>
    <n v="1.1000000000000001"/>
    <n v="39.6"/>
    <n v="115.2"/>
  </r>
  <r>
    <x v="10"/>
    <x v="0"/>
    <x v="0"/>
    <x v="6"/>
    <n v="85"/>
    <n v="26"/>
    <n v="2535"/>
    <n v="525913"/>
    <n v="161586370"/>
    <n v="0"/>
    <n v="0.2"/>
    <n v="29.8"/>
    <n v="97.5"/>
  </r>
  <r>
    <x v="13"/>
    <x v="0"/>
    <x v="0"/>
    <x v="0"/>
    <n v="20"/>
    <n v="8"/>
    <n v="684"/>
    <n v="541888"/>
    <n v="88625426"/>
    <n v="0"/>
    <n v="0"/>
    <n v="34.200000000000003"/>
    <n v="85.5"/>
  </r>
  <r>
    <x v="13"/>
    <x v="0"/>
    <x v="0"/>
    <x v="1"/>
    <n v="9"/>
    <n v="2"/>
    <n v="270"/>
    <n v="541888"/>
    <n v="88625426"/>
    <n v="0"/>
    <n v="0"/>
    <n v="30"/>
    <n v="135"/>
  </r>
  <r>
    <x v="13"/>
    <x v="0"/>
    <x v="0"/>
    <x v="2"/>
    <n v="16993"/>
    <n v="6361"/>
    <n v="595904"/>
    <n v="541888"/>
    <n v="88625426"/>
    <n v="11.7"/>
    <n v="31.4"/>
    <n v="35.1"/>
    <n v="93.7"/>
  </r>
  <r>
    <x v="13"/>
    <x v="0"/>
    <x v="0"/>
    <x v="3"/>
    <n v="4282"/>
    <n v="2227"/>
    <n v="199343"/>
    <n v="541888"/>
    <n v="88625426"/>
    <n v="4.0999999999999996"/>
    <n v="7.9"/>
    <n v="46.6"/>
    <n v="89.5"/>
  </r>
  <r>
    <x v="13"/>
    <x v="0"/>
    <x v="0"/>
    <x v="4"/>
    <n v="1"/>
    <n v="1"/>
    <n v="30"/>
    <n v="541888"/>
    <n v="88625426"/>
    <n v="0"/>
    <n v="0"/>
    <n v="30"/>
    <n v="30"/>
  </r>
  <r>
    <x v="13"/>
    <x v="0"/>
    <x v="0"/>
    <x v="5"/>
    <n v="320"/>
    <n v="187"/>
    <n v="16001"/>
    <n v="541888"/>
    <n v="88625426"/>
    <n v="0.3"/>
    <n v="0.6"/>
    <n v="50"/>
    <n v="85.6"/>
  </r>
  <r>
    <x v="13"/>
    <x v="0"/>
    <x v="0"/>
    <x v="6"/>
    <n v="16"/>
    <n v="9"/>
    <n v="480"/>
    <n v="541888"/>
    <n v="88625426"/>
    <n v="0"/>
    <n v="0"/>
    <n v="30"/>
    <n v="53.3"/>
  </r>
  <r>
    <x v="12"/>
    <x v="0"/>
    <x v="0"/>
    <x v="0"/>
    <n v="152"/>
    <n v="40"/>
    <n v="4863"/>
    <n v="549184"/>
    <n v="166934864"/>
    <n v="0.1"/>
    <n v="0.3"/>
    <n v="32"/>
    <n v="121.6"/>
  </r>
  <r>
    <x v="12"/>
    <x v="0"/>
    <x v="0"/>
    <x v="1"/>
    <n v="0"/>
    <n v="0"/>
    <n v="0"/>
    <n v="549184"/>
    <n v="166934864"/>
    <n v="0"/>
    <n v="0"/>
    <n v="0"/>
    <n v="0"/>
  </r>
  <r>
    <x v="12"/>
    <x v="0"/>
    <x v="0"/>
    <x v="2"/>
    <n v="25032"/>
    <n v="6119"/>
    <n v="883883"/>
    <n v="549184"/>
    <n v="166934864"/>
    <n v="11.1"/>
    <n v="45.6"/>
    <n v="35.299999999999997"/>
    <n v="144.4"/>
  </r>
  <r>
    <x v="12"/>
    <x v="0"/>
    <x v="0"/>
    <x v="3"/>
    <n v="4928"/>
    <n v="1901"/>
    <n v="244648"/>
    <n v="549184"/>
    <n v="166934864"/>
    <n v="3.5"/>
    <n v="9"/>
    <n v="49.6"/>
    <n v="128.69999999999999"/>
  </r>
  <r>
    <x v="12"/>
    <x v="0"/>
    <x v="0"/>
    <x v="4"/>
    <n v="2"/>
    <n v="1"/>
    <n v="60"/>
    <n v="549184"/>
    <n v="166934864"/>
    <n v="0"/>
    <n v="0"/>
    <n v="30"/>
    <n v="60"/>
  </r>
  <r>
    <x v="12"/>
    <x v="0"/>
    <x v="0"/>
    <x v="5"/>
    <n v="659"/>
    <n v="251"/>
    <n v="28043"/>
    <n v="549184"/>
    <n v="166934864"/>
    <n v="0.5"/>
    <n v="1.2"/>
    <n v="42.6"/>
    <n v="111.7"/>
  </r>
  <r>
    <x v="12"/>
    <x v="0"/>
    <x v="0"/>
    <x v="6"/>
    <n v="110"/>
    <n v="25"/>
    <n v="3550"/>
    <n v="549184"/>
    <n v="166934864"/>
    <n v="0"/>
    <n v="0.2"/>
    <n v="32.299999999999997"/>
    <n v="142"/>
  </r>
  <r>
    <x v="2"/>
    <x v="1"/>
    <x v="1"/>
    <x v="0"/>
    <n v="86"/>
    <n v="29"/>
    <n v="2511"/>
    <n v="563577"/>
    <n v="53376848"/>
    <n v="0.1"/>
    <n v="0.2"/>
    <n v="29.2"/>
    <n v="86.6"/>
  </r>
  <r>
    <x v="2"/>
    <x v="1"/>
    <x v="1"/>
    <x v="1"/>
    <n v="26"/>
    <n v="8"/>
    <n v="735"/>
    <n v="563577"/>
    <n v="53376848"/>
    <n v="0"/>
    <n v="0"/>
    <n v="28.3"/>
    <n v="91.9"/>
  </r>
  <r>
    <x v="2"/>
    <x v="1"/>
    <x v="1"/>
    <x v="2"/>
    <n v="199"/>
    <n v="116"/>
    <n v="4731"/>
    <n v="563577"/>
    <n v="53376848"/>
    <n v="0.2"/>
    <n v="0.4"/>
    <n v="23.8"/>
    <n v="40.799999999999997"/>
  </r>
  <r>
    <x v="2"/>
    <x v="1"/>
    <x v="1"/>
    <x v="3"/>
    <n v="75"/>
    <n v="50"/>
    <n v="1718"/>
    <n v="563577"/>
    <n v="53376848"/>
    <n v="0.1"/>
    <n v="0.1"/>
    <n v="22.9"/>
    <n v="34.4"/>
  </r>
  <r>
    <x v="2"/>
    <x v="1"/>
    <x v="1"/>
    <x v="4"/>
    <n v="0"/>
    <n v="0"/>
    <n v="0"/>
    <n v="563577"/>
    <n v="53376848"/>
    <n v="0"/>
    <n v="0"/>
    <n v="0"/>
    <n v="0"/>
  </r>
  <r>
    <x v="2"/>
    <x v="1"/>
    <x v="1"/>
    <x v="5"/>
    <n v="23"/>
    <n v="13"/>
    <n v="446"/>
    <n v="563577"/>
    <n v="53376848"/>
    <n v="0"/>
    <n v="0"/>
    <n v="19.399999999999999"/>
    <n v="34.299999999999997"/>
  </r>
  <r>
    <x v="2"/>
    <x v="1"/>
    <x v="1"/>
    <x v="6"/>
    <n v="266"/>
    <n v="178"/>
    <n v="5786"/>
    <n v="563577"/>
    <n v="53376848"/>
    <n v="0.3"/>
    <n v="0.5"/>
    <n v="21.8"/>
    <n v="32.5"/>
  </r>
  <r>
    <x v="8"/>
    <x v="1"/>
    <x v="0"/>
    <x v="0"/>
    <n v="35"/>
    <n v="12"/>
    <n v="1078"/>
    <n v="589646"/>
    <n v="173392743"/>
    <n v="0"/>
    <n v="0.1"/>
    <n v="30.8"/>
    <n v="89.8"/>
  </r>
  <r>
    <x v="8"/>
    <x v="1"/>
    <x v="0"/>
    <x v="1"/>
    <n v="0"/>
    <n v="0"/>
    <n v="0"/>
    <n v="589646"/>
    <n v="173392743"/>
    <n v="0"/>
    <n v="0"/>
    <n v="0"/>
    <n v="0"/>
  </r>
  <r>
    <x v="8"/>
    <x v="1"/>
    <x v="0"/>
    <x v="2"/>
    <n v="1106"/>
    <n v="404"/>
    <n v="34832"/>
    <n v="589646"/>
    <n v="173392743"/>
    <n v="0.7"/>
    <n v="1.9"/>
    <n v="31.5"/>
    <n v="86.2"/>
  </r>
  <r>
    <x v="8"/>
    <x v="1"/>
    <x v="0"/>
    <x v="3"/>
    <n v="80"/>
    <n v="42"/>
    <n v="2532"/>
    <n v="589646"/>
    <n v="173392743"/>
    <n v="0.1"/>
    <n v="0.1"/>
    <n v="31.6"/>
    <n v="60.3"/>
  </r>
  <r>
    <x v="8"/>
    <x v="1"/>
    <x v="0"/>
    <x v="4"/>
    <n v="11"/>
    <n v="1"/>
    <n v="330"/>
    <n v="589646"/>
    <n v="173392743"/>
    <n v="0"/>
    <n v="0"/>
    <n v="30"/>
    <n v="330"/>
  </r>
  <r>
    <x v="8"/>
    <x v="1"/>
    <x v="0"/>
    <x v="5"/>
    <n v="1"/>
    <n v="1"/>
    <n v="30"/>
    <n v="589646"/>
    <n v="173392743"/>
    <n v="0"/>
    <n v="0"/>
    <n v="30"/>
    <n v="30"/>
  </r>
  <r>
    <x v="8"/>
    <x v="1"/>
    <x v="0"/>
    <x v="6"/>
    <n v="274"/>
    <n v="126"/>
    <n v="7822"/>
    <n v="589646"/>
    <n v="173392743"/>
    <n v="0.2"/>
    <n v="0.5"/>
    <n v="28.5"/>
    <n v="62.1"/>
  </r>
  <r>
    <x v="1"/>
    <x v="0"/>
    <x v="0"/>
    <x v="0"/>
    <n v="77"/>
    <n v="27"/>
    <n v="2550"/>
    <n v="609213"/>
    <n v="179548256"/>
    <n v="0"/>
    <n v="0.1"/>
    <n v="33.1"/>
    <n v="94.4"/>
  </r>
  <r>
    <x v="1"/>
    <x v="0"/>
    <x v="0"/>
    <x v="1"/>
    <n v="1"/>
    <n v="1"/>
    <n v="30"/>
    <n v="609213"/>
    <n v="179548256"/>
    <n v="0"/>
    <n v="0"/>
    <n v="30"/>
    <n v="30"/>
  </r>
  <r>
    <x v="1"/>
    <x v="0"/>
    <x v="0"/>
    <x v="2"/>
    <n v="26970"/>
    <n v="6812"/>
    <n v="956645"/>
    <n v="609213"/>
    <n v="179548256"/>
    <n v="11.2"/>
    <n v="44.3"/>
    <n v="35.5"/>
    <n v="140.4"/>
  </r>
  <r>
    <x v="1"/>
    <x v="0"/>
    <x v="0"/>
    <x v="3"/>
    <n v="6383"/>
    <n v="2336"/>
    <n v="288945"/>
    <n v="609213"/>
    <n v="179548256"/>
    <n v="3.8"/>
    <n v="10.5"/>
    <n v="45.3"/>
    <n v="123.7"/>
  </r>
  <r>
    <x v="1"/>
    <x v="0"/>
    <x v="0"/>
    <x v="4"/>
    <n v="5"/>
    <n v="4"/>
    <n v="148"/>
    <n v="609213"/>
    <n v="179548256"/>
    <n v="0"/>
    <n v="0"/>
    <n v="29.6"/>
    <n v="37"/>
  </r>
  <r>
    <x v="1"/>
    <x v="0"/>
    <x v="0"/>
    <x v="5"/>
    <n v="646"/>
    <n v="256"/>
    <n v="27070"/>
    <n v="609213"/>
    <n v="179548256"/>
    <n v="0.4"/>
    <n v="1.1000000000000001"/>
    <n v="41.9"/>
    <n v="105.7"/>
  </r>
  <r>
    <x v="1"/>
    <x v="0"/>
    <x v="0"/>
    <x v="6"/>
    <n v="114"/>
    <n v="32"/>
    <n v="3600"/>
    <n v="609213"/>
    <n v="179548256"/>
    <n v="0.1"/>
    <n v="0.2"/>
    <n v="31.6"/>
    <n v="112.5"/>
  </r>
  <r>
    <x v="0"/>
    <x v="0"/>
    <x v="0"/>
    <x v="0"/>
    <n v="100"/>
    <n v="23"/>
    <n v="3432"/>
    <n v="615648"/>
    <n v="180281839"/>
    <n v="0"/>
    <n v="0.2"/>
    <n v="34.299999999999997"/>
    <n v="149.19999999999999"/>
  </r>
  <r>
    <x v="0"/>
    <x v="0"/>
    <x v="0"/>
    <x v="1"/>
    <n v="6"/>
    <n v="1"/>
    <n v="180"/>
    <n v="615648"/>
    <n v="180281839"/>
    <n v="0"/>
    <n v="0"/>
    <n v="30"/>
    <n v="180"/>
  </r>
  <r>
    <x v="0"/>
    <x v="0"/>
    <x v="0"/>
    <x v="2"/>
    <n v="32311"/>
    <n v="8153"/>
    <n v="1140119"/>
    <n v="615648"/>
    <n v="180281839"/>
    <n v="13.2"/>
    <n v="52.5"/>
    <n v="35.299999999999997"/>
    <n v="139.80000000000001"/>
  </r>
  <r>
    <x v="0"/>
    <x v="0"/>
    <x v="0"/>
    <x v="3"/>
    <n v="8401"/>
    <n v="2987"/>
    <n v="390503"/>
    <n v="615648"/>
    <n v="180281839"/>
    <n v="4.9000000000000004"/>
    <n v="13.6"/>
    <n v="46.5"/>
    <n v="130.69999999999999"/>
  </r>
  <r>
    <x v="0"/>
    <x v="0"/>
    <x v="0"/>
    <x v="4"/>
    <n v="7"/>
    <n v="3"/>
    <n v="247"/>
    <n v="615648"/>
    <n v="180281839"/>
    <n v="0"/>
    <n v="0"/>
    <n v="35.299999999999997"/>
    <n v="82.3"/>
  </r>
  <r>
    <x v="0"/>
    <x v="0"/>
    <x v="0"/>
    <x v="5"/>
    <n v="759"/>
    <n v="281"/>
    <n v="34661"/>
    <n v="615648"/>
    <n v="180281839"/>
    <n v="0.5"/>
    <n v="1.2"/>
    <n v="45.7"/>
    <n v="123.3"/>
  </r>
  <r>
    <x v="0"/>
    <x v="0"/>
    <x v="0"/>
    <x v="6"/>
    <n v="39"/>
    <n v="19"/>
    <n v="1162"/>
    <n v="615648"/>
    <n v="180281839"/>
    <n v="0"/>
    <n v="0.1"/>
    <n v="29.8"/>
    <n v="61.2"/>
  </r>
  <r>
    <x v="9"/>
    <x v="1"/>
    <x v="0"/>
    <x v="0"/>
    <n v="70"/>
    <n v="14"/>
    <n v="2553"/>
    <n v="621535"/>
    <n v="198799572"/>
    <n v="0"/>
    <n v="0.1"/>
    <n v="36.5"/>
    <n v="182.4"/>
  </r>
  <r>
    <x v="9"/>
    <x v="1"/>
    <x v="0"/>
    <x v="1"/>
    <n v="0"/>
    <n v="0"/>
    <n v="0"/>
    <n v="621535"/>
    <n v="198799572"/>
    <n v="0"/>
    <n v="0"/>
    <n v="0"/>
    <n v="0"/>
  </r>
  <r>
    <x v="9"/>
    <x v="1"/>
    <x v="0"/>
    <x v="2"/>
    <n v="862"/>
    <n v="335"/>
    <n v="27789"/>
    <n v="621535"/>
    <n v="198799572"/>
    <n v="0.5"/>
    <n v="1.4"/>
    <n v="32.200000000000003"/>
    <n v="83"/>
  </r>
  <r>
    <x v="9"/>
    <x v="1"/>
    <x v="0"/>
    <x v="3"/>
    <n v="69"/>
    <n v="42"/>
    <n v="2655"/>
    <n v="621535"/>
    <n v="198799572"/>
    <n v="0.1"/>
    <n v="0.1"/>
    <n v="38.5"/>
    <n v="63.2"/>
  </r>
  <r>
    <x v="9"/>
    <x v="1"/>
    <x v="0"/>
    <x v="4"/>
    <n v="6"/>
    <n v="1"/>
    <n v="180"/>
    <n v="621535"/>
    <n v="198799572"/>
    <n v="0"/>
    <n v="0"/>
    <n v="30"/>
    <n v="180"/>
  </r>
  <r>
    <x v="9"/>
    <x v="1"/>
    <x v="0"/>
    <x v="5"/>
    <n v="2"/>
    <n v="1"/>
    <n v="34"/>
    <n v="621535"/>
    <n v="198799572"/>
    <n v="0"/>
    <n v="0"/>
    <n v="17"/>
    <n v="34"/>
  </r>
  <r>
    <x v="9"/>
    <x v="1"/>
    <x v="0"/>
    <x v="6"/>
    <n v="205"/>
    <n v="114"/>
    <n v="5750"/>
    <n v="621535"/>
    <n v="198799572"/>
    <n v="0.2"/>
    <n v="0.3"/>
    <n v="28"/>
    <n v="50.4"/>
  </r>
  <r>
    <x v="11"/>
    <x v="1"/>
    <x v="0"/>
    <x v="0"/>
    <n v="65"/>
    <n v="15"/>
    <n v="2046"/>
    <n v="645229"/>
    <n v="203927600"/>
    <n v="0"/>
    <n v="0.1"/>
    <n v="31.5"/>
    <n v="136.4"/>
  </r>
  <r>
    <x v="11"/>
    <x v="1"/>
    <x v="0"/>
    <x v="1"/>
    <n v="2"/>
    <n v="2"/>
    <n v="40"/>
    <n v="645229"/>
    <n v="203927600"/>
    <n v="0"/>
    <n v="0"/>
    <n v="20"/>
    <n v="20"/>
  </r>
  <r>
    <x v="11"/>
    <x v="1"/>
    <x v="0"/>
    <x v="2"/>
    <n v="799"/>
    <n v="275"/>
    <n v="28031"/>
    <n v="645229"/>
    <n v="203927600"/>
    <n v="0.4"/>
    <n v="1.2"/>
    <n v="35.1"/>
    <n v="101.9"/>
  </r>
  <r>
    <x v="11"/>
    <x v="1"/>
    <x v="0"/>
    <x v="3"/>
    <n v="74"/>
    <n v="46"/>
    <n v="3984"/>
    <n v="645229"/>
    <n v="203927600"/>
    <n v="0.1"/>
    <n v="0.1"/>
    <n v="53.8"/>
    <n v="86.6"/>
  </r>
  <r>
    <x v="11"/>
    <x v="1"/>
    <x v="0"/>
    <x v="4"/>
    <n v="0"/>
    <n v="0"/>
    <n v="0"/>
    <n v="645229"/>
    <n v="203927600"/>
    <n v="0"/>
    <n v="0"/>
    <n v="0"/>
    <n v="0"/>
  </r>
  <r>
    <x v="11"/>
    <x v="1"/>
    <x v="0"/>
    <x v="5"/>
    <n v="3"/>
    <n v="2"/>
    <n v="90"/>
    <n v="645229"/>
    <n v="203927600"/>
    <n v="0"/>
    <n v="0"/>
    <n v="30"/>
    <n v="45"/>
  </r>
  <r>
    <x v="11"/>
    <x v="1"/>
    <x v="0"/>
    <x v="6"/>
    <n v="108"/>
    <n v="49"/>
    <n v="3097"/>
    <n v="645229"/>
    <n v="203927600"/>
    <n v="0.1"/>
    <n v="0.2"/>
    <n v="28.7"/>
    <n v="63.2"/>
  </r>
  <r>
    <x v="10"/>
    <x v="1"/>
    <x v="0"/>
    <x v="0"/>
    <n v="49"/>
    <n v="12"/>
    <n v="1988"/>
    <n v="662667"/>
    <n v="207343238"/>
    <n v="0"/>
    <n v="0.1"/>
    <n v="40.6"/>
    <n v="165.7"/>
  </r>
  <r>
    <x v="10"/>
    <x v="1"/>
    <x v="0"/>
    <x v="1"/>
    <n v="3"/>
    <n v="1"/>
    <n v="30"/>
    <n v="662667"/>
    <n v="207343238"/>
    <n v="0"/>
    <n v="0"/>
    <n v="10"/>
    <n v="30"/>
  </r>
  <r>
    <x v="10"/>
    <x v="1"/>
    <x v="0"/>
    <x v="2"/>
    <n v="928"/>
    <n v="338"/>
    <n v="30772"/>
    <n v="662667"/>
    <n v="207343238"/>
    <n v="0.5"/>
    <n v="1.4"/>
    <n v="33.200000000000003"/>
    <n v="91"/>
  </r>
  <r>
    <x v="10"/>
    <x v="1"/>
    <x v="0"/>
    <x v="3"/>
    <n v="77"/>
    <n v="47"/>
    <n v="3377"/>
    <n v="662667"/>
    <n v="207343238"/>
    <n v="0.1"/>
    <n v="0.1"/>
    <n v="43.9"/>
    <n v="71.900000000000006"/>
  </r>
  <r>
    <x v="10"/>
    <x v="1"/>
    <x v="0"/>
    <x v="4"/>
    <n v="1"/>
    <n v="1"/>
    <n v="30"/>
    <n v="662667"/>
    <n v="207343238"/>
    <n v="0"/>
    <n v="0"/>
    <n v="30"/>
    <n v="30"/>
  </r>
  <r>
    <x v="10"/>
    <x v="1"/>
    <x v="0"/>
    <x v="5"/>
    <n v="2"/>
    <n v="2"/>
    <n v="44"/>
    <n v="662667"/>
    <n v="207343238"/>
    <n v="0"/>
    <n v="0"/>
    <n v="22"/>
    <n v="22"/>
  </r>
  <r>
    <x v="10"/>
    <x v="1"/>
    <x v="0"/>
    <x v="6"/>
    <n v="120"/>
    <n v="63"/>
    <n v="3283"/>
    <n v="662667"/>
    <n v="207343238"/>
    <n v="0.1"/>
    <n v="0.2"/>
    <n v="27.4"/>
    <n v="52.1"/>
  </r>
  <r>
    <x v="13"/>
    <x v="1"/>
    <x v="0"/>
    <x v="0"/>
    <n v="18"/>
    <n v="7"/>
    <n v="716"/>
    <n v="670997"/>
    <n v="110874275"/>
    <n v="0"/>
    <n v="0"/>
    <n v="39.799999999999997"/>
    <n v="102.3"/>
  </r>
  <r>
    <x v="13"/>
    <x v="1"/>
    <x v="0"/>
    <x v="1"/>
    <n v="4"/>
    <n v="1"/>
    <n v="120"/>
    <n v="670997"/>
    <n v="110874275"/>
    <n v="0"/>
    <n v="0"/>
    <n v="30"/>
    <n v="120"/>
  </r>
  <r>
    <x v="13"/>
    <x v="1"/>
    <x v="0"/>
    <x v="2"/>
    <n v="205"/>
    <n v="90"/>
    <n v="6378"/>
    <n v="670997"/>
    <n v="110874275"/>
    <n v="0.1"/>
    <n v="0.3"/>
    <n v="31.1"/>
    <n v="70.900000000000006"/>
  </r>
  <r>
    <x v="13"/>
    <x v="1"/>
    <x v="0"/>
    <x v="3"/>
    <n v="25"/>
    <n v="20"/>
    <n v="1140"/>
    <n v="670997"/>
    <n v="110874275"/>
    <n v="0"/>
    <n v="0"/>
    <n v="45.6"/>
    <n v="57"/>
  </r>
  <r>
    <x v="13"/>
    <x v="1"/>
    <x v="0"/>
    <x v="4"/>
    <n v="1"/>
    <n v="1"/>
    <n v="30"/>
    <n v="670997"/>
    <n v="110874275"/>
    <n v="0"/>
    <n v="0"/>
    <n v="30"/>
    <n v="30"/>
  </r>
  <r>
    <x v="13"/>
    <x v="1"/>
    <x v="0"/>
    <x v="5"/>
    <n v="2"/>
    <n v="2"/>
    <n v="120"/>
    <n v="670997"/>
    <n v="110874275"/>
    <n v="0"/>
    <n v="0"/>
    <n v="60"/>
    <n v="60"/>
  </r>
  <r>
    <x v="13"/>
    <x v="1"/>
    <x v="0"/>
    <x v="6"/>
    <n v="13"/>
    <n v="11"/>
    <n v="450"/>
    <n v="670997"/>
    <n v="110874275"/>
    <n v="0"/>
    <n v="0"/>
    <n v="34.6"/>
    <n v="40.9"/>
  </r>
  <r>
    <x v="12"/>
    <x v="1"/>
    <x v="0"/>
    <x v="0"/>
    <n v="61"/>
    <n v="18"/>
    <n v="2368"/>
    <n v="685448"/>
    <n v="212319869"/>
    <n v="0"/>
    <n v="0.1"/>
    <n v="38.799999999999997"/>
    <n v="131.6"/>
  </r>
  <r>
    <x v="12"/>
    <x v="1"/>
    <x v="0"/>
    <x v="1"/>
    <n v="10"/>
    <n v="4"/>
    <n v="460"/>
    <n v="685448"/>
    <n v="212319869"/>
    <n v="0"/>
    <n v="0"/>
    <n v="46"/>
    <n v="115"/>
  </r>
  <r>
    <x v="12"/>
    <x v="1"/>
    <x v="0"/>
    <x v="2"/>
    <n v="867"/>
    <n v="306"/>
    <n v="28955"/>
    <n v="685448"/>
    <n v="212319869"/>
    <n v="0.4"/>
    <n v="1.3"/>
    <n v="33.4"/>
    <n v="94.6"/>
  </r>
  <r>
    <x v="12"/>
    <x v="1"/>
    <x v="0"/>
    <x v="3"/>
    <n v="77"/>
    <n v="47"/>
    <n v="3339"/>
    <n v="685448"/>
    <n v="212319869"/>
    <n v="0.1"/>
    <n v="0.1"/>
    <n v="43.4"/>
    <n v="71"/>
  </r>
  <r>
    <x v="12"/>
    <x v="1"/>
    <x v="0"/>
    <x v="4"/>
    <n v="2"/>
    <n v="1"/>
    <n v="60"/>
    <n v="685448"/>
    <n v="212319869"/>
    <n v="0"/>
    <n v="0"/>
    <n v="30"/>
    <n v="60"/>
  </r>
  <r>
    <x v="12"/>
    <x v="1"/>
    <x v="0"/>
    <x v="5"/>
    <n v="4"/>
    <n v="2"/>
    <n v="102"/>
    <n v="685448"/>
    <n v="212319869"/>
    <n v="0"/>
    <n v="0"/>
    <n v="25.5"/>
    <n v="51"/>
  </r>
  <r>
    <x v="12"/>
    <x v="1"/>
    <x v="0"/>
    <x v="6"/>
    <n v="119"/>
    <n v="62"/>
    <n v="3616"/>
    <n v="685448"/>
    <n v="212319869"/>
    <n v="0.1"/>
    <n v="0.2"/>
    <n v="30.4"/>
    <n v="58.3"/>
  </r>
  <r>
    <x v="1"/>
    <x v="1"/>
    <x v="0"/>
    <x v="0"/>
    <n v="74"/>
    <n v="13"/>
    <n v="2498"/>
    <n v="753863"/>
    <n v="226727893"/>
    <n v="0"/>
    <n v="0.1"/>
    <n v="33.799999999999997"/>
    <n v="192.2"/>
  </r>
  <r>
    <x v="1"/>
    <x v="1"/>
    <x v="0"/>
    <x v="1"/>
    <n v="16"/>
    <n v="3"/>
    <n v="720"/>
    <n v="753863"/>
    <n v="226727893"/>
    <n v="0"/>
    <n v="0"/>
    <n v="45"/>
    <n v="240"/>
  </r>
  <r>
    <x v="1"/>
    <x v="1"/>
    <x v="0"/>
    <x v="2"/>
    <n v="1001"/>
    <n v="340"/>
    <n v="31779"/>
    <n v="753863"/>
    <n v="226727893"/>
    <n v="0.5"/>
    <n v="1.3"/>
    <n v="31.7"/>
    <n v="93.5"/>
  </r>
  <r>
    <x v="1"/>
    <x v="1"/>
    <x v="0"/>
    <x v="3"/>
    <n v="68"/>
    <n v="41"/>
    <n v="2653"/>
    <n v="753863"/>
    <n v="226727893"/>
    <n v="0.1"/>
    <n v="0.1"/>
    <n v="39"/>
    <n v="64.7"/>
  </r>
  <r>
    <x v="1"/>
    <x v="1"/>
    <x v="0"/>
    <x v="4"/>
    <n v="8"/>
    <n v="4"/>
    <n v="240"/>
    <n v="753863"/>
    <n v="226727893"/>
    <n v="0"/>
    <n v="0"/>
    <n v="30"/>
    <n v="60"/>
  </r>
  <r>
    <x v="1"/>
    <x v="1"/>
    <x v="0"/>
    <x v="5"/>
    <n v="3"/>
    <n v="3"/>
    <n v="90"/>
    <n v="753863"/>
    <n v="226727893"/>
    <n v="0"/>
    <n v="0"/>
    <n v="30"/>
    <n v="30"/>
  </r>
  <r>
    <x v="1"/>
    <x v="1"/>
    <x v="0"/>
    <x v="6"/>
    <n v="119"/>
    <n v="66"/>
    <n v="3573"/>
    <n v="753863"/>
    <n v="226727893"/>
    <n v="0.1"/>
    <n v="0.2"/>
    <n v="30"/>
    <n v="54.1"/>
  </r>
  <r>
    <x v="0"/>
    <x v="1"/>
    <x v="0"/>
    <x v="0"/>
    <n v="41"/>
    <n v="10"/>
    <n v="1718"/>
    <n v="760408"/>
    <n v="226002325"/>
    <n v="0"/>
    <n v="0.1"/>
    <n v="41.9"/>
    <n v="171.8"/>
  </r>
  <r>
    <x v="0"/>
    <x v="1"/>
    <x v="0"/>
    <x v="1"/>
    <n v="7"/>
    <n v="1"/>
    <n v="210"/>
    <n v="760408"/>
    <n v="226002325"/>
    <n v="0"/>
    <n v="0"/>
    <n v="30"/>
    <n v="210"/>
  </r>
  <r>
    <x v="0"/>
    <x v="1"/>
    <x v="0"/>
    <x v="2"/>
    <n v="428"/>
    <n v="170"/>
    <n v="13600"/>
    <n v="760408"/>
    <n v="226002325"/>
    <n v="0.2"/>
    <n v="0.6"/>
    <n v="31.8"/>
    <n v="80"/>
  </r>
  <r>
    <x v="0"/>
    <x v="1"/>
    <x v="0"/>
    <x v="3"/>
    <n v="67"/>
    <n v="37"/>
    <n v="2770"/>
    <n v="760408"/>
    <n v="226002325"/>
    <n v="0"/>
    <n v="0.1"/>
    <n v="41.3"/>
    <n v="74.900000000000006"/>
  </r>
  <r>
    <x v="0"/>
    <x v="1"/>
    <x v="0"/>
    <x v="4"/>
    <n v="0"/>
    <n v="0"/>
    <n v="0"/>
    <n v="760408"/>
    <n v="226002325"/>
    <n v="0"/>
    <n v="0"/>
    <n v="0"/>
    <n v="0"/>
  </r>
  <r>
    <x v="0"/>
    <x v="1"/>
    <x v="0"/>
    <x v="5"/>
    <n v="6"/>
    <n v="2"/>
    <n v="198"/>
    <n v="760408"/>
    <n v="226002325"/>
    <n v="0"/>
    <n v="0"/>
    <n v="33"/>
    <n v="99"/>
  </r>
  <r>
    <x v="0"/>
    <x v="1"/>
    <x v="0"/>
    <x v="6"/>
    <n v="54"/>
    <n v="43"/>
    <n v="1530"/>
    <n v="760408"/>
    <n v="226002325"/>
    <n v="0.1"/>
    <n v="0.1"/>
    <n v="28.3"/>
    <n v="35.6"/>
  </r>
  <r>
    <x v="13"/>
    <x v="1"/>
    <x v="1"/>
    <x v="0"/>
    <n v="9"/>
    <n v="5"/>
    <n v="326"/>
    <n v="1102487"/>
    <n v="105501268"/>
    <n v="0"/>
    <n v="0"/>
    <n v="36.200000000000003"/>
    <n v="65.2"/>
  </r>
  <r>
    <x v="13"/>
    <x v="1"/>
    <x v="1"/>
    <x v="1"/>
    <n v="0"/>
    <n v="0"/>
    <n v="0"/>
    <n v="1102487"/>
    <n v="105501268"/>
    <n v="0"/>
    <n v="0"/>
    <n v="0"/>
    <n v="0"/>
  </r>
  <r>
    <x v="13"/>
    <x v="1"/>
    <x v="1"/>
    <x v="2"/>
    <n v="140"/>
    <n v="91"/>
    <n v="4881"/>
    <n v="1102487"/>
    <n v="105501268"/>
    <n v="0.1"/>
    <n v="0.1"/>
    <n v="34.9"/>
    <n v="53.6"/>
  </r>
  <r>
    <x v="13"/>
    <x v="1"/>
    <x v="1"/>
    <x v="3"/>
    <n v="122"/>
    <n v="85"/>
    <n v="5880"/>
    <n v="1102487"/>
    <n v="105501268"/>
    <n v="0.1"/>
    <n v="0.1"/>
    <n v="48.2"/>
    <n v="69.2"/>
  </r>
  <r>
    <x v="13"/>
    <x v="1"/>
    <x v="1"/>
    <x v="4"/>
    <n v="4"/>
    <n v="2"/>
    <n v="41"/>
    <n v="1102487"/>
    <n v="105501268"/>
    <n v="0"/>
    <n v="0"/>
    <n v="10.199999999999999"/>
    <n v="20.5"/>
  </r>
  <r>
    <x v="13"/>
    <x v="1"/>
    <x v="1"/>
    <x v="5"/>
    <n v="6"/>
    <n v="6"/>
    <n v="460"/>
    <n v="1102487"/>
    <n v="105501268"/>
    <n v="0"/>
    <n v="0"/>
    <n v="76.7"/>
    <n v="76.7"/>
  </r>
  <r>
    <x v="13"/>
    <x v="1"/>
    <x v="1"/>
    <x v="6"/>
    <n v="16"/>
    <n v="13"/>
    <n v="510"/>
    <n v="1102487"/>
    <n v="105501268"/>
    <n v="0"/>
    <n v="0"/>
    <n v="31.9"/>
    <n v="39.200000000000003"/>
  </r>
  <r>
    <x v="13"/>
    <x v="0"/>
    <x v="1"/>
    <x v="0"/>
    <n v="13"/>
    <n v="10"/>
    <n v="450"/>
    <n v="1114656"/>
    <n v="106303743"/>
    <n v="0"/>
    <n v="0"/>
    <n v="34.6"/>
    <n v="45"/>
  </r>
  <r>
    <x v="13"/>
    <x v="0"/>
    <x v="1"/>
    <x v="1"/>
    <n v="0"/>
    <n v="0"/>
    <n v="0"/>
    <n v="1114656"/>
    <n v="106303743"/>
    <n v="0"/>
    <n v="0"/>
    <n v="0"/>
    <n v="0"/>
  </r>
  <r>
    <x v="13"/>
    <x v="0"/>
    <x v="1"/>
    <x v="2"/>
    <n v="21954"/>
    <n v="10597"/>
    <n v="721166"/>
    <n v="1114656"/>
    <n v="106303743"/>
    <n v="9.5"/>
    <n v="19.7"/>
    <n v="32.799999999999997"/>
    <n v="68.099999999999994"/>
  </r>
  <r>
    <x v="13"/>
    <x v="0"/>
    <x v="1"/>
    <x v="3"/>
    <n v="10404"/>
    <n v="6138"/>
    <n v="474996"/>
    <n v="1114656"/>
    <n v="106303743"/>
    <n v="5.5"/>
    <n v="9.3000000000000007"/>
    <n v="45.7"/>
    <n v="77.400000000000006"/>
  </r>
  <r>
    <x v="13"/>
    <x v="0"/>
    <x v="1"/>
    <x v="4"/>
    <n v="3"/>
    <n v="2"/>
    <n v="85"/>
    <n v="1114656"/>
    <n v="106303743"/>
    <n v="0"/>
    <n v="0"/>
    <n v="28.3"/>
    <n v="42.5"/>
  </r>
  <r>
    <x v="13"/>
    <x v="0"/>
    <x v="1"/>
    <x v="5"/>
    <n v="669"/>
    <n v="404"/>
    <n v="31123"/>
    <n v="1114656"/>
    <n v="106303743"/>
    <n v="0.4"/>
    <n v="0.6"/>
    <n v="46.5"/>
    <n v="77"/>
  </r>
  <r>
    <x v="13"/>
    <x v="0"/>
    <x v="1"/>
    <x v="6"/>
    <n v="10"/>
    <n v="6"/>
    <n v="270"/>
    <n v="1114656"/>
    <n v="106303743"/>
    <n v="0"/>
    <n v="0"/>
    <n v="27"/>
    <n v="45"/>
  </r>
  <r>
    <x v="11"/>
    <x v="0"/>
    <x v="1"/>
    <x v="0"/>
    <n v="499"/>
    <n v="135"/>
    <n v="15923"/>
    <n v="1121817"/>
    <n v="285870870"/>
    <n v="0.1"/>
    <n v="0.4"/>
    <n v="31.9"/>
    <n v="117.9"/>
  </r>
  <r>
    <x v="11"/>
    <x v="0"/>
    <x v="1"/>
    <x v="1"/>
    <n v="0"/>
    <n v="0"/>
    <n v="0"/>
    <n v="1121817"/>
    <n v="285870870"/>
    <n v="0"/>
    <n v="0"/>
    <n v="0"/>
    <n v="0"/>
  </r>
  <r>
    <x v="11"/>
    <x v="0"/>
    <x v="1"/>
    <x v="2"/>
    <n v="37116"/>
    <n v="9649"/>
    <n v="1220625"/>
    <n v="1121817"/>
    <n v="285870870"/>
    <n v="8.6"/>
    <n v="33.1"/>
    <n v="32.9"/>
    <n v="126.5"/>
  </r>
  <r>
    <x v="11"/>
    <x v="0"/>
    <x v="1"/>
    <x v="3"/>
    <n v="8985"/>
    <n v="2883"/>
    <n v="377596"/>
    <n v="1121817"/>
    <n v="285870870"/>
    <n v="2.6"/>
    <n v="8"/>
    <n v="42"/>
    <n v="131"/>
  </r>
  <r>
    <x v="11"/>
    <x v="0"/>
    <x v="1"/>
    <x v="4"/>
    <n v="0"/>
    <n v="0"/>
    <n v="0"/>
    <n v="1121817"/>
    <n v="285870870"/>
    <n v="0"/>
    <n v="0"/>
    <n v="0"/>
    <n v="0"/>
  </r>
  <r>
    <x v="11"/>
    <x v="0"/>
    <x v="1"/>
    <x v="5"/>
    <n v="1276"/>
    <n v="392"/>
    <n v="53920"/>
    <n v="1121817"/>
    <n v="285870870"/>
    <n v="0.3"/>
    <n v="1.1000000000000001"/>
    <n v="42.3"/>
    <n v="137.6"/>
  </r>
  <r>
    <x v="11"/>
    <x v="0"/>
    <x v="1"/>
    <x v="6"/>
    <n v="17"/>
    <n v="11"/>
    <n v="421"/>
    <n v="1121817"/>
    <n v="285870870"/>
    <n v="0"/>
    <n v="0"/>
    <n v="24.8"/>
    <n v="38.299999999999997"/>
  </r>
  <r>
    <x v="11"/>
    <x v="1"/>
    <x v="1"/>
    <x v="0"/>
    <n v="112"/>
    <n v="41"/>
    <n v="3710"/>
    <n v="1134080"/>
    <n v="292249798"/>
    <n v="0"/>
    <n v="0.1"/>
    <n v="33.1"/>
    <n v="90.5"/>
  </r>
  <r>
    <x v="11"/>
    <x v="1"/>
    <x v="1"/>
    <x v="1"/>
    <n v="0"/>
    <n v="0"/>
    <n v="0"/>
    <n v="1134080"/>
    <n v="292249798"/>
    <n v="0"/>
    <n v="0"/>
    <n v="0"/>
    <n v="0"/>
  </r>
  <r>
    <x v="11"/>
    <x v="1"/>
    <x v="1"/>
    <x v="2"/>
    <n v="861"/>
    <n v="389"/>
    <n v="29295"/>
    <n v="1134080"/>
    <n v="292249798"/>
    <n v="0.3"/>
    <n v="0.8"/>
    <n v="34"/>
    <n v="75.3"/>
  </r>
  <r>
    <x v="11"/>
    <x v="1"/>
    <x v="1"/>
    <x v="3"/>
    <n v="142"/>
    <n v="76"/>
    <n v="6488"/>
    <n v="1134080"/>
    <n v="292249798"/>
    <n v="0.1"/>
    <n v="0.1"/>
    <n v="45.7"/>
    <n v="85.4"/>
  </r>
  <r>
    <x v="11"/>
    <x v="1"/>
    <x v="1"/>
    <x v="4"/>
    <n v="2"/>
    <n v="2"/>
    <n v="80"/>
    <n v="1134080"/>
    <n v="292249798"/>
    <n v="0"/>
    <n v="0"/>
    <n v="40"/>
    <n v="40"/>
  </r>
  <r>
    <x v="11"/>
    <x v="1"/>
    <x v="1"/>
    <x v="5"/>
    <n v="16"/>
    <n v="7"/>
    <n v="718"/>
    <n v="1134080"/>
    <n v="292249798"/>
    <n v="0"/>
    <n v="0"/>
    <n v="44.9"/>
    <n v="102.6"/>
  </r>
  <r>
    <x v="11"/>
    <x v="1"/>
    <x v="1"/>
    <x v="6"/>
    <n v="107"/>
    <n v="80"/>
    <n v="2915"/>
    <n v="1134080"/>
    <n v="292249798"/>
    <n v="0.1"/>
    <n v="0.1"/>
    <n v="27.2"/>
    <n v="36.4"/>
  </r>
  <r>
    <x v="12"/>
    <x v="0"/>
    <x v="1"/>
    <x v="0"/>
    <n v="321"/>
    <n v="96"/>
    <n v="10609"/>
    <n v="1144740"/>
    <n v="264720854"/>
    <n v="0.1"/>
    <n v="0.3"/>
    <n v="33"/>
    <n v="110.5"/>
  </r>
  <r>
    <x v="12"/>
    <x v="0"/>
    <x v="1"/>
    <x v="1"/>
    <n v="0"/>
    <n v="0"/>
    <n v="0"/>
    <n v="1144740"/>
    <n v="264720854"/>
    <n v="0"/>
    <n v="0"/>
    <n v="0"/>
    <n v="0"/>
  </r>
  <r>
    <x v="12"/>
    <x v="0"/>
    <x v="1"/>
    <x v="2"/>
    <n v="39328"/>
    <n v="10691"/>
    <n v="1303029"/>
    <n v="1144740"/>
    <n v="264720854"/>
    <n v="9.3000000000000007"/>
    <n v="34.4"/>
    <n v="33.1"/>
    <n v="121.9"/>
  </r>
  <r>
    <x v="12"/>
    <x v="0"/>
    <x v="1"/>
    <x v="3"/>
    <n v="10880"/>
    <n v="3771"/>
    <n v="481780"/>
    <n v="1144740"/>
    <n v="264720854"/>
    <n v="3.3"/>
    <n v="9.5"/>
    <n v="44.3"/>
    <n v="127.8"/>
  </r>
  <r>
    <x v="12"/>
    <x v="0"/>
    <x v="1"/>
    <x v="4"/>
    <n v="0"/>
    <n v="0"/>
    <n v="0"/>
    <n v="1144740"/>
    <n v="264720854"/>
    <n v="0"/>
    <n v="0"/>
    <n v="0"/>
    <n v="0"/>
  </r>
  <r>
    <x v="12"/>
    <x v="0"/>
    <x v="1"/>
    <x v="5"/>
    <n v="1136"/>
    <n v="417"/>
    <n v="49427"/>
    <n v="1144740"/>
    <n v="264720854"/>
    <n v="0.4"/>
    <n v="1"/>
    <n v="43.5"/>
    <n v="118.5"/>
  </r>
  <r>
    <x v="12"/>
    <x v="0"/>
    <x v="1"/>
    <x v="6"/>
    <n v="16"/>
    <n v="8"/>
    <n v="496"/>
    <n v="1144740"/>
    <n v="264720854"/>
    <n v="0"/>
    <n v="0"/>
    <n v="31"/>
    <n v="62"/>
  </r>
  <r>
    <x v="1"/>
    <x v="0"/>
    <x v="1"/>
    <x v="0"/>
    <n v="249"/>
    <n v="70"/>
    <n v="8264"/>
    <n v="1167325"/>
    <n v="290027580"/>
    <n v="0.1"/>
    <n v="0.2"/>
    <n v="33.200000000000003"/>
    <n v="118.1"/>
  </r>
  <r>
    <x v="1"/>
    <x v="0"/>
    <x v="1"/>
    <x v="1"/>
    <n v="0"/>
    <n v="0"/>
    <n v="0"/>
    <n v="1167325"/>
    <n v="290027580"/>
    <n v="0"/>
    <n v="0"/>
    <n v="0"/>
    <n v="0"/>
  </r>
  <r>
    <x v="1"/>
    <x v="0"/>
    <x v="1"/>
    <x v="2"/>
    <n v="43528"/>
    <n v="11658"/>
    <n v="1452898"/>
    <n v="1167325"/>
    <n v="290027580"/>
    <n v="10"/>
    <n v="37.299999999999997"/>
    <n v="33.4"/>
    <n v="124.6"/>
  </r>
  <r>
    <x v="1"/>
    <x v="0"/>
    <x v="1"/>
    <x v="3"/>
    <n v="16834"/>
    <n v="5516"/>
    <n v="749057"/>
    <n v="1167325"/>
    <n v="290027580"/>
    <n v="4.7"/>
    <n v="14.4"/>
    <n v="44.5"/>
    <n v="135.80000000000001"/>
  </r>
  <r>
    <x v="1"/>
    <x v="0"/>
    <x v="1"/>
    <x v="4"/>
    <n v="0"/>
    <n v="0"/>
    <n v="0"/>
    <n v="1167325"/>
    <n v="290027580"/>
    <n v="0"/>
    <n v="0"/>
    <n v="0"/>
    <n v="0"/>
  </r>
  <r>
    <x v="1"/>
    <x v="0"/>
    <x v="1"/>
    <x v="5"/>
    <n v="1241"/>
    <n v="413"/>
    <n v="56973"/>
    <n v="1167325"/>
    <n v="290027580"/>
    <n v="0.4"/>
    <n v="1.1000000000000001"/>
    <n v="45.9"/>
    <n v="137.9"/>
  </r>
  <r>
    <x v="1"/>
    <x v="0"/>
    <x v="1"/>
    <x v="6"/>
    <n v="36"/>
    <n v="20"/>
    <n v="1089"/>
    <n v="1167325"/>
    <n v="290027580"/>
    <n v="0"/>
    <n v="0"/>
    <n v="30.2"/>
    <n v="54.4"/>
  </r>
  <r>
    <x v="12"/>
    <x v="1"/>
    <x v="1"/>
    <x v="0"/>
    <n v="80"/>
    <n v="33"/>
    <n v="2863"/>
    <n v="1171904"/>
    <n v="273287198"/>
    <n v="0"/>
    <n v="0.1"/>
    <n v="35.799999999999997"/>
    <n v="86.8"/>
  </r>
  <r>
    <x v="12"/>
    <x v="1"/>
    <x v="1"/>
    <x v="1"/>
    <n v="7"/>
    <n v="2"/>
    <n v="210"/>
    <n v="1171904"/>
    <n v="273287198"/>
    <n v="0"/>
    <n v="0"/>
    <n v="30"/>
    <n v="105"/>
  </r>
  <r>
    <x v="12"/>
    <x v="1"/>
    <x v="1"/>
    <x v="2"/>
    <n v="693"/>
    <n v="350"/>
    <n v="22753"/>
    <n v="1171904"/>
    <n v="273287198"/>
    <n v="0.3"/>
    <n v="0.6"/>
    <n v="32.799999999999997"/>
    <n v="65"/>
  </r>
  <r>
    <x v="12"/>
    <x v="1"/>
    <x v="1"/>
    <x v="3"/>
    <n v="184"/>
    <n v="102"/>
    <n v="8751"/>
    <n v="1171904"/>
    <n v="273287198"/>
    <n v="0.1"/>
    <n v="0.2"/>
    <n v="47.6"/>
    <n v="85.8"/>
  </r>
  <r>
    <x v="12"/>
    <x v="1"/>
    <x v="1"/>
    <x v="4"/>
    <n v="0"/>
    <n v="0"/>
    <n v="0"/>
    <n v="1171904"/>
    <n v="273287198"/>
    <n v="0"/>
    <n v="0"/>
    <n v="0"/>
    <n v="0"/>
  </r>
  <r>
    <x v="12"/>
    <x v="1"/>
    <x v="1"/>
    <x v="5"/>
    <n v="16"/>
    <n v="11"/>
    <n v="900"/>
    <n v="1171904"/>
    <n v="273287198"/>
    <n v="0"/>
    <n v="0"/>
    <n v="56.2"/>
    <n v="81.8"/>
  </r>
  <r>
    <x v="12"/>
    <x v="1"/>
    <x v="1"/>
    <x v="6"/>
    <n v="121"/>
    <n v="77"/>
    <n v="4058"/>
    <n v="1171904"/>
    <n v="273287198"/>
    <n v="0.1"/>
    <n v="0.1"/>
    <n v="33.5"/>
    <n v="52.7"/>
  </r>
  <r>
    <x v="1"/>
    <x v="1"/>
    <x v="1"/>
    <x v="0"/>
    <n v="80"/>
    <n v="22"/>
    <n v="2813"/>
    <n v="1175293"/>
    <n v="293355169"/>
    <n v="0"/>
    <n v="0.1"/>
    <n v="35.200000000000003"/>
    <n v="127.9"/>
  </r>
  <r>
    <x v="1"/>
    <x v="1"/>
    <x v="1"/>
    <x v="1"/>
    <n v="4"/>
    <n v="2"/>
    <n v="120"/>
    <n v="1175293"/>
    <n v="293355169"/>
    <n v="0"/>
    <n v="0"/>
    <n v="30"/>
    <n v="60"/>
  </r>
  <r>
    <x v="1"/>
    <x v="1"/>
    <x v="1"/>
    <x v="2"/>
    <n v="607"/>
    <n v="308"/>
    <n v="20335"/>
    <n v="1175293"/>
    <n v="293355169"/>
    <n v="0.3"/>
    <n v="0.5"/>
    <n v="33.5"/>
    <n v="66"/>
  </r>
  <r>
    <x v="1"/>
    <x v="1"/>
    <x v="1"/>
    <x v="3"/>
    <n v="256"/>
    <n v="124"/>
    <n v="12252"/>
    <n v="1175293"/>
    <n v="293355169"/>
    <n v="0.1"/>
    <n v="0.2"/>
    <n v="47.9"/>
    <n v="98.8"/>
  </r>
  <r>
    <x v="1"/>
    <x v="1"/>
    <x v="1"/>
    <x v="4"/>
    <n v="0"/>
    <n v="0"/>
    <n v="0"/>
    <n v="1175293"/>
    <n v="293355169"/>
    <n v="0"/>
    <n v="0"/>
    <n v="0"/>
    <n v="0"/>
  </r>
  <r>
    <x v="1"/>
    <x v="1"/>
    <x v="1"/>
    <x v="5"/>
    <n v="20"/>
    <n v="12"/>
    <n v="1230"/>
    <n v="1175293"/>
    <n v="293355169"/>
    <n v="0"/>
    <n v="0"/>
    <n v="61.5"/>
    <n v="102.5"/>
  </r>
  <r>
    <x v="1"/>
    <x v="1"/>
    <x v="1"/>
    <x v="6"/>
    <n v="94"/>
    <n v="67"/>
    <n v="2998"/>
    <n v="1175293"/>
    <n v="293355169"/>
    <n v="0.1"/>
    <n v="0.1"/>
    <n v="31.9"/>
    <n v="44.7"/>
  </r>
  <r>
    <x v="0"/>
    <x v="1"/>
    <x v="1"/>
    <x v="0"/>
    <n v="38"/>
    <n v="12"/>
    <n v="1131"/>
    <n v="1253617"/>
    <n v="325383852"/>
    <n v="0"/>
    <n v="0"/>
    <n v="29.8"/>
    <n v="94.2"/>
  </r>
  <r>
    <x v="0"/>
    <x v="1"/>
    <x v="1"/>
    <x v="1"/>
    <n v="1"/>
    <n v="1"/>
    <n v="30"/>
    <n v="1253617"/>
    <n v="325383852"/>
    <n v="0"/>
    <n v="0"/>
    <n v="30"/>
    <n v="30"/>
  </r>
  <r>
    <x v="0"/>
    <x v="1"/>
    <x v="1"/>
    <x v="2"/>
    <n v="401"/>
    <n v="208"/>
    <n v="14553"/>
    <n v="1253617"/>
    <n v="325383852"/>
    <n v="0.2"/>
    <n v="0.3"/>
    <n v="36.299999999999997"/>
    <n v="70"/>
  </r>
  <r>
    <x v="0"/>
    <x v="1"/>
    <x v="1"/>
    <x v="3"/>
    <n v="305"/>
    <n v="139"/>
    <n v="14587"/>
    <n v="1253617"/>
    <n v="325383852"/>
    <n v="0.1"/>
    <n v="0.2"/>
    <n v="47.8"/>
    <n v="104.9"/>
  </r>
  <r>
    <x v="0"/>
    <x v="1"/>
    <x v="1"/>
    <x v="4"/>
    <n v="1"/>
    <n v="1"/>
    <n v="30"/>
    <n v="1253617"/>
    <n v="325383852"/>
    <n v="0"/>
    <n v="0"/>
    <n v="30"/>
    <n v="30"/>
  </r>
  <r>
    <x v="0"/>
    <x v="1"/>
    <x v="1"/>
    <x v="5"/>
    <n v="11"/>
    <n v="8"/>
    <n v="820"/>
    <n v="1253617"/>
    <n v="325383852"/>
    <n v="0"/>
    <n v="0"/>
    <n v="74.5"/>
    <n v="102.5"/>
  </r>
  <r>
    <x v="0"/>
    <x v="1"/>
    <x v="1"/>
    <x v="6"/>
    <n v="52"/>
    <n v="40"/>
    <n v="1533"/>
    <n v="1253617"/>
    <n v="325383852"/>
    <n v="0"/>
    <n v="0"/>
    <n v="29.5"/>
    <n v="38.299999999999997"/>
  </r>
  <r>
    <x v="0"/>
    <x v="0"/>
    <x v="1"/>
    <x v="0"/>
    <n v="80"/>
    <n v="42"/>
    <n v="2397"/>
    <n v="1263871"/>
    <n v="327918909"/>
    <n v="0"/>
    <n v="0.1"/>
    <n v="30"/>
    <n v="57.1"/>
  </r>
  <r>
    <x v="0"/>
    <x v="0"/>
    <x v="1"/>
    <x v="1"/>
    <n v="0"/>
    <n v="0"/>
    <n v="0"/>
    <n v="1263871"/>
    <n v="327918909"/>
    <n v="0"/>
    <n v="0"/>
    <n v="0"/>
    <n v="0"/>
  </r>
  <r>
    <x v="0"/>
    <x v="0"/>
    <x v="1"/>
    <x v="2"/>
    <n v="56873"/>
    <n v="15028"/>
    <n v="1882186"/>
    <n v="1263871"/>
    <n v="327918909"/>
    <n v="11.9"/>
    <n v="45"/>
    <n v="33.1"/>
    <n v="125.2"/>
  </r>
  <r>
    <x v="0"/>
    <x v="0"/>
    <x v="1"/>
    <x v="3"/>
    <n v="24524"/>
    <n v="8070"/>
    <n v="1111368"/>
    <n v="1263871"/>
    <n v="327918909"/>
    <n v="6.4"/>
    <n v="19.399999999999999"/>
    <n v="45.3"/>
    <n v="137.69999999999999"/>
  </r>
  <r>
    <x v="0"/>
    <x v="0"/>
    <x v="1"/>
    <x v="4"/>
    <n v="6"/>
    <n v="2"/>
    <n v="180"/>
    <n v="1263871"/>
    <n v="327918909"/>
    <n v="0"/>
    <n v="0"/>
    <n v="30"/>
    <n v="90"/>
  </r>
  <r>
    <x v="0"/>
    <x v="0"/>
    <x v="1"/>
    <x v="5"/>
    <n v="1797"/>
    <n v="616"/>
    <n v="83942"/>
    <n v="1263871"/>
    <n v="327918909"/>
    <n v="0.5"/>
    <n v="1.4"/>
    <n v="46.7"/>
    <n v="136.30000000000001"/>
  </r>
  <r>
    <x v="0"/>
    <x v="0"/>
    <x v="1"/>
    <x v="6"/>
    <n v="28"/>
    <n v="13"/>
    <n v="885"/>
    <n v="1263871"/>
    <n v="327918909"/>
    <n v="0"/>
    <n v="0"/>
    <n v="31.6"/>
    <n v="68.099999999999994"/>
  </r>
  <r>
    <x v="11"/>
    <x v="0"/>
    <x v="0"/>
    <x v="0"/>
    <n v="635"/>
    <n v="169"/>
    <n v="22561"/>
    <n v="1300538"/>
    <n v="388939388"/>
    <n v="0.1"/>
    <n v="0.5"/>
    <n v="35.5"/>
    <n v="133.5"/>
  </r>
  <r>
    <x v="11"/>
    <x v="0"/>
    <x v="0"/>
    <x v="1"/>
    <n v="3"/>
    <n v="1"/>
    <n v="90"/>
    <n v="1300538"/>
    <n v="388939388"/>
    <n v="0"/>
    <n v="0"/>
    <n v="30"/>
    <n v="90"/>
  </r>
  <r>
    <x v="11"/>
    <x v="0"/>
    <x v="0"/>
    <x v="2"/>
    <n v="35135"/>
    <n v="10498"/>
    <n v="1236177"/>
    <n v="1300538"/>
    <n v="388939388"/>
    <n v="8.1"/>
    <n v="27"/>
    <n v="35.200000000000003"/>
    <n v="117.8"/>
  </r>
  <r>
    <x v="11"/>
    <x v="0"/>
    <x v="0"/>
    <x v="3"/>
    <n v="12244"/>
    <n v="5120"/>
    <n v="589726"/>
    <n v="1300538"/>
    <n v="388939388"/>
    <n v="3.9"/>
    <n v="9.4"/>
    <n v="48.2"/>
    <n v="115.2"/>
  </r>
  <r>
    <x v="11"/>
    <x v="0"/>
    <x v="0"/>
    <x v="4"/>
    <n v="0"/>
    <n v="0"/>
    <n v="0"/>
    <n v="1300538"/>
    <n v="388939388"/>
    <n v="0"/>
    <n v="0"/>
    <n v="0"/>
    <n v="0"/>
  </r>
  <r>
    <x v="11"/>
    <x v="0"/>
    <x v="0"/>
    <x v="5"/>
    <n v="1622"/>
    <n v="613"/>
    <n v="78076"/>
    <n v="1300538"/>
    <n v="388939388"/>
    <n v="0.5"/>
    <n v="1.2"/>
    <n v="48.1"/>
    <n v="127.4"/>
  </r>
  <r>
    <x v="11"/>
    <x v="0"/>
    <x v="0"/>
    <x v="6"/>
    <n v="98"/>
    <n v="37"/>
    <n v="2935"/>
    <n v="1300538"/>
    <n v="388939388"/>
    <n v="0"/>
    <n v="0.1"/>
    <n v="29.9"/>
    <n v="79.3"/>
  </r>
  <r>
    <x v="12"/>
    <x v="0"/>
    <x v="0"/>
    <x v="0"/>
    <n v="311"/>
    <n v="108"/>
    <n v="10941"/>
    <n v="1369712"/>
    <n v="393130732"/>
    <n v="0.1"/>
    <n v="0.2"/>
    <n v="35.200000000000003"/>
    <n v="101.3"/>
  </r>
  <r>
    <x v="12"/>
    <x v="0"/>
    <x v="0"/>
    <x v="1"/>
    <n v="4"/>
    <n v="1"/>
    <n v="120"/>
    <n v="1369712"/>
    <n v="393130732"/>
    <n v="0"/>
    <n v="0"/>
    <n v="30"/>
    <n v="120"/>
  </r>
  <r>
    <x v="12"/>
    <x v="0"/>
    <x v="0"/>
    <x v="2"/>
    <n v="35891"/>
    <n v="11338"/>
    <n v="1309384"/>
    <n v="1369712"/>
    <n v="393130732"/>
    <n v="8.3000000000000007"/>
    <n v="26.2"/>
    <n v="36.5"/>
    <n v="115.5"/>
  </r>
  <r>
    <x v="12"/>
    <x v="0"/>
    <x v="0"/>
    <x v="3"/>
    <n v="14429"/>
    <n v="6263"/>
    <n v="733227"/>
    <n v="1369712"/>
    <n v="393130732"/>
    <n v="4.5999999999999996"/>
    <n v="10.5"/>
    <n v="50.8"/>
    <n v="117.1"/>
  </r>
  <r>
    <x v="12"/>
    <x v="0"/>
    <x v="0"/>
    <x v="4"/>
    <n v="1"/>
    <n v="1"/>
    <n v="30"/>
    <n v="1369712"/>
    <n v="393130732"/>
    <n v="0"/>
    <n v="0"/>
    <n v="30"/>
    <n v="30"/>
  </r>
  <r>
    <x v="12"/>
    <x v="0"/>
    <x v="0"/>
    <x v="5"/>
    <n v="1566"/>
    <n v="670"/>
    <n v="81796"/>
    <n v="1369712"/>
    <n v="393130732"/>
    <n v="0.5"/>
    <n v="1.1000000000000001"/>
    <n v="52.2"/>
    <n v="122.1"/>
  </r>
  <r>
    <x v="12"/>
    <x v="0"/>
    <x v="0"/>
    <x v="6"/>
    <n v="79"/>
    <n v="33"/>
    <n v="2409"/>
    <n v="1369712"/>
    <n v="393130732"/>
    <n v="0"/>
    <n v="0.1"/>
    <n v="30.5"/>
    <n v="73"/>
  </r>
  <r>
    <x v="9"/>
    <x v="0"/>
    <x v="1"/>
    <x v="0"/>
    <n v="423"/>
    <n v="117"/>
    <n v="13118"/>
    <n v="1370793"/>
    <n v="250534110"/>
    <n v="0.1"/>
    <n v="0.3"/>
    <n v="31"/>
    <n v="112.1"/>
  </r>
  <r>
    <x v="9"/>
    <x v="0"/>
    <x v="1"/>
    <x v="1"/>
    <n v="0"/>
    <n v="0"/>
    <n v="0"/>
    <n v="1370793"/>
    <n v="250534110"/>
    <n v="0"/>
    <n v="0"/>
    <n v="0"/>
    <n v="0"/>
  </r>
  <r>
    <x v="9"/>
    <x v="0"/>
    <x v="1"/>
    <x v="2"/>
    <n v="23578"/>
    <n v="7417"/>
    <n v="749745"/>
    <n v="1370793"/>
    <n v="250534110"/>
    <n v="5.4"/>
    <n v="17.2"/>
    <n v="31.8"/>
    <n v="101.1"/>
  </r>
  <r>
    <x v="9"/>
    <x v="0"/>
    <x v="1"/>
    <x v="3"/>
    <n v="5314"/>
    <n v="2062"/>
    <n v="207902"/>
    <n v="1370793"/>
    <n v="250534110"/>
    <n v="1.5"/>
    <n v="3.9"/>
    <n v="39.1"/>
    <n v="100.8"/>
  </r>
  <r>
    <x v="9"/>
    <x v="0"/>
    <x v="1"/>
    <x v="4"/>
    <n v="1"/>
    <n v="1"/>
    <n v="30"/>
    <n v="1370793"/>
    <n v="250534110"/>
    <n v="0"/>
    <n v="0"/>
    <n v="30"/>
    <n v="30"/>
  </r>
  <r>
    <x v="9"/>
    <x v="0"/>
    <x v="1"/>
    <x v="5"/>
    <n v="1123"/>
    <n v="442"/>
    <n v="40480"/>
    <n v="1370793"/>
    <n v="250534110"/>
    <n v="0.3"/>
    <n v="0.8"/>
    <n v="36"/>
    <n v="91.6"/>
  </r>
  <r>
    <x v="9"/>
    <x v="0"/>
    <x v="1"/>
    <x v="6"/>
    <n v="21"/>
    <n v="11"/>
    <n v="681"/>
    <n v="1370793"/>
    <n v="250534110"/>
    <n v="0"/>
    <n v="0"/>
    <n v="32.4"/>
    <n v="61.9"/>
  </r>
  <r>
    <x v="9"/>
    <x v="1"/>
    <x v="1"/>
    <x v="0"/>
    <n v="100"/>
    <n v="36"/>
    <n v="3832"/>
    <n v="1389947"/>
    <n v="254201489"/>
    <n v="0"/>
    <n v="0.1"/>
    <n v="38.299999999999997"/>
    <n v="106.4"/>
  </r>
  <r>
    <x v="9"/>
    <x v="1"/>
    <x v="1"/>
    <x v="1"/>
    <n v="0"/>
    <n v="0"/>
    <n v="0"/>
    <n v="1389947"/>
    <n v="254201489"/>
    <n v="0"/>
    <n v="0"/>
    <n v="0"/>
    <n v="0"/>
  </r>
  <r>
    <x v="9"/>
    <x v="1"/>
    <x v="1"/>
    <x v="2"/>
    <n v="498"/>
    <n v="274"/>
    <n v="16265"/>
    <n v="1389947"/>
    <n v="254201489"/>
    <n v="0.2"/>
    <n v="0.4"/>
    <n v="32.700000000000003"/>
    <n v="59.4"/>
  </r>
  <r>
    <x v="9"/>
    <x v="1"/>
    <x v="1"/>
    <x v="3"/>
    <n v="149"/>
    <n v="83"/>
    <n v="5553"/>
    <n v="1389947"/>
    <n v="254201489"/>
    <n v="0.1"/>
    <n v="0.1"/>
    <n v="37.299999999999997"/>
    <n v="66.900000000000006"/>
  </r>
  <r>
    <x v="9"/>
    <x v="1"/>
    <x v="1"/>
    <x v="4"/>
    <n v="0"/>
    <n v="0"/>
    <n v="0"/>
    <n v="1389947"/>
    <n v="254201489"/>
    <n v="0"/>
    <n v="0"/>
    <n v="0"/>
    <n v="0"/>
  </r>
  <r>
    <x v="9"/>
    <x v="1"/>
    <x v="1"/>
    <x v="5"/>
    <n v="21"/>
    <n v="11"/>
    <n v="758"/>
    <n v="1389947"/>
    <n v="254201489"/>
    <n v="0"/>
    <n v="0"/>
    <n v="36.1"/>
    <n v="68.900000000000006"/>
  </r>
  <r>
    <x v="9"/>
    <x v="1"/>
    <x v="1"/>
    <x v="6"/>
    <n v="84"/>
    <n v="48"/>
    <n v="2132"/>
    <n v="1389947"/>
    <n v="254201489"/>
    <n v="0"/>
    <n v="0.1"/>
    <n v="25.4"/>
    <n v="44.4"/>
  </r>
  <r>
    <x v="10"/>
    <x v="0"/>
    <x v="1"/>
    <x v="0"/>
    <n v="524"/>
    <n v="136"/>
    <n v="17022"/>
    <n v="1466810"/>
    <n v="338675171"/>
    <n v="0.1"/>
    <n v="0.4"/>
    <n v="32.5"/>
    <n v="125.2"/>
  </r>
  <r>
    <x v="10"/>
    <x v="0"/>
    <x v="1"/>
    <x v="1"/>
    <n v="0"/>
    <n v="0"/>
    <n v="0"/>
    <n v="1466810"/>
    <n v="338675171"/>
    <n v="0"/>
    <n v="0"/>
    <n v="0"/>
    <n v="0"/>
  </r>
  <r>
    <x v="10"/>
    <x v="0"/>
    <x v="1"/>
    <x v="2"/>
    <n v="40308"/>
    <n v="10114"/>
    <n v="1297698"/>
    <n v="1466810"/>
    <n v="338675171"/>
    <n v="6.9"/>
    <n v="27.5"/>
    <n v="32.200000000000003"/>
    <n v="128.30000000000001"/>
  </r>
  <r>
    <x v="10"/>
    <x v="0"/>
    <x v="1"/>
    <x v="3"/>
    <n v="9755"/>
    <n v="2930"/>
    <n v="392180"/>
    <n v="1466810"/>
    <n v="338675171"/>
    <n v="2"/>
    <n v="6.7"/>
    <n v="40.200000000000003"/>
    <n v="133.80000000000001"/>
  </r>
  <r>
    <x v="10"/>
    <x v="0"/>
    <x v="1"/>
    <x v="4"/>
    <n v="0"/>
    <n v="0"/>
    <n v="0"/>
    <n v="1466810"/>
    <n v="338675171"/>
    <n v="0"/>
    <n v="0"/>
    <n v="0"/>
    <n v="0"/>
  </r>
  <r>
    <x v="10"/>
    <x v="0"/>
    <x v="1"/>
    <x v="5"/>
    <n v="1709"/>
    <n v="511"/>
    <n v="66359"/>
    <n v="1466810"/>
    <n v="338675171"/>
    <n v="0.3"/>
    <n v="1.2"/>
    <n v="38.799999999999997"/>
    <n v="129.9"/>
  </r>
  <r>
    <x v="10"/>
    <x v="0"/>
    <x v="1"/>
    <x v="6"/>
    <n v="38"/>
    <n v="17"/>
    <n v="1012"/>
    <n v="1466810"/>
    <n v="338675171"/>
    <n v="0"/>
    <n v="0"/>
    <n v="26.6"/>
    <n v="59.5"/>
  </r>
  <r>
    <x v="10"/>
    <x v="1"/>
    <x v="1"/>
    <x v="0"/>
    <n v="134"/>
    <n v="51"/>
    <n v="4807"/>
    <n v="1485944"/>
    <n v="341216452"/>
    <n v="0"/>
    <n v="0.1"/>
    <n v="35.9"/>
    <n v="94.3"/>
  </r>
  <r>
    <x v="10"/>
    <x v="1"/>
    <x v="1"/>
    <x v="1"/>
    <n v="1"/>
    <n v="1"/>
    <n v="30"/>
    <n v="1485944"/>
    <n v="341216452"/>
    <n v="0"/>
    <n v="0"/>
    <n v="30"/>
    <n v="30"/>
  </r>
  <r>
    <x v="10"/>
    <x v="1"/>
    <x v="1"/>
    <x v="2"/>
    <n v="843"/>
    <n v="360"/>
    <n v="27182"/>
    <n v="1485944"/>
    <n v="341216452"/>
    <n v="0.2"/>
    <n v="0.6"/>
    <n v="32.200000000000003"/>
    <n v="75.5"/>
  </r>
  <r>
    <x v="10"/>
    <x v="1"/>
    <x v="1"/>
    <x v="3"/>
    <n v="274"/>
    <n v="116"/>
    <n v="11001"/>
    <n v="1485944"/>
    <n v="341216452"/>
    <n v="0.1"/>
    <n v="0.2"/>
    <n v="40.1"/>
    <n v="94.8"/>
  </r>
  <r>
    <x v="10"/>
    <x v="1"/>
    <x v="1"/>
    <x v="4"/>
    <n v="0"/>
    <n v="0"/>
    <n v="0"/>
    <n v="1485944"/>
    <n v="341216452"/>
    <n v="0"/>
    <n v="0"/>
    <n v="0"/>
    <n v="0"/>
  </r>
  <r>
    <x v="10"/>
    <x v="1"/>
    <x v="1"/>
    <x v="5"/>
    <n v="19"/>
    <n v="10"/>
    <n v="1046"/>
    <n v="1485944"/>
    <n v="341216452"/>
    <n v="0"/>
    <n v="0"/>
    <n v="55.1"/>
    <n v="104.6"/>
  </r>
  <r>
    <x v="10"/>
    <x v="1"/>
    <x v="1"/>
    <x v="6"/>
    <n v="128"/>
    <n v="90"/>
    <n v="3461"/>
    <n v="1485944"/>
    <n v="341216452"/>
    <n v="0.1"/>
    <n v="0.1"/>
    <n v="27"/>
    <n v="38.5"/>
  </r>
  <r>
    <x v="9"/>
    <x v="0"/>
    <x v="0"/>
    <x v="0"/>
    <n v="448"/>
    <n v="129"/>
    <n v="14800"/>
    <n v="1508955"/>
    <n v="309716243"/>
    <n v="0.1"/>
    <n v="0.3"/>
    <n v="33"/>
    <n v="114.7"/>
  </r>
  <r>
    <x v="9"/>
    <x v="0"/>
    <x v="0"/>
    <x v="1"/>
    <n v="0"/>
    <n v="0"/>
    <n v="0"/>
    <n v="1508955"/>
    <n v="309716243"/>
    <n v="0"/>
    <n v="0"/>
    <n v="0"/>
    <n v="0"/>
  </r>
  <r>
    <x v="9"/>
    <x v="0"/>
    <x v="0"/>
    <x v="2"/>
    <n v="19752"/>
    <n v="7199"/>
    <n v="655590"/>
    <n v="1508955"/>
    <n v="309716243"/>
    <n v="4.8"/>
    <n v="13.1"/>
    <n v="33.200000000000003"/>
    <n v="91.1"/>
  </r>
  <r>
    <x v="9"/>
    <x v="0"/>
    <x v="0"/>
    <x v="3"/>
    <n v="4922"/>
    <n v="2667"/>
    <n v="230504"/>
    <n v="1508955"/>
    <n v="309716243"/>
    <n v="1.8"/>
    <n v="3.3"/>
    <n v="46.8"/>
    <n v="86.4"/>
  </r>
  <r>
    <x v="9"/>
    <x v="0"/>
    <x v="0"/>
    <x v="4"/>
    <n v="0"/>
    <n v="0"/>
    <n v="0"/>
    <n v="1508955"/>
    <n v="309716243"/>
    <n v="0"/>
    <n v="0"/>
    <n v="0"/>
    <n v="0"/>
  </r>
  <r>
    <x v="9"/>
    <x v="0"/>
    <x v="0"/>
    <x v="5"/>
    <n v="943"/>
    <n v="493"/>
    <n v="36400"/>
    <n v="1508955"/>
    <n v="309716243"/>
    <n v="0.3"/>
    <n v="0.6"/>
    <n v="38.6"/>
    <n v="73.8"/>
  </r>
  <r>
    <x v="9"/>
    <x v="0"/>
    <x v="0"/>
    <x v="6"/>
    <n v="46"/>
    <n v="21"/>
    <n v="1268"/>
    <n v="1508955"/>
    <n v="309716243"/>
    <n v="0"/>
    <n v="0"/>
    <n v="27.6"/>
    <n v="60.4"/>
  </r>
  <r>
    <x v="10"/>
    <x v="0"/>
    <x v="0"/>
    <x v="0"/>
    <n v="875"/>
    <n v="206"/>
    <n v="31158"/>
    <n v="1597108"/>
    <n v="432934868"/>
    <n v="0.1"/>
    <n v="0.5"/>
    <n v="35.6"/>
    <n v="151.30000000000001"/>
  </r>
  <r>
    <x v="10"/>
    <x v="0"/>
    <x v="0"/>
    <x v="1"/>
    <n v="0"/>
    <n v="0"/>
    <n v="0"/>
    <n v="1597108"/>
    <n v="432934868"/>
    <n v="0"/>
    <n v="0"/>
    <n v="0"/>
    <n v="0"/>
  </r>
  <r>
    <x v="10"/>
    <x v="0"/>
    <x v="0"/>
    <x v="2"/>
    <n v="39631"/>
    <n v="11370"/>
    <n v="1364679"/>
    <n v="1597108"/>
    <n v="432934868"/>
    <n v="7.1"/>
    <n v="24.8"/>
    <n v="34.4"/>
    <n v="120"/>
  </r>
  <r>
    <x v="10"/>
    <x v="0"/>
    <x v="0"/>
    <x v="3"/>
    <n v="11334"/>
    <n v="4730"/>
    <n v="528209"/>
    <n v="1597108"/>
    <n v="432934868"/>
    <n v="3"/>
    <n v="7.1"/>
    <n v="46.6"/>
    <n v="111.7"/>
  </r>
  <r>
    <x v="10"/>
    <x v="0"/>
    <x v="0"/>
    <x v="4"/>
    <n v="0"/>
    <n v="0"/>
    <n v="0"/>
    <n v="1597108"/>
    <n v="432934868"/>
    <n v="0"/>
    <n v="0"/>
    <n v="0"/>
    <n v="0"/>
  </r>
  <r>
    <x v="10"/>
    <x v="0"/>
    <x v="0"/>
    <x v="5"/>
    <n v="1847"/>
    <n v="690"/>
    <n v="78864"/>
    <n v="1597108"/>
    <n v="432934868"/>
    <n v="0.4"/>
    <n v="1.2"/>
    <n v="42.7"/>
    <n v="114.3"/>
  </r>
  <r>
    <x v="10"/>
    <x v="0"/>
    <x v="0"/>
    <x v="6"/>
    <n v="123"/>
    <n v="39"/>
    <n v="3552"/>
    <n v="1597108"/>
    <n v="432934868"/>
    <n v="0"/>
    <n v="0.1"/>
    <n v="28.9"/>
    <n v="91.1"/>
  </r>
  <r>
    <x v="1"/>
    <x v="0"/>
    <x v="0"/>
    <x v="0"/>
    <n v="201"/>
    <n v="69"/>
    <n v="7396"/>
    <n v="1678530"/>
    <n v="507580434"/>
    <n v="0"/>
    <n v="0.1"/>
    <n v="36.799999999999997"/>
    <n v="107.2"/>
  </r>
  <r>
    <x v="1"/>
    <x v="0"/>
    <x v="0"/>
    <x v="1"/>
    <n v="0"/>
    <n v="0"/>
    <n v="0"/>
    <n v="1678530"/>
    <n v="507580434"/>
    <n v="0"/>
    <n v="0"/>
    <n v="0"/>
    <n v="0"/>
  </r>
  <r>
    <x v="1"/>
    <x v="0"/>
    <x v="0"/>
    <x v="2"/>
    <n v="43511"/>
    <n v="13291"/>
    <n v="1629932"/>
    <n v="1678530"/>
    <n v="507580434"/>
    <n v="7.9"/>
    <n v="25.9"/>
    <n v="37.5"/>
    <n v="122.6"/>
  </r>
  <r>
    <x v="1"/>
    <x v="0"/>
    <x v="0"/>
    <x v="3"/>
    <n v="23325"/>
    <n v="9583"/>
    <n v="1211874"/>
    <n v="1678530"/>
    <n v="507580434"/>
    <n v="5.7"/>
    <n v="13.9"/>
    <n v="52"/>
    <n v="126.5"/>
  </r>
  <r>
    <x v="1"/>
    <x v="0"/>
    <x v="0"/>
    <x v="4"/>
    <n v="1"/>
    <n v="1"/>
    <n v="30"/>
    <n v="1678530"/>
    <n v="507580434"/>
    <n v="0"/>
    <n v="0"/>
    <n v="30"/>
    <n v="30"/>
  </r>
  <r>
    <x v="1"/>
    <x v="0"/>
    <x v="0"/>
    <x v="5"/>
    <n v="1762"/>
    <n v="743"/>
    <n v="95520"/>
    <n v="1678530"/>
    <n v="507580434"/>
    <n v="0.4"/>
    <n v="1"/>
    <n v="54.2"/>
    <n v="128.6"/>
  </r>
  <r>
    <x v="1"/>
    <x v="0"/>
    <x v="0"/>
    <x v="6"/>
    <n v="81"/>
    <n v="33"/>
    <n v="2201"/>
    <n v="1678530"/>
    <n v="507580434"/>
    <n v="0"/>
    <n v="0"/>
    <n v="27.2"/>
    <n v="66.7"/>
  </r>
  <r>
    <x v="13"/>
    <x v="0"/>
    <x v="0"/>
    <x v="0"/>
    <n v="20"/>
    <n v="17"/>
    <n v="712"/>
    <n v="1904734"/>
    <n v="192043092"/>
    <n v="0"/>
    <n v="0"/>
    <n v="35.6"/>
    <n v="41.9"/>
  </r>
  <r>
    <x v="13"/>
    <x v="0"/>
    <x v="0"/>
    <x v="1"/>
    <n v="0"/>
    <n v="0"/>
    <n v="0"/>
    <n v="1904734"/>
    <n v="192043092"/>
    <n v="0"/>
    <n v="0"/>
    <n v="0"/>
    <n v="0"/>
  </r>
  <r>
    <x v="13"/>
    <x v="0"/>
    <x v="0"/>
    <x v="2"/>
    <n v="21944"/>
    <n v="11719"/>
    <n v="828859"/>
    <n v="1904734"/>
    <n v="192043092"/>
    <n v="6.2"/>
    <n v="11.5"/>
    <n v="37.799999999999997"/>
    <n v="70.7"/>
  </r>
  <r>
    <x v="13"/>
    <x v="0"/>
    <x v="0"/>
    <x v="3"/>
    <n v="13472"/>
    <n v="9010"/>
    <n v="712646"/>
    <n v="1904734"/>
    <n v="192043092"/>
    <n v="4.7"/>
    <n v="7.1"/>
    <n v="52.9"/>
    <n v="79.099999999999994"/>
  </r>
  <r>
    <x v="13"/>
    <x v="0"/>
    <x v="0"/>
    <x v="4"/>
    <n v="1"/>
    <n v="1"/>
    <n v="83"/>
    <n v="1904734"/>
    <n v="192043092"/>
    <n v="0"/>
    <n v="0"/>
    <n v="83"/>
    <n v="83"/>
  </r>
  <r>
    <x v="13"/>
    <x v="0"/>
    <x v="0"/>
    <x v="5"/>
    <n v="668"/>
    <n v="522"/>
    <n v="39860"/>
    <n v="1904734"/>
    <n v="192043092"/>
    <n v="0.3"/>
    <n v="0.4"/>
    <n v="59.7"/>
    <n v="76.400000000000006"/>
  </r>
  <r>
    <x v="13"/>
    <x v="0"/>
    <x v="0"/>
    <x v="6"/>
    <n v="11"/>
    <n v="6"/>
    <n v="330"/>
    <n v="1904734"/>
    <n v="192043092"/>
    <n v="0"/>
    <n v="0"/>
    <n v="30"/>
    <n v="55"/>
  </r>
  <r>
    <x v="0"/>
    <x v="0"/>
    <x v="0"/>
    <x v="0"/>
    <n v="55"/>
    <n v="19"/>
    <n v="1830"/>
    <n v="1928569"/>
    <n v="581275333"/>
    <n v="0"/>
    <n v="0"/>
    <n v="33.299999999999997"/>
    <n v="96.3"/>
  </r>
  <r>
    <x v="0"/>
    <x v="0"/>
    <x v="0"/>
    <x v="1"/>
    <n v="0"/>
    <n v="0"/>
    <n v="0"/>
    <n v="1928569"/>
    <n v="581275333"/>
    <n v="0"/>
    <n v="0"/>
    <n v="0"/>
    <n v="0"/>
  </r>
  <r>
    <x v="0"/>
    <x v="0"/>
    <x v="0"/>
    <x v="2"/>
    <n v="56596"/>
    <n v="17364"/>
    <n v="2111370"/>
    <n v="1928569"/>
    <n v="581275333"/>
    <n v="9"/>
    <n v="29.3"/>
    <n v="37.299999999999997"/>
    <n v="121.6"/>
  </r>
  <r>
    <x v="0"/>
    <x v="0"/>
    <x v="0"/>
    <x v="3"/>
    <n v="33395"/>
    <n v="13340"/>
    <n v="1758284"/>
    <n v="1928569"/>
    <n v="581275333"/>
    <n v="6.9"/>
    <n v="17.3"/>
    <n v="52.7"/>
    <n v="131.80000000000001"/>
  </r>
  <r>
    <x v="0"/>
    <x v="0"/>
    <x v="0"/>
    <x v="4"/>
    <n v="0"/>
    <n v="0"/>
    <n v="0"/>
    <n v="1928569"/>
    <n v="581275333"/>
    <n v="0"/>
    <n v="0"/>
    <n v="0"/>
    <n v="0"/>
  </r>
  <r>
    <x v="0"/>
    <x v="0"/>
    <x v="0"/>
    <x v="5"/>
    <n v="2155"/>
    <n v="915"/>
    <n v="125456"/>
    <n v="1928569"/>
    <n v="581275333"/>
    <n v="0.5"/>
    <n v="1.1000000000000001"/>
    <n v="58.2"/>
    <n v="137.1"/>
  </r>
  <r>
    <x v="0"/>
    <x v="0"/>
    <x v="0"/>
    <x v="6"/>
    <n v="45"/>
    <n v="21"/>
    <n v="1465"/>
    <n v="1928569"/>
    <n v="581275333"/>
    <n v="0"/>
    <n v="0"/>
    <n v="32.6"/>
    <n v="69.8"/>
  </r>
  <r>
    <x v="11"/>
    <x v="1"/>
    <x v="0"/>
    <x v="0"/>
    <n v="152"/>
    <n v="41"/>
    <n v="5650"/>
    <n v="1964202"/>
    <n v="594934825"/>
    <n v="0"/>
    <n v="0.1"/>
    <n v="37.200000000000003"/>
    <n v="137.80000000000001"/>
  </r>
  <r>
    <x v="11"/>
    <x v="1"/>
    <x v="0"/>
    <x v="1"/>
    <n v="2"/>
    <n v="1"/>
    <n v="60"/>
    <n v="1964202"/>
    <n v="594934825"/>
    <n v="0"/>
    <n v="0"/>
    <n v="30"/>
    <n v="60"/>
  </r>
  <r>
    <x v="11"/>
    <x v="1"/>
    <x v="0"/>
    <x v="2"/>
    <n v="1088"/>
    <n v="518"/>
    <n v="35794"/>
    <n v="1964202"/>
    <n v="594934825"/>
    <n v="0.3"/>
    <n v="0.6"/>
    <n v="32.9"/>
    <n v="69.099999999999994"/>
  </r>
  <r>
    <x v="11"/>
    <x v="1"/>
    <x v="0"/>
    <x v="3"/>
    <n v="256"/>
    <n v="150"/>
    <n v="10035"/>
    <n v="1964202"/>
    <n v="594934825"/>
    <n v="0.1"/>
    <n v="0.1"/>
    <n v="39.200000000000003"/>
    <n v="66.900000000000006"/>
  </r>
  <r>
    <x v="11"/>
    <x v="1"/>
    <x v="0"/>
    <x v="4"/>
    <n v="0"/>
    <n v="0"/>
    <n v="0"/>
    <n v="1964202"/>
    <n v="594934825"/>
    <n v="0"/>
    <n v="0"/>
    <n v="0"/>
    <n v="0"/>
  </r>
  <r>
    <x v="11"/>
    <x v="1"/>
    <x v="0"/>
    <x v="5"/>
    <n v="16"/>
    <n v="11"/>
    <n v="710"/>
    <n v="1964202"/>
    <n v="594934825"/>
    <n v="0"/>
    <n v="0"/>
    <n v="44.4"/>
    <n v="64.5"/>
  </r>
  <r>
    <x v="11"/>
    <x v="1"/>
    <x v="0"/>
    <x v="6"/>
    <n v="368"/>
    <n v="226"/>
    <n v="10115"/>
    <n v="1964202"/>
    <n v="594934825"/>
    <n v="0.1"/>
    <n v="0.2"/>
    <n v="27.5"/>
    <n v="44.8"/>
  </r>
  <r>
    <x v="12"/>
    <x v="1"/>
    <x v="0"/>
    <x v="0"/>
    <n v="114"/>
    <n v="30"/>
    <n v="4572"/>
    <n v="2052474"/>
    <n v="593000930"/>
    <n v="0"/>
    <n v="0.1"/>
    <n v="40.1"/>
    <n v="152.4"/>
  </r>
  <r>
    <x v="12"/>
    <x v="1"/>
    <x v="0"/>
    <x v="1"/>
    <n v="0"/>
    <n v="0"/>
    <n v="0"/>
    <n v="2052474"/>
    <n v="593000930"/>
    <n v="0"/>
    <n v="0"/>
    <n v="0"/>
    <n v="0"/>
  </r>
  <r>
    <x v="12"/>
    <x v="1"/>
    <x v="0"/>
    <x v="2"/>
    <n v="918"/>
    <n v="465"/>
    <n v="32361"/>
    <n v="2052474"/>
    <n v="593000930"/>
    <n v="0.2"/>
    <n v="0.4"/>
    <n v="35.299999999999997"/>
    <n v="69.599999999999994"/>
  </r>
  <r>
    <x v="12"/>
    <x v="1"/>
    <x v="0"/>
    <x v="3"/>
    <n v="222"/>
    <n v="126"/>
    <n v="10135"/>
    <n v="2052474"/>
    <n v="593000930"/>
    <n v="0.1"/>
    <n v="0.1"/>
    <n v="45.7"/>
    <n v="80.400000000000006"/>
  </r>
  <r>
    <x v="12"/>
    <x v="1"/>
    <x v="0"/>
    <x v="4"/>
    <n v="4"/>
    <n v="1"/>
    <n v="120"/>
    <n v="2052474"/>
    <n v="593000930"/>
    <n v="0"/>
    <n v="0"/>
    <n v="30"/>
    <n v="120"/>
  </r>
  <r>
    <x v="12"/>
    <x v="1"/>
    <x v="0"/>
    <x v="5"/>
    <n v="9"/>
    <n v="6"/>
    <n v="268"/>
    <n v="2052474"/>
    <n v="593000930"/>
    <n v="0"/>
    <n v="0"/>
    <n v="29.8"/>
    <n v="44.7"/>
  </r>
  <r>
    <x v="12"/>
    <x v="1"/>
    <x v="0"/>
    <x v="6"/>
    <n v="301"/>
    <n v="171"/>
    <n v="8872"/>
    <n v="2052474"/>
    <n v="593000930"/>
    <n v="0.1"/>
    <n v="0.1"/>
    <n v="29.5"/>
    <n v="51.9"/>
  </r>
  <r>
    <x v="1"/>
    <x v="1"/>
    <x v="0"/>
    <x v="0"/>
    <n v="82"/>
    <n v="28"/>
    <n v="3525"/>
    <n v="2435173"/>
    <n v="738698146"/>
    <n v="0"/>
    <n v="0"/>
    <n v="43"/>
    <n v="125.9"/>
  </r>
  <r>
    <x v="1"/>
    <x v="1"/>
    <x v="0"/>
    <x v="1"/>
    <n v="1"/>
    <n v="1"/>
    <n v="90"/>
    <n v="2435173"/>
    <n v="738698146"/>
    <n v="0"/>
    <n v="0"/>
    <n v="90"/>
    <n v="90"/>
  </r>
  <r>
    <x v="1"/>
    <x v="1"/>
    <x v="0"/>
    <x v="2"/>
    <n v="828"/>
    <n v="450"/>
    <n v="30302"/>
    <n v="2435173"/>
    <n v="738698146"/>
    <n v="0.2"/>
    <n v="0.3"/>
    <n v="36.6"/>
    <n v="67.3"/>
  </r>
  <r>
    <x v="1"/>
    <x v="1"/>
    <x v="0"/>
    <x v="3"/>
    <n v="274"/>
    <n v="156"/>
    <n v="12688"/>
    <n v="2435173"/>
    <n v="738698146"/>
    <n v="0.1"/>
    <n v="0.1"/>
    <n v="46.3"/>
    <n v="81.3"/>
  </r>
  <r>
    <x v="1"/>
    <x v="1"/>
    <x v="0"/>
    <x v="4"/>
    <n v="0"/>
    <n v="0"/>
    <n v="0"/>
    <n v="2435173"/>
    <n v="738698146"/>
    <n v="0"/>
    <n v="0"/>
    <n v="0"/>
    <n v="0"/>
  </r>
  <r>
    <x v="1"/>
    <x v="1"/>
    <x v="0"/>
    <x v="5"/>
    <n v="11"/>
    <n v="5"/>
    <n v="525"/>
    <n v="2435173"/>
    <n v="738698146"/>
    <n v="0"/>
    <n v="0"/>
    <n v="47.7"/>
    <n v="105"/>
  </r>
  <r>
    <x v="1"/>
    <x v="1"/>
    <x v="0"/>
    <x v="6"/>
    <n v="316"/>
    <n v="177"/>
    <n v="9138"/>
    <n v="2435173"/>
    <n v="738698146"/>
    <n v="0.1"/>
    <n v="0.1"/>
    <n v="28.9"/>
    <n v="51.6"/>
  </r>
  <r>
    <x v="9"/>
    <x v="1"/>
    <x v="0"/>
    <x v="0"/>
    <n v="135"/>
    <n v="46"/>
    <n v="4991"/>
    <n v="2455725"/>
    <n v="506013675"/>
    <n v="0"/>
    <n v="0.1"/>
    <n v="37"/>
    <n v="108.5"/>
  </r>
  <r>
    <x v="9"/>
    <x v="1"/>
    <x v="0"/>
    <x v="1"/>
    <n v="5"/>
    <n v="1"/>
    <n v="150"/>
    <n v="2455725"/>
    <n v="506013675"/>
    <n v="0"/>
    <n v="0"/>
    <n v="30"/>
    <n v="150"/>
  </r>
  <r>
    <x v="9"/>
    <x v="1"/>
    <x v="0"/>
    <x v="2"/>
    <n v="648"/>
    <n v="386"/>
    <n v="19743"/>
    <n v="2455725"/>
    <n v="506013675"/>
    <n v="0.2"/>
    <n v="0.3"/>
    <n v="30.5"/>
    <n v="51.1"/>
  </r>
  <r>
    <x v="9"/>
    <x v="1"/>
    <x v="0"/>
    <x v="3"/>
    <n v="173"/>
    <n v="112"/>
    <n v="6059"/>
    <n v="2455725"/>
    <n v="506013675"/>
    <n v="0"/>
    <n v="0.1"/>
    <n v="35"/>
    <n v="54.1"/>
  </r>
  <r>
    <x v="9"/>
    <x v="1"/>
    <x v="0"/>
    <x v="4"/>
    <n v="3"/>
    <n v="3"/>
    <n v="60"/>
    <n v="2455725"/>
    <n v="506013675"/>
    <n v="0"/>
    <n v="0"/>
    <n v="20"/>
    <n v="20"/>
  </r>
  <r>
    <x v="9"/>
    <x v="1"/>
    <x v="0"/>
    <x v="5"/>
    <n v="27"/>
    <n v="17"/>
    <n v="714"/>
    <n v="2455725"/>
    <n v="506013675"/>
    <n v="0"/>
    <n v="0"/>
    <n v="26.4"/>
    <n v="42"/>
  </r>
  <r>
    <x v="9"/>
    <x v="1"/>
    <x v="0"/>
    <x v="6"/>
    <n v="328"/>
    <n v="241"/>
    <n v="8426"/>
    <n v="2455725"/>
    <n v="506013675"/>
    <n v="0.1"/>
    <n v="0.1"/>
    <n v="25.7"/>
    <n v="35"/>
  </r>
  <r>
    <x v="10"/>
    <x v="1"/>
    <x v="0"/>
    <x v="0"/>
    <n v="233"/>
    <n v="61"/>
    <n v="7834"/>
    <n v="2497020"/>
    <n v="674614225"/>
    <n v="0"/>
    <n v="0.1"/>
    <n v="33.6"/>
    <n v="128.4"/>
  </r>
  <r>
    <x v="10"/>
    <x v="1"/>
    <x v="0"/>
    <x v="1"/>
    <n v="7"/>
    <n v="1"/>
    <n v="210"/>
    <n v="2497020"/>
    <n v="674614225"/>
    <n v="0"/>
    <n v="0"/>
    <n v="30"/>
    <n v="210"/>
  </r>
  <r>
    <x v="10"/>
    <x v="1"/>
    <x v="0"/>
    <x v="2"/>
    <n v="1118"/>
    <n v="580"/>
    <n v="35182"/>
    <n v="2497020"/>
    <n v="674614225"/>
    <n v="0.2"/>
    <n v="0.4"/>
    <n v="31.5"/>
    <n v="60.7"/>
  </r>
  <r>
    <x v="10"/>
    <x v="1"/>
    <x v="0"/>
    <x v="3"/>
    <n v="292"/>
    <n v="195"/>
    <n v="10901"/>
    <n v="2497020"/>
    <n v="674614225"/>
    <n v="0.1"/>
    <n v="0.1"/>
    <n v="37.299999999999997"/>
    <n v="55.9"/>
  </r>
  <r>
    <x v="10"/>
    <x v="1"/>
    <x v="0"/>
    <x v="4"/>
    <n v="4"/>
    <n v="2"/>
    <n v="75"/>
    <n v="2497020"/>
    <n v="674614225"/>
    <n v="0"/>
    <n v="0"/>
    <n v="18.8"/>
    <n v="37.5"/>
  </r>
  <r>
    <x v="10"/>
    <x v="1"/>
    <x v="0"/>
    <x v="5"/>
    <n v="35"/>
    <n v="19"/>
    <n v="1117"/>
    <n v="2497020"/>
    <n v="674614225"/>
    <n v="0"/>
    <n v="0"/>
    <n v="31.9"/>
    <n v="58.8"/>
  </r>
  <r>
    <x v="10"/>
    <x v="1"/>
    <x v="0"/>
    <x v="6"/>
    <n v="519"/>
    <n v="326"/>
    <n v="13474"/>
    <n v="2497020"/>
    <n v="674614225"/>
    <n v="0.1"/>
    <n v="0.2"/>
    <n v="26"/>
    <n v="41.3"/>
  </r>
  <r>
    <x v="13"/>
    <x v="1"/>
    <x v="0"/>
    <x v="0"/>
    <n v="2"/>
    <n v="2"/>
    <n v="120"/>
    <n v="2682952"/>
    <n v="272855599"/>
    <n v="0"/>
    <n v="0"/>
    <n v="60"/>
    <n v="60"/>
  </r>
  <r>
    <x v="13"/>
    <x v="1"/>
    <x v="0"/>
    <x v="1"/>
    <n v="0"/>
    <n v="0"/>
    <n v="0"/>
    <n v="2682952"/>
    <n v="272855599"/>
    <n v="0"/>
    <n v="0"/>
    <n v="0"/>
    <n v="0"/>
  </r>
  <r>
    <x v="13"/>
    <x v="1"/>
    <x v="0"/>
    <x v="2"/>
    <n v="83"/>
    <n v="65"/>
    <n v="2843"/>
    <n v="2682952"/>
    <n v="272855599"/>
    <n v="0"/>
    <n v="0"/>
    <n v="34.299999999999997"/>
    <n v="43.7"/>
  </r>
  <r>
    <x v="13"/>
    <x v="1"/>
    <x v="0"/>
    <x v="3"/>
    <n v="98"/>
    <n v="78"/>
    <n v="4954"/>
    <n v="2682952"/>
    <n v="272855599"/>
    <n v="0"/>
    <n v="0"/>
    <n v="50.6"/>
    <n v="63.5"/>
  </r>
  <r>
    <x v="13"/>
    <x v="1"/>
    <x v="0"/>
    <x v="4"/>
    <n v="0"/>
    <n v="0"/>
    <n v="0"/>
    <n v="2682952"/>
    <n v="272855599"/>
    <n v="0"/>
    <n v="0"/>
    <n v="0"/>
    <n v="0"/>
  </r>
  <r>
    <x v="13"/>
    <x v="1"/>
    <x v="0"/>
    <x v="5"/>
    <n v="7"/>
    <n v="5"/>
    <n v="388"/>
    <n v="2682952"/>
    <n v="272855599"/>
    <n v="0"/>
    <n v="0"/>
    <n v="55.4"/>
    <n v="77.599999999999994"/>
  </r>
  <r>
    <x v="13"/>
    <x v="1"/>
    <x v="0"/>
    <x v="6"/>
    <n v="49"/>
    <n v="43"/>
    <n v="1314"/>
    <n v="2682952"/>
    <n v="272855599"/>
    <n v="0"/>
    <n v="0"/>
    <n v="26.8"/>
    <n v="30.6"/>
  </r>
  <r>
    <x v="0"/>
    <x v="1"/>
    <x v="0"/>
    <x v="0"/>
    <n v="4"/>
    <n v="4"/>
    <n v="120"/>
    <n v="2733674"/>
    <n v="828264427"/>
    <n v="0"/>
    <n v="0"/>
    <n v="30"/>
    <n v="30"/>
  </r>
  <r>
    <x v="0"/>
    <x v="1"/>
    <x v="0"/>
    <x v="1"/>
    <n v="0"/>
    <n v="0"/>
    <n v="0"/>
    <n v="2733674"/>
    <n v="828264427"/>
    <n v="0"/>
    <n v="0"/>
    <n v="0"/>
    <n v="0"/>
  </r>
  <r>
    <x v="0"/>
    <x v="1"/>
    <x v="0"/>
    <x v="2"/>
    <n v="226"/>
    <n v="150"/>
    <n v="8083"/>
    <n v="2733674"/>
    <n v="828264427"/>
    <n v="0.1"/>
    <n v="0.1"/>
    <n v="35.799999999999997"/>
    <n v="53.9"/>
  </r>
  <r>
    <x v="0"/>
    <x v="1"/>
    <x v="0"/>
    <x v="3"/>
    <n v="274"/>
    <n v="176"/>
    <n v="13532"/>
    <n v="2733674"/>
    <n v="828264427"/>
    <n v="0.1"/>
    <n v="0.1"/>
    <n v="49.4"/>
    <n v="76.900000000000006"/>
  </r>
  <r>
    <x v="0"/>
    <x v="1"/>
    <x v="0"/>
    <x v="4"/>
    <n v="1"/>
    <n v="1"/>
    <n v="90"/>
    <n v="2733674"/>
    <n v="828264427"/>
    <n v="0"/>
    <n v="0"/>
    <n v="90"/>
    <n v="90"/>
  </r>
  <r>
    <x v="0"/>
    <x v="1"/>
    <x v="0"/>
    <x v="5"/>
    <n v="19"/>
    <n v="11"/>
    <n v="956"/>
    <n v="2733674"/>
    <n v="828264427"/>
    <n v="0"/>
    <n v="0"/>
    <n v="50.3"/>
    <n v="86.9"/>
  </r>
  <r>
    <x v="0"/>
    <x v="1"/>
    <x v="0"/>
    <x v="6"/>
    <n v="125"/>
    <n v="90"/>
    <n v="3559"/>
    <n v="2733674"/>
    <n v="828264427"/>
    <n v="0"/>
    <n v="0"/>
    <n v="28.5"/>
    <n v="39.5"/>
  </r>
  <r>
    <x v="13"/>
    <x v="0"/>
    <x v="1"/>
    <x v="0"/>
    <n v="157"/>
    <n v="48"/>
    <n v="5426"/>
    <n v="4191731"/>
    <n v="859353101"/>
    <n v="0"/>
    <n v="0"/>
    <n v="34.6"/>
    <n v="113"/>
  </r>
  <r>
    <x v="13"/>
    <x v="0"/>
    <x v="1"/>
    <x v="1"/>
    <n v="0"/>
    <n v="0"/>
    <n v="0"/>
    <n v="4191731"/>
    <n v="859353101"/>
    <n v="0"/>
    <n v="0"/>
    <n v="0"/>
    <n v="0"/>
  </r>
  <r>
    <x v="13"/>
    <x v="0"/>
    <x v="1"/>
    <x v="2"/>
    <n v="112806"/>
    <n v="33571"/>
    <n v="3813437"/>
    <n v="4191731"/>
    <n v="859353101"/>
    <n v="8"/>
    <n v="26.9"/>
    <n v="33.799999999999997"/>
    <n v="113.6"/>
  </r>
  <r>
    <x v="13"/>
    <x v="0"/>
    <x v="1"/>
    <x v="3"/>
    <n v="15724"/>
    <n v="6218"/>
    <n v="575790"/>
    <n v="4191731"/>
    <n v="859353101"/>
    <n v="1.5"/>
    <n v="3.8"/>
    <n v="36.6"/>
    <n v="92.6"/>
  </r>
  <r>
    <x v="13"/>
    <x v="0"/>
    <x v="1"/>
    <x v="4"/>
    <n v="3"/>
    <n v="2"/>
    <n v="90"/>
    <n v="4191731"/>
    <n v="859353101"/>
    <n v="0"/>
    <n v="0"/>
    <n v="30"/>
    <n v="45"/>
  </r>
  <r>
    <x v="13"/>
    <x v="0"/>
    <x v="1"/>
    <x v="5"/>
    <n v="910"/>
    <n v="374"/>
    <n v="34940"/>
    <n v="4191731"/>
    <n v="859353101"/>
    <n v="0.1"/>
    <n v="0.2"/>
    <n v="38.4"/>
    <n v="93.4"/>
  </r>
  <r>
    <x v="13"/>
    <x v="0"/>
    <x v="1"/>
    <x v="6"/>
    <n v="2"/>
    <n v="2"/>
    <n v="35"/>
    <n v="4191731"/>
    <n v="859353101"/>
    <n v="0"/>
    <n v="0"/>
    <n v="17.5"/>
    <n v="17.5"/>
  </r>
  <r>
    <x v="13"/>
    <x v="1"/>
    <x v="1"/>
    <x v="0"/>
    <n v="48"/>
    <n v="26"/>
    <n v="1774"/>
    <n v="4251295"/>
    <n v="874129552"/>
    <n v="0"/>
    <n v="0"/>
    <n v="37"/>
    <n v="68.2"/>
  </r>
  <r>
    <x v="13"/>
    <x v="1"/>
    <x v="1"/>
    <x v="1"/>
    <n v="18"/>
    <n v="9"/>
    <n v="600"/>
    <n v="4251295"/>
    <n v="874129552"/>
    <n v="0"/>
    <n v="0"/>
    <n v="33.299999999999997"/>
    <n v="66.7"/>
  </r>
  <r>
    <x v="13"/>
    <x v="1"/>
    <x v="1"/>
    <x v="2"/>
    <n v="1316"/>
    <n v="706"/>
    <n v="41697"/>
    <n v="4251295"/>
    <n v="874129552"/>
    <n v="0.2"/>
    <n v="0.3"/>
    <n v="31.7"/>
    <n v="59.1"/>
  </r>
  <r>
    <x v="13"/>
    <x v="1"/>
    <x v="1"/>
    <x v="3"/>
    <n v="291"/>
    <n v="154"/>
    <n v="10975"/>
    <n v="4251295"/>
    <n v="874129552"/>
    <n v="0"/>
    <n v="0.1"/>
    <n v="37.700000000000003"/>
    <n v="71.3"/>
  </r>
  <r>
    <x v="13"/>
    <x v="1"/>
    <x v="1"/>
    <x v="4"/>
    <n v="3"/>
    <n v="1"/>
    <n v="90"/>
    <n v="4251295"/>
    <n v="874129552"/>
    <n v="0"/>
    <n v="0"/>
    <n v="30"/>
    <n v="90"/>
  </r>
  <r>
    <x v="13"/>
    <x v="1"/>
    <x v="1"/>
    <x v="5"/>
    <n v="11"/>
    <n v="10"/>
    <n v="460"/>
    <n v="4251295"/>
    <n v="874129552"/>
    <n v="0"/>
    <n v="0"/>
    <n v="41.8"/>
    <n v="46"/>
  </r>
  <r>
    <x v="13"/>
    <x v="1"/>
    <x v="1"/>
    <x v="6"/>
    <n v="10"/>
    <n v="8"/>
    <n v="360"/>
    <n v="4251295"/>
    <n v="874129552"/>
    <n v="0"/>
    <n v="0"/>
    <n v="36"/>
    <n v="45"/>
  </r>
  <r>
    <x v="0"/>
    <x v="0"/>
    <x v="1"/>
    <x v="0"/>
    <n v="250"/>
    <n v="84"/>
    <n v="9206"/>
    <n v="4388153"/>
    <n v="1172528733"/>
    <n v="0"/>
    <n v="0.1"/>
    <n v="36.799999999999997"/>
    <n v="109.6"/>
  </r>
  <r>
    <x v="0"/>
    <x v="0"/>
    <x v="1"/>
    <x v="1"/>
    <n v="0"/>
    <n v="0"/>
    <n v="0"/>
    <n v="4388153"/>
    <n v="1172528733"/>
    <n v="0"/>
    <n v="0"/>
    <n v="0"/>
    <n v="0"/>
  </r>
  <r>
    <x v="0"/>
    <x v="0"/>
    <x v="1"/>
    <x v="2"/>
    <n v="144783"/>
    <n v="37329"/>
    <n v="4900064"/>
    <n v="4388153"/>
    <n v="1172528733"/>
    <n v="8.5"/>
    <n v="33"/>
    <n v="33.799999999999997"/>
    <n v="131.30000000000001"/>
  </r>
  <r>
    <x v="0"/>
    <x v="0"/>
    <x v="1"/>
    <x v="3"/>
    <n v="16520"/>
    <n v="5314"/>
    <n v="572016"/>
    <n v="4388153"/>
    <n v="1172528733"/>
    <n v="1.2"/>
    <n v="3.8"/>
    <n v="34.6"/>
    <n v="107.6"/>
  </r>
  <r>
    <x v="0"/>
    <x v="0"/>
    <x v="1"/>
    <x v="4"/>
    <n v="0"/>
    <n v="0"/>
    <n v="0"/>
    <n v="4388153"/>
    <n v="1172528733"/>
    <n v="0"/>
    <n v="0"/>
    <n v="0"/>
    <n v="0"/>
  </r>
  <r>
    <x v="0"/>
    <x v="0"/>
    <x v="1"/>
    <x v="5"/>
    <n v="1360"/>
    <n v="466"/>
    <n v="52448"/>
    <n v="4388153"/>
    <n v="1172528733"/>
    <n v="0.1"/>
    <n v="0.3"/>
    <n v="38.6"/>
    <n v="112.5"/>
  </r>
  <r>
    <x v="0"/>
    <x v="0"/>
    <x v="1"/>
    <x v="6"/>
    <n v="4"/>
    <n v="3"/>
    <n v="120"/>
    <n v="4388153"/>
    <n v="1172528733"/>
    <n v="0"/>
    <n v="0"/>
    <n v="30"/>
    <n v="40"/>
  </r>
  <r>
    <x v="0"/>
    <x v="1"/>
    <x v="1"/>
    <x v="0"/>
    <n v="99"/>
    <n v="33"/>
    <n v="3571"/>
    <n v="4459614"/>
    <n v="1195929526"/>
    <n v="0"/>
    <n v="0"/>
    <n v="36.1"/>
    <n v="108.2"/>
  </r>
  <r>
    <x v="0"/>
    <x v="1"/>
    <x v="1"/>
    <x v="1"/>
    <n v="5"/>
    <n v="1"/>
    <n v="150"/>
    <n v="4459614"/>
    <n v="1195929526"/>
    <n v="0"/>
    <n v="0"/>
    <n v="30"/>
    <n v="150"/>
  </r>
  <r>
    <x v="0"/>
    <x v="1"/>
    <x v="1"/>
    <x v="2"/>
    <n v="1621"/>
    <n v="923"/>
    <n v="51111"/>
    <n v="4459614"/>
    <n v="1195929526"/>
    <n v="0.2"/>
    <n v="0.4"/>
    <n v="31.5"/>
    <n v="55.4"/>
  </r>
  <r>
    <x v="0"/>
    <x v="1"/>
    <x v="1"/>
    <x v="3"/>
    <n v="292"/>
    <n v="165"/>
    <n v="10737"/>
    <n v="4459614"/>
    <n v="1195929526"/>
    <n v="0"/>
    <n v="0.1"/>
    <n v="36.799999999999997"/>
    <n v="65.099999999999994"/>
  </r>
  <r>
    <x v="0"/>
    <x v="1"/>
    <x v="1"/>
    <x v="4"/>
    <n v="0"/>
    <n v="0"/>
    <n v="0"/>
    <n v="4459614"/>
    <n v="1195929526"/>
    <n v="0"/>
    <n v="0"/>
    <n v="0"/>
    <n v="0"/>
  </r>
  <r>
    <x v="0"/>
    <x v="1"/>
    <x v="1"/>
    <x v="5"/>
    <n v="22"/>
    <n v="12"/>
    <n v="1028"/>
    <n v="4459614"/>
    <n v="1195929526"/>
    <n v="0"/>
    <n v="0"/>
    <n v="46.7"/>
    <n v="85.7"/>
  </r>
  <r>
    <x v="0"/>
    <x v="1"/>
    <x v="1"/>
    <x v="6"/>
    <n v="29"/>
    <n v="18"/>
    <n v="841"/>
    <n v="4459614"/>
    <n v="1195929526"/>
    <n v="0"/>
    <n v="0"/>
    <n v="29"/>
    <n v="46.7"/>
  </r>
  <r>
    <x v="1"/>
    <x v="0"/>
    <x v="1"/>
    <x v="0"/>
    <n v="304"/>
    <n v="84"/>
    <n v="10856"/>
    <n v="4532931"/>
    <n v="1159646622"/>
    <n v="0"/>
    <n v="0.1"/>
    <n v="35.700000000000003"/>
    <n v="129.19999999999999"/>
  </r>
  <r>
    <x v="1"/>
    <x v="0"/>
    <x v="1"/>
    <x v="1"/>
    <n v="0"/>
    <n v="0"/>
    <n v="0"/>
    <n v="4532931"/>
    <n v="1159646622"/>
    <n v="0"/>
    <n v="0"/>
    <n v="0"/>
    <n v="0"/>
  </r>
  <r>
    <x v="1"/>
    <x v="0"/>
    <x v="1"/>
    <x v="2"/>
    <n v="118738"/>
    <n v="31470"/>
    <n v="4106066"/>
    <n v="4532931"/>
    <n v="1159646622"/>
    <n v="6.9"/>
    <n v="26.2"/>
    <n v="34.6"/>
    <n v="130.5"/>
  </r>
  <r>
    <x v="1"/>
    <x v="0"/>
    <x v="1"/>
    <x v="3"/>
    <n v="13116"/>
    <n v="4322"/>
    <n v="479176"/>
    <n v="4532931"/>
    <n v="1159646622"/>
    <n v="1"/>
    <n v="2.9"/>
    <n v="36.5"/>
    <n v="110.9"/>
  </r>
  <r>
    <x v="1"/>
    <x v="0"/>
    <x v="1"/>
    <x v="4"/>
    <n v="11"/>
    <n v="1"/>
    <n v="282"/>
    <n v="4532931"/>
    <n v="1159646622"/>
    <n v="0"/>
    <n v="0"/>
    <n v="25.6"/>
    <n v="282"/>
  </r>
  <r>
    <x v="1"/>
    <x v="0"/>
    <x v="1"/>
    <x v="5"/>
    <n v="1294"/>
    <n v="459"/>
    <n v="49819"/>
    <n v="4532931"/>
    <n v="1159646622"/>
    <n v="0.1"/>
    <n v="0.3"/>
    <n v="38.5"/>
    <n v="108.5"/>
  </r>
  <r>
    <x v="1"/>
    <x v="0"/>
    <x v="1"/>
    <x v="6"/>
    <n v="10"/>
    <n v="4"/>
    <n v="261"/>
    <n v="4532931"/>
    <n v="1159646622"/>
    <n v="0"/>
    <n v="0"/>
    <n v="26.1"/>
    <n v="65.2"/>
  </r>
  <r>
    <x v="1"/>
    <x v="1"/>
    <x v="1"/>
    <x v="0"/>
    <n v="235"/>
    <n v="60"/>
    <n v="8172"/>
    <n v="4637517"/>
    <n v="1191036891"/>
    <n v="0"/>
    <n v="0.1"/>
    <n v="34.799999999999997"/>
    <n v="136.19999999999999"/>
  </r>
  <r>
    <x v="1"/>
    <x v="1"/>
    <x v="1"/>
    <x v="1"/>
    <n v="11"/>
    <n v="2"/>
    <n v="390"/>
    <n v="4637517"/>
    <n v="1191036891"/>
    <n v="0"/>
    <n v="0"/>
    <n v="35.5"/>
    <n v="195"/>
  </r>
  <r>
    <x v="1"/>
    <x v="1"/>
    <x v="1"/>
    <x v="2"/>
    <n v="1761"/>
    <n v="865"/>
    <n v="54359"/>
    <n v="4637517"/>
    <n v="1191036891"/>
    <n v="0.2"/>
    <n v="0.4"/>
    <n v="30.9"/>
    <n v="62.8"/>
  </r>
  <r>
    <x v="1"/>
    <x v="1"/>
    <x v="1"/>
    <x v="3"/>
    <n v="284"/>
    <n v="148"/>
    <n v="10077"/>
    <n v="4637517"/>
    <n v="1191036891"/>
    <n v="0"/>
    <n v="0.1"/>
    <n v="35.5"/>
    <n v="68.099999999999994"/>
  </r>
  <r>
    <x v="1"/>
    <x v="1"/>
    <x v="1"/>
    <x v="4"/>
    <n v="3"/>
    <n v="1"/>
    <n v="170"/>
    <n v="4637517"/>
    <n v="1191036891"/>
    <n v="0"/>
    <n v="0"/>
    <n v="56.7"/>
    <n v="170"/>
  </r>
  <r>
    <x v="1"/>
    <x v="1"/>
    <x v="1"/>
    <x v="5"/>
    <n v="26"/>
    <n v="11"/>
    <n v="1118"/>
    <n v="4637517"/>
    <n v="1191036891"/>
    <n v="0"/>
    <n v="0"/>
    <n v="43"/>
    <n v="101.6"/>
  </r>
  <r>
    <x v="1"/>
    <x v="1"/>
    <x v="1"/>
    <x v="6"/>
    <n v="51"/>
    <n v="22"/>
    <n v="1508"/>
    <n v="4637517"/>
    <n v="1191036891"/>
    <n v="0"/>
    <n v="0"/>
    <n v="29.6"/>
    <n v="68.5"/>
  </r>
  <r>
    <x v="13"/>
    <x v="1"/>
    <x v="1"/>
    <x v="0"/>
    <n v="93"/>
    <n v="41"/>
    <n v="3312"/>
    <n v="4960045"/>
    <n v="757778799"/>
    <n v="0"/>
    <n v="0"/>
    <n v="35.6"/>
    <n v="80.8"/>
  </r>
  <r>
    <x v="13"/>
    <x v="1"/>
    <x v="1"/>
    <x v="1"/>
    <n v="20"/>
    <n v="10"/>
    <n v="702"/>
    <n v="4960045"/>
    <n v="757778799"/>
    <n v="0"/>
    <n v="0"/>
    <n v="35.1"/>
    <n v="70.2"/>
  </r>
  <r>
    <x v="13"/>
    <x v="1"/>
    <x v="1"/>
    <x v="2"/>
    <n v="3922"/>
    <n v="1923"/>
    <n v="117957"/>
    <n v="4960045"/>
    <n v="757778799"/>
    <n v="0.4"/>
    <n v="0.8"/>
    <n v="30.1"/>
    <n v="61.3"/>
  </r>
  <r>
    <x v="13"/>
    <x v="1"/>
    <x v="1"/>
    <x v="3"/>
    <n v="761"/>
    <n v="498"/>
    <n v="27353"/>
    <n v="4960045"/>
    <n v="757778799"/>
    <n v="0.1"/>
    <n v="0.2"/>
    <n v="35.9"/>
    <n v="54.9"/>
  </r>
  <r>
    <x v="13"/>
    <x v="1"/>
    <x v="1"/>
    <x v="4"/>
    <n v="15"/>
    <n v="6"/>
    <n v="414"/>
    <n v="4960045"/>
    <n v="757778799"/>
    <n v="0"/>
    <n v="0"/>
    <n v="27.6"/>
    <n v="69"/>
  </r>
  <r>
    <x v="13"/>
    <x v="1"/>
    <x v="1"/>
    <x v="5"/>
    <n v="51"/>
    <n v="32"/>
    <n v="1555"/>
    <n v="4960045"/>
    <n v="757778799"/>
    <n v="0"/>
    <n v="0"/>
    <n v="30.5"/>
    <n v="48.6"/>
  </r>
  <r>
    <x v="13"/>
    <x v="1"/>
    <x v="1"/>
    <x v="6"/>
    <n v="249"/>
    <n v="181"/>
    <n v="7171"/>
    <n v="4960045"/>
    <n v="757778799"/>
    <n v="0"/>
    <n v="0.1"/>
    <n v="28.8"/>
    <n v="39.6"/>
  </r>
  <r>
    <x v="13"/>
    <x v="0"/>
    <x v="1"/>
    <x v="0"/>
    <n v="139"/>
    <n v="51"/>
    <n v="4295"/>
    <n v="5007808"/>
    <n v="761854709"/>
    <n v="0"/>
    <n v="0"/>
    <n v="30.9"/>
    <n v="84.2"/>
  </r>
  <r>
    <x v="13"/>
    <x v="0"/>
    <x v="1"/>
    <x v="1"/>
    <n v="19"/>
    <n v="6"/>
    <n v="570"/>
    <n v="5007808"/>
    <n v="761854709"/>
    <n v="0"/>
    <n v="0"/>
    <n v="30"/>
    <n v="95"/>
  </r>
  <r>
    <x v="13"/>
    <x v="0"/>
    <x v="1"/>
    <x v="2"/>
    <n v="98200"/>
    <n v="33992"/>
    <n v="3047081"/>
    <n v="5007808"/>
    <n v="761854709"/>
    <n v="6.8"/>
    <n v="19.600000000000001"/>
    <n v="31"/>
    <n v="89.6"/>
  </r>
  <r>
    <x v="13"/>
    <x v="0"/>
    <x v="1"/>
    <x v="3"/>
    <n v="37074"/>
    <n v="15972"/>
    <n v="1186523"/>
    <n v="5007808"/>
    <n v="761854709"/>
    <n v="3.2"/>
    <n v="7.4"/>
    <n v="32"/>
    <n v="74.3"/>
  </r>
  <r>
    <x v="13"/>
    <x v="0"/>
    <x v="1"/>
    <x v="4"/>
    <n v="69"/>
    <n v="37"/>
    <n v="2164"/>
    <n v="5007808"/>
    <n v="761854709"/>
    <n v="0"/>
    <n v="0"/>
    <n v="31.4"/>
    <n v="58.5"/>
  </r>
  <r>
    <x v="13"/>
    <x v="0"/>
    <x v="1"/>
    <x v="5"/>
    <n v="2428"/>
    <n v="1150"/>
    <n v="80141"/>
    <n v="5007808"/>
    <n v="761854709"/>
    <n v="0.2"/>
    <n v="0.5"/>
    <n v="33"/>
    <n v="69.7"/>
  </r>
  <r>
    <x v="13"/>
    <x v="0"/>
    <x v="1"/>
    <x v="6"/>
    <n v="180"/>
    <n v="83"/>
    <n v="5081"/>
    <n v="5007808"/>
    <n v="761854709"/>
    <n v="0"/>
    <n v="0"/>
    <n v="28.2"/>
    <n v="61.2"/>
  </r>
  <r>
    <x v="12"/>
    <x v="0"/>
    <x v="1"/>
    <x v="0"/>
    <n v="430"/>
    <n v="114"/>
    <n v="14615"/>
    <n v="5082741"/>
    <n v="1269454106"/>
    <n v="0"/>
    <n v="0.1"/>
    <n v="34"/>
    <n v="128.19999999999999"/>
  </r>
  <r>
    <x v="12"/>
    <x v="0"/>
    <x v="1"/>
    <x v="1"/>
    <n v="0"/>
    <n v="0"/>
    <n v="0"/>
    <n v="5082741"/>
    <n v="1269454106"/>
    <n v="0"/>
    <n v="0"/>
    <n v="0"/>
    <n v="0"/>
  </r>
  <r>
    <x v="12"/>
    <x v="0"/>
    <x v="1"/>
    <x v="2"/>
    <n v="117759"/>
    <n v="31175"/>
    <n v="4153548"/>
    <n v="5082741"/>
    <n v="1269454106"/>
    <n v="6.1"/>
    <n v="23.2"/>
    <n v="35.299999999999997"/>
    <n v="133.19999999999999"/>
  </r>
  <r>
    <x v="12"/>
    <x v="0"/>
    <x v="1"/>
    <x v="3"/>
    <n v="9883"/>
    <n v="3649"/>
    <n v="366021"/>
    <n v="5082741"/>
    <n v="1269454106"/>
    <n v="0.7"/>
    <n v="1.9"/>
    <n v="37"/>
    <n v="100.3"/>
  </r>
  <r>
    <x v="12"/>
    <x v="0"/>
    <x v="1"/>
    <x v="4"/>
    <n v="6"/>
    <n v="1"/>
    <n v="180"/>
    <n v="5082741"/>
    <n v="1269454106"/>
    <n v="0"/>
    <n v="0"/>
    <n v="30"/>
    <n v="180"/>
  </r>
  <r>
    <x v="12"/>
    <x v="0"/>
    <x v="1"/>
    <x v="5"/>
    <n v="1574"/>
    <n v="557"/>
    <n v="59248"/>
    <n v="5082741"/>
    <n v="1269454106"/>
    <n v="0.1"/>
    <n v="0.3"/>
    <n v="37.6"/>
    <n v="106.4"/>
  </r>
  <r>
    <x v="12"/>
    <x v="0"/>
    <x v="1"/>
    <x v="6"/>
    <n v="36"/>
    <n v="18"/>
    <n v="1077"/>
    <n v="5082741"/>
    <n v="1269454106"/>
    <n v="0"/>
    <n v="0"/>
    <n v="29.9"/>
    <n v="59.8"/>
  </r>
  <r>
    <x v="12"/>
    <x v="1"/>
    <x v="1"/>
    <x v="0"/>
    <n v="281"/>
    <n v="73"/>
    <n v="9512"/>
    <n v="5240731"/>
    <n v="1311040455"/>
    <n v="0"/>
    <n v="0.1"/>
    <n v="33.9"/>
    <n v="130.30000000000001"/>
  </r>
  <r>
    <x v="12"/>
    <x v="1"/>
    <x v="1"/>
    <x v="1"/>
    <n v="21"/>
    <n v="4"/>
    <n v="630"/>
    <n v="5240731"/>
    <n v="1311040455"/>
    <n v="0"/>
    <n v="0"/>
    <n v="30"/>
    <n v="157.5"/>
  </r>
  <r>
    <x v="12"/>
    <x v="1"/>
    <x v="1"/>
    <x v="2"/>
    <n v="1867"/>
    <n v="989"/>
    <n v="58935"/>
    <n v="5240731"/>
    <n v="1311040455"/>
    <n v="0.2"/>
    <n v="0.4"/>
    <n v="31.6"/>
    <n v="59.6"/>
  </r>
  <r>
    <x v="12"/>
    <x v="1"/>
    <x v="1"/>
    <x v="3"/>
    <n v="290"/>
    <n v="163"/>
    <n v="9952"/>
    <n v="5240731"/>
    <n v="1311040455"/>
    <n v="0"/>
    <n v="0.1"/>
    <n v="34.299999999999997"/>
    <n v="61.1"/>
  </r>
  <r>
    <x v="12"/>
    <x v="1"/>
    <x v="1"/>
    <x v="4"/>
    <n v="0"/>
    <n v="0"/>
    <n v="0"/>
    <n v="5240731"/>
    <n v="1311040455"/>
    <n v="0"/>
    <n v="0"/>
    <n v="0"/>
    <n v="0"/>
  </r>
  <r>
    <x v="12"/>
    <x v="1"/>
    <x v="1"/>
    <x v="5"/>
    <n v="24"/>
    <n v="14"/>
    <n v="1000"/>
    <n v="5240731"/>
    <n v="1311040455"/>
    <n v="0"/>
    <n v="0"/>
    <n v="41.7"/>
    <n v="71.400000000000006"/>
  </r>
  <r>
    <x v="12"/>
    <x v="1"/>
    <x v="1"/>
    <x v="6"/>
    <n v="309"/>
    <n v="221"/>
    <n v="9204"/>
    <n v="5240731"/>
    <n v="1311040455"/>
    <n v="0"/>
    <n v="0.1"/>
    <n v="29.8"/>
    <n v="41.6"/>
  </r>
  <r>
    <x v="13"/>
    <x v="1"/>
    <x v="1"/>
    <x v="0"/>
    <n v="58"/>
    <n v="35"/>
    <n v="1915"/>
    <n v="5247447"/>
    <n v="411513303"/>
    <n v="0"/>
    <n v="0"/>
    <n v="33"/>
    <n v="54.7"/>
  </r>
  <r>
    <x v="13"/>
    <x v="1"/>
    <x v="1"/>
    <x v="1"/>
    <n v="5"/>
    <n v="4"/>
    <n v="151"/>
    <n v="5247447"/>
    <n v="411513303"/>
    <n v="0"/>
    <n v="0"/>
    <n v="30.2"/>
    <n v="37.799999999999997"/>
  </r>
  <r>
    <x v="13"/>
    <x v="1"/>
    <x v="1"/>
    <x v="2"/>
    <n v="1790"/>
    <n v="1290"/>
    <n v="54016"/>
    <n v="5247447"/>
    <n v="411513303"/>
    <n v="0.2"/>
    <n v="0.3"/>
    <n v="30.2"/>
    <n v="41.9"/>
  </r>
  <r>
    <x v="13"/>
    <x v="1"/>
    <x v="1"/>
    <x v="3"/>
    <n v="457"/>
    <n v="338"/>
    <n v="15862"/>
    <n v="5247447"/>
    <n v="411513303"/>
    <n v="0.1"/>
    <n v="0.1"/>
    <n v="34.700000000000003"/>
    <n v="46.9"/>
  </r>
  <r>
    <x v="13"/>
    <x v="1"/>
    <x v="1"/>
    <x v="4"/>
    <n v="13"/>
    <n v="11"/>
    <n v="365"/>
    <n v="5247447"/>
    <n v="411513303"/>
    <n v="0"/>
    <n v="0"/>
    <n v="28.1"/>
    <n v="33.200000000000003"/>
  </r>
  <r>
    <x v="13"/>
    <x v="1"/>
    <x v="1"/>
    <x v="5"/>
    <n v="27"/>
    <n v="24"/>
    <n v="1001"/>
    <n v="5247447"/>
    <n v="411513303"/>
    <n v="0"/>
    <n v="0"/>
    <n v="37.1"/>
    <n v="41.7"/>
  </r>
  <r>
    <x v="13"/>
    <x v="1"/>
    <x v="1"/>
    <x v="6"/>
    <n v="167"/>
    <n v="128"/>
    <n v="4972"/>
    <n v="5247447"/>
    <n v="411513303"/>
    <n v="0"/>
    <n v="0"/>
    <n v="29.8"/>
    <n v="38.799999999999997"/>
  </r>
  <r>
    <x v="13"/>
    <x v="0"/>
    <x v="1"/>
    <x v="0"/>
    <n v="135"/>
    <n v="73"/>
    <n v="4428"/>
    <n v="5279873"/>
    <n v="412981114"/>
    <n v="0"/>
    <n v="0"/>
    <n v="32.799999999999997"/>
    <n v="60.7"/>
  </r>
  <r>
    <x v="13"/>
    <x v="0"/>
    <x v="1"/>
    <x v="1"/>
    <n v="4"/>
    <n v="2"/>
    <n v="120"/>
    <n v="5279873"/>
    <n v="412981114"/>
    <n v="0"/>
    <n v="0"/>
    <n v="30"/>
    <n v="60"/>
  </r>
  <r>
    <x v="13"/>
    <x v="0"/>
    <x v="1"/>
    <x v="2"/>
    <n v="50112"/>
    <n v="28385"/>
    <n v="1658687"/>
    <n v="5279873"/>
    <n v="412981114"/>
    <n v="5.4"/>
    <n v="9.5"/>
    <n v="33.1"/>
    <n v="58.4"/>
  </r>
  <r>
    <x v="13"/>
    <x v="0"/>
    <x v="1"/>
    <x v="3"/>
    <n v="26861"/>
    <n v="16532"/>
    <n v="902027"/>
    <n v="5279873"/>
    <n v="412981114"/>
    <n v="3.1"/>
    <n v="5.0999999999999996"/>
    <n v="33.6"/>
    <n v="54.6"/>
  </r>
  <r>
    <x v="13"/>
    <x v="0"/>
    <x v="1"/>
    <x v="4"/>
    <n v="40"/>
    <n v="30"/>
    <n v="1178"/>
    <n v="5279873"/>
    <n v="412981114"/>
    <n v="0"/>
    <n v="0"/>
    <n v="29.4"/>
    <n v="39.299999999999997"/>
  </r>
  <r>
    <x v="13"/>
    <x v="0"/>
    <x v="1"/>
    <x v="5"/>
    <n v="1584"/>
    <n v="1102"/>
    <n v="53068"/>
    <n v="5279873"/>
    <n v="412981114"/>
    <n v="0.2"/>
    <n v="0.3"/>
    <n v="33.5"/>
    <n v="48.2"/>
  </r>
  <r>
    <x v="13"/>
    <x v="0"/>
    <x v="1"/>
    <x v="6"/>
    <n v="89"/>
    <n v="54"/>
    <n v="2695"/>
    <n v="5279873"/>
    <n v="412981114"/>
    <n v="0"/>
    <n v="0"/>
    <n v="30.3"/>
    <n v="49.9"/>
  </r>
  <r>
    <x v="11"/>
    <x v="0"/>
    <x v="1"/>
    <x v="0"/>
    <n v="544"/>
    <n v="173"/>
    <n v="18671"/>
    <n v="5658034"/>
    <n v="1435599441"/>
    <n v="0"/>
    <n v="0.1"/>
    <n v="34.299999999999997"/>
    <n v="107.9"/>
  </r>
  <r>
    <x v="11"/>
    <x v="0"/>
    <x v="1"/>
    <x v="1"/>
    <n v="0"/>
    <n v="0"/>
    <n v="0"/>
    <n v="5658034"/>
    <n v="1435599441"/>
    <n v="0"/>
    <n v="0"/>
    <n v="0"/>
    <n v="0"/>
  </r>
  <r>
    <x v="11"/>
    <x v="0"/>
    <x v="1"/>
    <x v="2"/>
    <n v="119863"/>
    <n v="31268"/>
    <n v="4248126"/>
    <n v="5658034"/>
    <n v="1435599441"/>
    <n v="5.5"/>
    <n v="21.2"/>
    <n v="35.4"/>
    <n v="135.9"/>
  </r>
  <r>
    <x v="11"/>
    <x v="0"/>
    <x v="1"/>
    <x v="3"/>
    <n v="8251"/>
    <n v="3038"/>
    <n v="312880"/>
    <n v="5658034"/>
    <n v="1435599441"/>
    <n v="0.5"/>
    <n v="1.5"/>
    <n v="37.9"/>
    <n v="103"/>
  </r>
  <r>
    <x v="11"/>
    <x v="0"/>
    <x v="1"/>
    <x v="4"/>
    <n v="0"/>
    <n v="0"/>
    <n v="0"/>
    <n v="5658034"/>
    <n v="1435599441"/>
    <n v="0"/>
    <n v="0"/>
    <n v="0"/>
    <n v="0"/>
  </r>
  <r>
    <x v="11"/>
    <x v="0"/>
    <x v="1"/>
    <x v="5"/>
    <n v="1437"/>
    <n v="481"/>
    <n v="55664"/>
    <n v="5658034"/>
    <n v="1435599441"/>
    <n v="0.1"/>
    <n v="0.3"/>
    <n v="38.700000000000003"/>
    <n v="115.7"/>
  </r>
  <r>
    <x v="11"/>
    <x v="0"/>
    <x v="1"/>
    <x v="6"/>
    <n v="46"/>
    <n v="14"/>
    <n v="1266"/>
    <n v="5658034"/>
    <n v="1435599441"/>
    <n v="0"/>
    <n v="0"/>
    <n v="27.5"/>
    <n v="90.4"/>
  </r>
  <r>
    <x v="10"/>
    <x v="0"/>
    <x v="1"/>
    <x v="0"/>
    <n v="630"/>
    <n v="190"/>
    <n v="22710"/>
    <n v="5681246"/>
    <n v="1431987871"/>
    <n v="0"/>
    <n v="0.1"/>
    <n v="36"/>
    <n v="119.5"/>
  </r>
  <r>
    <x v="10"/>
    <x v="0"/>
    <x v="1"/>
    <x v="1"/>
    <n v="0"/>
    <n v="0"/>
    <n v="0"/>
    <n v="5681246"/>
    <n v="1431987871"/>
    <n v="0"/>
    <n v="0"/>
    <n v="0"/>
    <n v="0"/>
  </r>
  <r>
    <x v="10"/>
    <x v="0"/>
    <x v="1"/>
    <x v="2"/>
    <n v="98861"/>
    <n v="25970"/>
    <n v="3520416"/>
    <n v="5681246"/>
    <n v="1431987871"/>
    <n v="4.5999999999999996"/>
    <n v="17.399999999999999"/>
    <n v="35.6"/>
    <n v="135.6"/>
  </r>
  <r>
    <x v="10"/>
    <x v="0"/>
    <x v="1"/>
    <x v="3"/>
    <n v="6402"/>
    <n v="2566"/>
    <n v="247194"/>
    <n v="5681246"/>
    <n v="1431987871"/>
    <n v="0.5"/>
    <n v="1.1000000000000001"/>
    <n v="38.6"/>
    <n v="96.3"/>
  </r>
  <r>
    <x v="10"/>
    <x v="0"/>
    <x v="1"/>
    <x v="4"/>
    <n v="1"/>
    <n v="1"/>
    <n v="90"/>
    <n v="5681246"/>
    <n v="1431987871"/>
    <n v="0"/>
    <n v="0"/>
    <n v="90"/>
    <n v="90"/>
  </r>
  <r>
    <x v="10"/>
    <x v="0"/>
    <x v="1"/>
    <x v="5"/>
    <n v="1310"/>
    <n v="481"/>
    <n v="51794"/>
    <n v="5681246"/>
    <n v="1431987871"/>
    <n v="0.1"/>
    <n v="0.2"/>
    <n v="39.5"/>
    <n v="107.7"/>
  </r>
  <r>
    <x v="10"/>
    <x v="0"/>
    <x v="1"/>
    <x v="6"/>
    <n v="28"/>
    <n v="18"/>
    <n v="771"/>
    <n v="5681246"/>
    <n v="1431987871"/>
    <n v="0"/>
    <n v="0"/>
    <n v="27.5"/>
    <n v="42.8"/>
  </r>
  <r>
    <x v="0"/>
    <x v="1"/>
    <x v="1"/>
    <x v="0"/>
    <n v="223"/>
    <n v="70"/>
    <n v="7115"/>
    <n v="5731972"/>
    <n v="1593326716"/>
    <n v="0"/>
    <n v="0"/>
    <n v="31.9"/>
    <n v="101.6"/>
  </r>
  <r>
    <x v="0"/>
    <x v="1"/>
    <x v="1"/>
    <x v="1"/>
    <n v="33"/>
    <n v="12"/>
    <n v="1530"/>
    <n v="5731972"/>
    <n v="1593326716"/>
    <n v="0"/>
    <n v="0"/>
    <n v="46.4"/>
    <n v="127.5"/>
  </r>
  <r>
    <x v="0"/>
    <x v="1"/>
    <x v="1"/>
    <x v="2"/>
    <n v="8826"/>
    <n v="3469"/>
    <n v="267099"/>
    <n v="5731972"/>
    <n v="1593326716"/>
    <n v="0.6"/>
    <n v="1.5"/>
    <n v="30.3"/>
    <n v="77"/>
  </r>
  <r>
    <x v="0"/>
    <x v="1"/>
    <x v="1"/>
    <x v="3"/>
    <n v="1316"/>
    <n v="682"/>
    <n v="42061"/>
    <n v="5731972"/>
    <n v="1593326716"/>
    <n v="0.1"/>
    <n v="0.2"/>
    <n v="32"/>
    <n v="61.7"/>
  </r>
  <r>
    <x v="0"/>
    <x v="1"/>
    <x v="1"/>
    <x v="4"/>
    <n v="38"/>
    <n v="20"/>
    <n v="1075"/>
    <n v="5731972"/>
    <n v="1593326716"/>
    <n v="0"/>
    <n v="0"/>
    <n v="28.3"/>
    <n v="53.8"/>
  </r>
  <r>
    <x v="0"/>
    <x v="1"/>
    <x v="1"/>
    <x v="5"/>
    <n v="94"/>
    <n v="50"/>
    <n v="3183"/>
    <n v="5731972"/>
    <n v="1593326716"/>
    <n v="0"/>
    <n v="0"/>
    <n v="33.9"/>
    <n v="63.7"/>
  </r>
  <r>
    <x v="0"/>
    <x v="1"/>
    <x v="1"/>
    <x v="6"/>
    <n v="751"/>
    <n v="443"/>
    <n v="22683"/>
    <n v="5731972"/>
    <n v="1593326716"/>
    <n v="0.1"/>
    <n v="0.1"/>
    <n v="30.2"/>
    <n v="51.2"/>
  </r>
  <r>
    <x v="0"/>
    <x v="0"/>
    <x v="1"/>
    <x v="0"/>
    <n v="343"/>
    <n v="100"/>
    <n v="11189"/>
    <n v="5791490"/>
    <n v="1595835767"/>
    <n v="0"/>
    <n v="0.1"/>
    <n v="32.6"/>
    <n v="111.9"/>
  </r>
  <r>
    <x v="0"/>
    <x v="0"/>
    <x v="1"/>
    <x v="1"/>
    <n v="30"/>
    <n v="7"/>
    <n v="900"/>
    <n v="5791490"/>
    <n v="1595835767"/>
    <n v="0"/>
    <n v="0"/>
    <n v="30"/>
    <n v="128.6"/>
  </r>
  <r>
    <x v="0"/>
    <x v="0"/>
    <x v="1"/>
    <x v="2"/>
    <n v="194649"/>
    <n v="44621"/>
    <n v="6109838"/>
    <n v="5791490"/>
    <n v="1595835767"/>
    <n v="7.7"/>
    <n v="33.6"/>
    <n v="31.4"/>
    <n v="136.9"/>
  </r>
  <r>
    <x v="0"/>
    <x v="0"/>
    <x v="1"/>
    <x v="3"/>
    <n v="65062"/>
    <n v="19142"/>
    <n v="2040666"/>
    <n v="5791490"/>
    <n v="1595835767"/>
    <n v="3.3"/>
    <n v="11.2"/>
    <n v="31.4"/>
    <n v="106.6"/>
  </r>
  <r>
    <x v="0"/>
    <x v="0"/>
    <x v="1"/>
    <x v="4"/>
    <n v="103"/>
    <n v="45"/>
    <n v="3228"/>
    <n v="5791490"/>
    <n v="1595835767"/>
    <n v="0"/>
    <n v="0"/>
    <n v="31.3"/>
    <n v="71.7"/>
  </r>
  <r>
    <x v="0"/>
    <x v="0"/>
    <x v="1"/>
    <x v="5"/>
    <n v="5725"/>
    <n v="1823"/>
    <n v="191577"/>
    <n v="5791490"/>
    <n v="1595835767"/>
    <n v="0.3"/>
    <n v="1"/>
    <n v="33.5"/>
    <n v="105.1"/>
  </r>
  <r>
    <x v="0"/>
    <x v="0"/>
    <x v="1"/>
    <x v="6"/>
    <n v="429"/>
    <n v="154"/>
    <n v="12500"/>
    <n v="5791490"/>
    <n v="1595835767"/>
    <n v="0"/>
    <n v="0.1"/>
    <n v="29.1"/>
    <n v="81.2"/>
  </r>
  <r>
    <x v="11"/>
    <x v="1"/>
    <x v="1"/>
    <x v="0"/>
    <n v="266"/>
    <n v="87"/>
    <n v="9076"/>
    <n v="5881417"/>
    <n v="1494699797"/>
    <n v="0"/>
    <n v="0"/>
    <n v="34.1"/>
    <n v="104.3"/>
  </r>
  <r>
    <x v="11"/>
    <x v="1"/>
    <x v="1"/>
    <x v="1"/>
    <n v="3"/>
    <n v="1"/>
    <n v="75"/>
    <n v="5881417"/>
    <n v="1494699797"/>
    <n v="0"/>
    <n v="0"/>
    <n v="25"/>
    <n v="75"/>
  </r>
  <r>
    <x v="11"/>
    <x v="1"/>
    <x v="1"/>
    <x v="2"/>
    <n v="2062"/>
    <n v="1062"/>
    <n v="67992"/>
    <n v="5881417"/>
    <n v="1494699797"/>
    <n v="0.2"/>
    <n v="0.4"/>
    <n v="33"/>
    <n v="64"/>
  </r>
  <r>
    <x v="11"/>
    <x v="1"/>
    <x v="1"/>
    <x v="3"/>
    <n v="332"/>
    <n v="185"/>
    <n v="11163"/>
    <n v="5881417"/>
    <n v="1494699797"/>
    <n v="0"/>
    <n v="0.1"/>
    <n v="33.6"/>
    <n v="60.3"/>
  </r>
  <r>
    <x v="11"/>
    <x v="1"/>
    <x v="1"/>
    <x v="4"/>
    <n v="3"/>
    <n v="1"/>
    <n v="210"/>
    <n v="5881417"/>
    <n v="1494699797"/>
    <n v="0"/>
    <n v="0"/>
    <n v="70"/>
    <n v="210"/>
  </r>
  <r>
    <x v="11"/>
    <x v="1"/>
    <x v="1"/>
    <x v="5"/>
    <n v="45"/>
    <n v="25"/>
    <n v="1254"/>
    <n v="5881417"/>
    <n v="1494699797"/>
    <n v="0"/>
    <n v="0"/>
    <n v="27.9"/>
    <n v="50.2"/>
  </r>
  <r>
    <x v="11"/>
    <x v="1"/>
    <x v="1"/>
    <x v="6"/>
    <n v="322"/>
    <n v="243"/>
    <n v="9946"/>
    <n v="5881417"/>
    <n v="1494699797"/>
    <n v="0"/>
    <n v="0.1"/>
    <n v="30.9"/>
    <n v="40.9"/>
  </r>
  <r>
    <x v="10"/>
    <x v="1"/>
    <x v="1"/>
    <x v="0"/>
    <n v="269"/>
    <n v="100"/>
    <n v="9551"/>
    <n v="5929036"/>
    <n v="1496806580"/>
    <n v="0"/>
    <n v="0"/>
    <n v="35.5"/>
    <n v="95.5"/>
  </r>
  <r>
    <x v="10"/>
    <x v="1"/>
    <x v="1"/>
    <x v="1"/>
    <n v="0"/>
    <n v="0"/>
    <n v="0"/>
    <n v="5929036"/>
    <n v="1496806580"/>
    <n v="0"/>
    <n v="0"/>
    <n v="0"/>
    <n v="0"/>
  </r>
  <r>
    <x v="10"/>
    <x v="1"/>
    <x v="1"/>
    <x v="2"/>
    <n v="1660"/>
    <n v="898"/>
    <n v="53526"/>
    <n v="5929036"/>
    <n v="1496806580"/>
    <n v="0.2"/>
    <n v="0.3"/>
    <n v="32.200000000000003"/>
    <n v="59.6"/>
  </r>
  <r>
    <x v="10"/>
    <x v="1"/>
    <x v="1"/>
    <x v="3"/>
    <n v="266"/>
    <n v="185"/>
    <n v="9396"/>
    <n v="5929036"/>
    <n v="1496806580"/>
    <n v="0"/>
    <n v="0"/>
    <n v="35.299999999999997"/>
    <n v="50.8"/>
  </r>
  <r>
    <x v="10"/>
    <x v="1"/>
    <x v="1"/>
    <x v="4"/>
    <n v="1"/>
    <n v="1"/>
    <n v="90"/>
    <n v="5929036"/>
    <n v="1496806580"/>
    <n v="0"/>
    <n v="0"/>
    <n v="90"/>
    <n v="90"/>
  </r>
  <r>
    <x v="10"/>
    <x v="1"/>
    <x v="1"/>
    <x v="5"/>
    <n v="48"/>
    <n v="21"/>
    <n v="1408"/>
    <n v="5929036"/>
    <n v="1496806580"/>
    <n v="0"/>
    <n v="0"/>
    <n v="29.3"/>
    <n v="67"/>
  </r>
  <r>
    <x v="10"/>
    <x v="1"/>
    <x v="1"/>
    <x v="6"/>
    <n v="323"/>
    <n v="242"/>
    <n v="9227"/>
    <n v="5929036"/>
    <n v="1496806580"/>
    <n v="0"/>
    <n v="0.1"/>
    <n v="28.6"/>
    <n v="38.1"/>
  </r>
  <r>
    <x v="1"/>
    <x v="1"/>
    <x v="1"/>
    <x v="0"/>
    <n v="296"/>
    <n v="88"/>
    <n v="9485"/>
    <n v="6227991"/>
    <n v="1688057191"/>
    <n v="0"/>
    <n v="0"/>
    <n v="32"/>
    <n v="107.8"/>
  </r>
  <r>
    <x v="1"/>
    <x v="1"/>
    <x v="1"/>
    <x v="1"/>
    <n v="105"/>
    <n v="31"/>
    <n v="4035"/>
    <n v="6227991"/>
    <n v="1688057191"/>
    <n v="0"/>
    <n v="0"/>
    <n v="38.4"/>
    <n v="130.19999999999999"/>
  </r>
  <r>
    <x v="1"/>
    <x v="1"/>
    <x v="1"/>
    <x v="2"/>
    <n v="25574"/>
    <n v="8059"/>
    <n v="777459"/>
    <n v="6227991"/>
    <n v="1688057191"/>
    <n v="1.3"/>
    <n v="4.0999999999999996"/>
    <n v="30.4"/>
    <n v="96.5"/>
  </r>
  <r>
    <x v="1"/>
    <x v="1"/>
    <x v="1"/>
    <x v="3"/>
    <n v="1462"/>
    <n v="776"/>
    <n v="47424"/>
    <n v="6227991"/>
    <n v="1688057191"/>
    <n v="0.1"/>
    <n v="0.2"/>
    <n v="32.4"/>
    <n v="61.1"/>
  </r>
  <r>
    <x v="1"/>
    <x v="1"/>
    <x v="1"/>
    <x v="4"/>
    <n v="53"/>
    <n v="13"/>
    <n v="1590"/>
    <n v="6227991"/>
    <n v="1688057191"/>
    <n v="0"/>
    <n v="0"/>
    <n v="30"/>
    <n v="122.3"/>
  </r>
  <r>
    <x v="1"/>
    <x v="1"/>
    <x v="1"/>
    <x v="5"/>
    <n v="94"/>
    <n v="51"/>
    <n v="2989"/>
    <n v="6227991"/>
    <n v="1688057191"/>
    <n v="0"/>
    <n v="0"/>
    <n v="31.8"/>
    <n v="58.6"/>
  </r>
  <r>
    <x v="1"/>
    <x v="1"/>
    <x v="1"/>
    <x v="6"/>
    <n v="1936"/>
    <n v="955"/>
    <n v="57394"/>
    <n v="6227991"/>
    <n v="1688057191"/>
    <n v="0.2"/>
    <n v="0.3"/>
    <n v="29.6"/>
    <n v="60.1"/>
  </r>
  <r>
    <x v="0"/>
    <x v="1"/>
    <x v="1"/>
    <x v="0"/>
    <n v="260"/>
    <n v="86"/>
    <n v="9568"/>
    <n v="6258903"/>
    <n v="1700530288"/>
    <n v="0"/>
    <n v="0"/>
    <n v="36.799999999999997"/>
    <n v="111.3"/>
  </r>
  <r>
    <x v="0"/>
    <x v="1"/>
    <x v="1"/>
    <x v="1"/>
    <n v="26"/>
    <n v="14"/>
    <n v="898"/>
    <n v="6258903"/>
    <n v="1700530288"/>
    <n v="0"/>
    <n v="0"/>
    <n v="34.5"/>
    <n v="64.099999999999994"/>
  </r>
  <r>
    <x v="0"/>
    <x v="1"/>
    <x v="1"/>
    <x v="2"/>
    <n v="7936"/>
    <n v="3743"/>
    <n v="239184"/>
    <n v="6258903"/>
    <n v="1700530288"/>
    <n v="0.6"/>
    <n v="1.3"/>
    <n v="30.1"/>
    <n v="63.9"/>
  </r>
  <r>
    <x v="0"/>
    <x v="1"/>
    <x v="1"/>
    <x v="3"/>
    <n v="1714"/>
    <n v="836"/>
    <n v="61173"/>
    <n v="6258903"/>
    <n v="1700530288"/>
    <n v="0.1"/>
    <n v="0.3"/>
    <n v="35.700000000000003"/>
    <n v="73.2"/>
  </r>
  <r>
    <x v="0"/>
    <x v="1"/>
    <x v="1"/>
    <x v="4"/>
    <n v="35"/>
    <n v="20"/>
    <n v="931"/>
    <n v="6258903"/>
    <n v="1700530288"/>
    <n v="0"/>
    <n v="0"/>
    <n v="26.6"/>
    <n v="46.6"/>
  </r>
  <r>
    <x v="0"/>
    <x v="1"/>
    <x v="1"/>
    <x v="5"/>
    <n v="79"/>
    <n v="43"/>
    <n v="2713"/>
    <n v="6258903"/>
    <n v="1700530288"/>
    <n v="0"/>
    <n v="0"/>
    <n v="34.299999999999997"/>
    <n v="63.1"/>
  </r>
  <r>
    <x v="0"/>
    <x v="1"/>
    <x v="1"/>
    <x v="6"/>
    <n v="826"/>
    <n v="453"/>
    <n v="23823"/>
    <n v="6258903"/>
    <n v="1700530288"/>
    <n v="0.1"/>
    <n v="0.1"/>
    <n v="28.8"/>
    <n v="52.6"/>
  </r>
  <r>
    <x v="12"/>
    <x v="0"/>
    <x v="1"/>
    <x v="0"/>
    <n v="768"/>
    <n v="201"/>
    <n v="26543"/>
    <n v="6284285"/>
    <n v="1669261610"/>
    <n v="0"/>
    <n v="0.1"/>
    <n v="34.6"/>
    <n v="132.1"/>
  </r>
  <r>
    <x v="12"/>
    <x v="0"/>
    <x v="1"/>
    <x v="1"/>
    <n v="0"/>
    <n v="0"/>
    <n v="0"/>
    <n v="6284285"/>
    <n v="1669261610"/>
    <n v="0"/>
    <n v="0"/>
    <n v="0"/>
    <n v="0"/>
  </r>
  <r>
    <x v="12"/>
    <x v="0"/>
    <x v="1"/>
    <x v="2"/>
    <n v="165741"/>
    <n v="42158"/>
    <n v="5543134"/>
    <n v="6284285"/>
    <n v="1669261610"/>
    <n v="6.7"/>
    <n v="26.4"/>
    <n v="33.4"/>
    <n v="131.5"/>
  </r>
  <r>
    <x v="12"/>
    <x v="0"/>
    <x v="1"/>
    <x v="3"/>
    <n v="38896"/>
    <n v="13179"/>
    <n v="1380877"/>
    <n v="6284285"/>
    <n v="1669261610"/>
    <n v="2.1"/>
    <n v="6.2"/>
    <n v="35.5"/>
    <n v="104.8"/>
  </r>
  <r>
    <x v="12"/>
    <x v="0"/>
    <x v="1"/>
    <x v="4"/>
    <n v="39"/>
    <n v="22"/>
    <n v="1349"/>
    <n v="6284285"/>
    <n v="1669261610"/>
    <n v="0"/>
    <n v="0"/>
    <n v="34.6"/>
    <n v="61.3"/>
  </r>
  <r>
    <x v="12"/>
    <x v="0"/>
    <x v="1"/>
    <x v="5"/>
    <n v="4980"/>
    <n v="1703"/>
    <n v="169325"/>
    <n v="6284285"/>
    <n v="1669261610"/>
    <n v="0.3"/>
    <n v="0.8"/>
    <n v="34"/>
    <n v="99.4"/>
  </r>
  <r>
    <x v="12"/>
    <x v="0"/>
    <x v="1"/>
    <x v="6"/>
    <n v="417"/>
    <n v="160"/>
    <n v="12307"/>
    <n v="6284285"/>
    <n v="1669261610"/>
    <n v="0"/>
    <n v="0.1"/>
    <n v="29.5"/>
    <n v="76.900000000000006"/>
  </r>
  <r>
    <x v="1"/>
    <x v="0"/>
    <x v="1"/>
    <x v="0"/>
    <n v="554"/>
    <n v="143"/>
    <n v="18014"/>
    <n v="6285213"/>
    <n v="1688253838"/>
    <n v="0"/>
    <n v="0.1"/>
    <n v="32.5"/>
    <n v="126"/>
  </r>
  <r>
    <x v="1"/>
    <x v="0"/>
    <x v="1"/>
    <x v="1"/>
    <n v="0"/>
    <n v="0"/>
    <n v="0"/>
    <n v="6285213"/>
    <n v="1688253838"/>
    <n v="0"/>
    <n v="0"/>
    <n v="0"/>
    <n v="0"/>
  </r>
  <r>
    <x v="1"/>
    <x v="0"/>
    <x v="1"/>
    <x v="2"/>
    <n v="175211"/>
    <n v="40601"/>
    <n v="5617506"/>
    <n v="6285213"/>
    <n v="1688253838"/>
    <n v="6.5"/>
    <n v="27.9"/>
    <n v="32.1"/>
    <n v="138.4"/>
  </r>
  <r>
    <x v="1"/>
    <x v="0"/>
    <x v="1"/>
    <x v="3"/>
    <n v="53065"/>
    <n v="15462"/>
    <n v="1684502"/>
    <n v="6285213"/>
    <n v="1688253838"/>
    <n v="2.5"/>
    <n v="8.4"/>
    <n v="31.7"/>
    <n v="108.9"/>
  </r>
  <r>
    <x v="1"/>
    <x v="0"/>
    <x v="1"/>
    <x v="4"/>
    <n v="86"/>
    <n v="33"/>
    <n v="2536"/>
    <n v="6285213"/>
    <n v="1688253838"/>
    <n v="0"/>
    <n v="0"/>
    <n v="29.5"/>
    <n v="76.8"/>
  </r>
  <r>
    <x v="1"/>
    <x v="0"/>
    <x v="1"/>
    <x v="5"/>
    <n v="5253"/>
    <n v="1697"/>
    <n v="174364"/>
    <n v="6285213"/>
    <n v="1688253838"/>
    <n v="0.3"/>
    <n v="0.8"/>
    <n v="33.200000000000003"/>
    <n v="102.7"/>
  </r>
  <r>
    <x v="1"/>
    <x v="0"/>
    <x v="1"/>
    <x v="6"/>
    <n v="746"/>
    <n v="258"/>
    <n v="22337"/>
    <n v="6285213"/>
    <n v="1688253838"/>
    <n v="0"/>
    <n v="0.1"/>
    <n v="29.9"/>
    <n v="86.6"/>
  </r>
  <r>
    <x v="12"/>
    <x v="1"/>
    <x v="1"/>
    <x v="0"/>
    <n v="321"/>
    <n v="102"/>
    <n v="10104"/>
    <n v="6288863"/>
    <n v="1764585191"/>
    <n v="0"/>
    <n v="0.1"/>
    <n v="31.5"/>
    <n v="99.1"/>
  </r>
  <r>
    <x v="12"/>
    <x v="1"/>
    <x v="1"/>
    <x v="1"/>
    <n v="51"/>
    <n v="19"/>
    <n v="1758"/>
    <n v="6288863"/>
    <n v="1764585191"/>
    <n v="0"/>
    <n v="0"/>
    <n v="34.5"/>
    <n v="92.5"/>
  </r>
  <r>
    <x v="12"/>
    <x v="1"/>
    <x v="1"/>
    <x v="2"/>
    <n v="24465"/>
    <n v="8201"/>
    <n v="761385"/>
    <n v="6288863"/>
    <n v="1764585191"/>
    <n v="1.3"/>
    <n v="3.9"/>
    <n v="31.1"/>
    <n v="92.8"/>
  </r>
  <r>
    <x v="12"/>
    <x v="1"/>
    <x v="1"/>
    <x v="3"/>
    <n v="1324"/>
    <n v="749"/>
    <n v="42864"/>
    <n v="6288863"/>
    <n v="1764585191"/>
    <n v="0.1"/>
    <n v="0.2"/>
    <n v="32.4"/>
    <n v="57.2"/>
  </r>
  <r>
    <x v="12"/>
    <x v="1"/>
    <x v="1"/>
    <x v="4"/>
    <n v="21"/>
    <n v="15"/>
    <n v="690"/>
    <n v="6288863"/>
    <n v="1764585191"/>
    <n v="0"/>
    <n v="0"/>
    <n v="32.9"/>
    <n v="46"/>
  </r>
  <r>
    <x v="12"/>
    <x v="1"/>
    <x v="1"/>
    <x v="5"/>
    <n v="103"/>
    <n v="57"/>
    <n v="3722"/>
    <n v="6288863"/>
    <n v="1764585191"/>
    <n v="0"/>
    <n v="0"/>
    <n v="36.1"/>
    <n v="65.3"/>
  </r>
  <r>
    <x v="12"/>
    <x v="1"/>
    <x v="1"/>
    <x v="6"/>
    <n v="2027"/>
    <n v="995"/>
    <n v="59526"/>
    <n v="6288863"/>
    <n v="1764585191"/>
    <n v="0.2"/>
    <n v="0.3"/>
    <n v="29.4"/>
    <n v="59.8"/>
  </r>
  <r>
    <x v="1"/>
    <x v="1"/>
    <x v="1"/>
    <x v="0"/>
    <n v="281"/>
    <n v="83"/>
    <n v="10753"/>
    <n v="6295228"/>
    <n v="1690000925"/>
    <n v="0"/>
    <n v="0"/>
    <n v="38.299999999999997"/>
    <n v="129.6"/>
  </r>
  <r>
    <x v="1"/>
    <x v="1"/>
    <x v="1"/>
    <x v="1"/>
    <n v="65"/>
    <n v="18"/>
    <n v="1990"/>
    <n v="6295228"/>
    <n v="1690000925"/>
    <n v="0"/>
    <n v="0"/>
    <n v="30.6"/>
    <n v="110.6"/>
  </r>
  <r>
    <x v="1"/>
    <x v="1"/>
    <x v="1"/>
    <x v="2"/>
    <n v="18395"/>
    <n v="6753"/>
    <n v="557557"/>
    <n v="6295228"/>
    <n v="1690000925"/>
    <n v="1.1000000000000001"/>
    <n v="2.9"/>
    <n v="30.3"/>
    <n v="82.6"/>
  </r>
  <r>
    <x v="1"/>
    <x v="1"/>
    <x v="1"/>
    <x v="3"/>
    <n v="1716"/>
    <n v="859"/>
    <n v="59596"/>
    <n v="6295228"/>
    <n v="1690000925"/>
    <n v="0.1"/>
    <n v="0.3"/>
    <n v="34.700000000000003"/>
    <n v="69.400000000000006"/>
  </r>
  <r>
    <x v="1"/>
    <x v="1"/>
    <x v="1"/>
    <x v="4"/>
    <n v="32"/>
    <n v="23"/>
    <n v="921"/>
    <n v="6295228"/>
    <n v="1690000925"/>
    <n v="0"/>
    <n v="0"/>
    <n v="28.8"/>
    <n v="40"/>
  </r>
  <r>
    <x v="1"/>
    <x v="1"/>
    <x v="1"/>
    <x v="5"/>
    <n v="70"/>
    <n v="40"/>
    <n v="2446"/>
    <n v="6295228"/>
    <n v="1690000925"/>
    <n v="0"/>
    <n v="0"/>
    <n v="34.9"/>
    <n v="61.2"/>
  </r>
  <r>
    <x v="1"/>
    <x v="1"/>
    <x v="1"/>
    <x v="6"/>
    <n v="1479"/>
    <n v="804"/>
    <n v="43786"/>
    <n v="6295228"/>
    <n v="1690000925"/>
    <n v="0.1"/>
    <n v="0.2"/>
    <n v="29.6"/>
    <n v="54.5"/>
  </r>
  <r>
    <x v="11"/>
    <x v="1"/>
    <x v="1"/>
    <x v="0"/>
    <n v="330"/>
    <n v="124"/>
    <n v="11054"/>
    <n v="6298437"/>
    <n v="1738207914"/>
    <n v="0"/>
    <n v="0.1"/>
    <n v="33.5"/>
    <n v="89.1"/>
  </r>
  <r>
    <x v="11"/>
    <x v="1"/>
    <x v="1"/>
    <x v="1"/>
    <n v="26"/>
    <n v="9"/>
    <n v="830"/>
    <n v="6298437"/>
    <n v="1738207914"/>
    <n v="0"/>
    <n v="0"/>
    <n v="31.9"/>
    <n v="92.2"/>
  </r>
  <r>
    <x v="11"/>
    <x v="1"/>
    <x v="1"/>
    <x v="2"/>
    <n v="22782"/>
    <n v="7659"/>
    <n v="723756"/>
    <n v="6298437"/>
    <n v="1738207914"/>
    <n v="1.2"/>
    <n v="3.6"/>
    <n v="31.8"/>
    <n v="94.5"/>
  </r>
  <r>
    <x v="11"/>
    <x v="1"/>
    <x v="1"/>
    <x v="3"/>
    <n v="985"/>
    <n v="605"/>
    <n v="32588"/>
    <n v="6298437"/>
    <n v="1738207914"/>
    <n v="0.1"/>
    <n v="0.2"/>
    <n v="33.1"/>
    <n v="53.9"/>
  </r>
  <r>
    <x v="11"/>
    <x v="1"/>
    <x v="1"/>
    <x v="4"/>
    <n v="3"/>
    <n v="3"/>
    <n v="90"/>
    <n v="6298437"/>
    <n v="1738207914"/>
    <n v="0"/>
    <n v="0"/>
    <n v="30"/>
    <n v="30"/>
  </r>
  <r>
    <x v="11"/>
    <x v="1"/>
    <x v="1"/>
    <x v="5"/>
    <n v="97"/>
    <n v="56"/>
    <n v="2983"/>
    <n v="6298437"/>
    <n v="1738207914"/>
    <n v="0"/>
    <n v="0"/>
    <n v="30.8"/>
    <n v="53.3"/>
  </r>
  <r>
    <x v="11"/>
    <x v="1"/>
    <x v="1"/>
    <x v="6"/>
    <n v="2054"/>
    <n v="1035"/>
    <n v="59603"/>
    <n v="6298437"/>
    <n v="1738207914"/>
    <n v="0.2"/>
    <n v="0.3"/>
    <n v="29"/>
    <n v="57.6"/>
  </r>
  <r>
    <x v="1"/>
    <x v="0"/>
    <x v="1"/>
    <x v="0"/>
    <n v="679"/>
    <n v="178"/>
    <n v="22969"/>
    <n v="6303603"/>
    <n v="1679731313"/>
    <n v="0"/>
    <n v="0.1"/>
    <n v="33.799999999999997"/>
    <n v="129"/>
  </r>
  <r>
    <x v="1"/>
    <x v="0"/>
    <x v="1"/>
    <x v="1"/>
    <n v="0"/>
    <n v="0"/>
    <n v="0"/>
    <n v="6303603"/>
    <n v="1679731313"/>
    <n v="0"/>
    <n v="0"/>
    <n v="0"/>
    <n v="0"/>
  </r>
  <r>
    <x v="1"/>
    <x v="0"/>
    <x v="1"/>
    <x v="2"/>
    <n v="176610"/>
    <n v="45545"/>
    <n v="5919652"/>
    <n v="6303603"/>
    <n v="1679731313"/>
    <n v="7.2"/>
    <n v="28"/>
    <n v="33.5"/>
    <n v="130"/>
  </r>
  <r>
    <x v="1"/>
    <x v="0"/>
    <x v="1"/>
    <x v="3"/>
    <n v="62516"/>
    <n v="18955"/>
    <n v="2095867"/>
    <n v="6303603"/>
    <n v="1679731313"/>
    <n v="3"/>
    <n v="9.9"/>
    <n v="33.5"/>
    <n v="110.6"/>
  </r>
  <r>
    <x v="1"/>
    <x v="0"/>
    <x v="1"/>
    <x v="4"/>
    <n v="118"/>
    <n v="47"/>
    <n v="3430"/>
    <n v="6303603"/>
    <n v="1679731313"/>
    <n v="0"/>
    <n v="0"/>
    <n v="29.1"/>
    <n v="73"/>
  </r>
  <r>
    <x v="1"/>
    <x v="0"/>
    <x v="1"/>
    <x v="5"/>
    <n v="5221"/>
    <n v="1763"/>
    <n v="179051"/>
    <n v="6303603"/>
    <n v="1679731313"/>
    <n v="0.3"/>
    <n v="0.8"/>
    <n v="34.299999999999997"/>
    <n v="101.6"/>
  </r>
  <r>
    <x v="1"/>
    <x v="0"/>
    <x v="1"/>
    <x v="6"/>
    <n v="383"/>
    <n v="142"/>
    <n v="11787"/>
    <n v="6303603"/>
    <n v="1679731313"/>
    <n v="0"/>
    <n v="0.1"/>
    <n v="30.8"/>
    <n v="83"/>
  </r>
  <r>
    <x v="0"/>
    <x v="0"/>
    <x v="1"/>
    <x v="0"/>
    <n v="652"/>
    <n v="172"/>
    <n v="21870"/>
    <n v="6317028"/>
    <n v="1704499512"/>
    <n v="0"/>
    <n v="0.1"/>
    <n v="33.5"/>
    <n v="127.2"/>
  </r>
  <r>
    <x v="0"/>
    <x v="0"/>
    <x v="1"/>
    <x v="1"/>
    <n v="10"/>
    <n v="3"/>
    <n v="420"/>
    <n v="6317028"/>
    <n v="1704499512"/>
    <n v="0"/>
    <n v="0"/>
    <n v="42"/>
    <n v="140"/>
  </r>
  <r>
    <x v="0"/>
    <x v="0"/>
    <x v="1"/>
    <x v="2"/>
    <n v="197919"/>
    <n v="50110"/>
    <n v="6579687"/>
    <n v="6317028"/>
    <n v="1704499512"/>
    <n v="7.9"/>
    <n v="31.3"/>
    <n v="33.200000000000003"/>
    <n v="131.30000000000001"/>
  </r>
  <r>
    <x v="0"/>
    <x v="0"/>
    <x v="1"/>
    <x v="3"/>
    <n v="95281"/>
    <n v="27241"/>
    <n v="3168459"/>
    <n v="6317028"/>
    <n v="1704499512"/>
    <n v="4.3"/>
    <n v="15.1"/>
    <n v="33.299999999999997"/>
    <n v="116.3"/>
  </r>
  <r>
    <x v="0"/>
    <x v="0"/>
    <x v="1"/>
    <x v="4"/>
    <n v="181"/>
    <n v="73"/>
    <n v="5207"/>
    <n v="6317028"/>
    <n v="1704499512"/>
    <n v="0"/>
    <n v="0"/>
    <n v="28.8"/>
    <n v="71.3"/>
  </r>
  <r>
    <x v="0"/>
    <x v="0"/>
    <x v="1"/>
    <x v="5"/>
    <n v="6146"/>
    <n v="2023"/>
    <n v="210274"/>
    <n v="6317028"/>
    <n v="1704499512"/>
    <n v="0.3"/>
    <n v="1"/>
    <n v="34.200000000000003"/>
    <n v="103.9"/>
  </r>
  <r>
    <x v="0"/>
    <x v="0"/>
    <x v="1"/>
    <x v="6"/>
    <n v="415"/>
    <n v="145"/>
    <n v="12262"/>
    <n v="6317028"/>
    <n v="1704499512"/>
    <n v="0"/>
    <n v="0.1"/>
    <n v="29.5"/>
    <n v="84.6"/>
  </r>
  <r>
    <x v="12"/>
    <x v="0"/>
    <x v="1"/>
    <x v="0"/>
    <n v="726"/>
    <n v="199"/>
    <n v="23432"/>
    <n v="6332465"/>
    <n v="1754190993"/>
    <n v="0"/>
    <n v="0.1"/>
    <n v="32.299999999999997"/>
    <n v="117.7"/>
  </r>
  <r>
    <x v="12"/>
    <x v="0"/>
    <x v="1"/>
    <x v="1"/>
    <n v="1"/>
    <n v="1"/>
    <n v="30"/>
    <n v="6332465"/>
    <n v="1754190993"/>
    <n v="0"/>
    <n v="0"/>
    <n v="30"/>
    <n v="30"/>
  </r>
  <r>
    <x v="12"/>
    <x v="0"/>
    <x v="1"/>
    <x v="2"/>
    <n v="152763"/>
    <n v="35819"/>
    <n v="5008037"/>
    <n v="6332465"/>
    <n v="1754190993"/>
    <n v="5.7"/>
    <n v="24.1"/>
    <n v="32.799999999999997"/>
    <n v="139.80000000000001"/>
  </r>
  <r>
    <x v="12"/>
    <x v="0"/>
    <x v="1"/>
    <x v="3"/>
    <n v="37257"/>
    <n v="11916"/>
    <n v="1228342"/>
    <n v="6332465"/>
    <n v="1754190993"/>
    <n v="1.9"/>
    <n v="5.9"/>
    <n v="33"/>
    <n v="103.1"/>
  </r>
  <r>
    <x v="12"/>
    <x v="0"/>
    <x v="1"/>
    <x v="4"/>
    <n v="36"/>
    <n v="13"/>
    <n v="1220"/>
    <n v="6332465"/>
    <n v="1754190993"/>
    <n v="0"/>
    <n v="0"/>
    <n v="33.9"/>
    <n v="93.8"/>
  </r>
  <r>
    <x v="12"/>
    <x v="0"/>
    <x v="1"/>
    <x v="5"/>
    <n v="4987"/>
    <n v="1763"/>
    <n v="161642"/>
    <n v="6332465"/>
    <n v="1754190993"/>
    <n v="0.3"/>
    <n v="0.8"/>
    <n v="32.4"/>
    <n v="91.7"/>
  </r>
  <r>
    <x v="12"/>
    <x v="0"/>
    <x v="1"/>
    <x v="6"/>
    <n v="810"/>
    <n v="252"/>
    <n v="24014"/>
    <n v="6332465"/>
    <n v="1754190993"/>
    <n v="0"/>
    <n v="0.1"/>
    <n v="29.6"/>
    <n v="95.3"/>
  </r>
  <r>
    <x v="12"/>
    <x v="1"/>
    <x v="1"/>
    <x v="0"/>
    <n v="424"/>
    <n v="141"/>
    <n v="14173"/>
    <n v="6346998"/>
    <n v="1700045687"/>
    <n v="0"/>
    <n v="0.1"/>
    <n v="33.4"/>
    <n v="100.5"/>
  </r>
  <r>
    <x v="12"/>
    <x v="1"/>
    <x v="1"/>
    <x v="1"/>
    <n v="34"/>
    <n v="9"/>
    <n v="999"/>
    <n v="6346998"/>
    <n v="1700045687"/>
    <n v="0"/>
    <n v="0"/>
    <n v="29.4"/>
    <n v="111"/>
  </r>
  <r>
    <x v="12"/>
    <x v="1"/>
    <x v="1"/>
    <x v="2"/>
    <n v="18920"/>
    <n v="6762"/>
    <n v="573170"/>
    <n v="6346998"/>
    <n v="1700045687"/>
    <n v="1.1000000000000001"/>
    <n v="3"/>
    <n v="30.3"/>
    <n v="84.8"/>
  </r>
  <r>
    <x v="12"/>
    <x v="1"/>
    <x v="1"/>
    <x v="3"/>
    <n v="1169"/>
    <n v="710"/>
    <n v="43653"/>
    <n v="6346998"/>
    <n v="1700045687"/>
    <n v="0.1"/>
    <n v="0.2"/>
    <n v="37.299999999999997"/>
    <n v="61.5"/>
  </r>
  <r>
    <x v="12"/>
    <x v="1"/>
    <x v="1"/>
    <x v="4"/>
    <n v="7"/>
    <n v="7"/>
    <n v="200"/>
    <n v="6346998"/>
    <n v="1700045687"/>
    <n v="0"/>
    <n v="0"/>
    <n v="28.6"/>
    <n v="28.6"/>
  </r>
  <r>
    <x v="12"/>
    <x v="1"/>
    <x v="1"/>
    <x v="5"/>
    <n v="62"/>
    <n v="28"/>
    <n v="2030"/>
    <n v="6346998"/>
    <n v="1700045687"/>
    <n v="0"/>
    <n v="0"/>
    <n v="32.700000000000003"/>
    <n v="72.5"/>
  </r>
  <r>
    <x v="12"/>
    <x v="1"/>
    <x v="1"/>
    <x v="6"/>
    <n v="1673"/>
    <n v="885"/>
    <n v="48646"/>
    <n v="6346998"/>
    <n v="1700045687"/>
    <n v="0.1"/>
    <n v="0.3"/>
    <n v="29.1"/>
    <n v="55"/>
  </r>
  <r>
    <x v="11"/>
    <x v="0"/>
    <x v="1"/>
    <x v="0"/>
    <n v="1052"/>
    <n v="273"/>
    <n v="34907"/>
    <n v="6360763"/>
    <n v="1737117643"/>
    <n v="0"/>
    <n v="0.2"/>
    <n v="33.200000000000003"/>
    <n v="127.9"/>
  </r>
  <r>
    <x v="11"/>
    <x v="0"/>
    <x v="1"/>
    <x v="1"/>
    <n v="2"/>
    <n v="2"/>
    <n v="60"/>
    <n v="6360763"/>
    <n v="1737117643"/>
    <n v="0"/>
    <n v="0"/>
    <n v="30"/>
    <n v="30"/>
  </r>
  <r>
    <x v="11"/>
    <x v="0"/>
    <x v="1"/>
    <x v="2"/>
    <n v="134989"/>
    <n v="30733"/>
    <n v="4442853"/>
    <n v="6360763"/>
    <n v="1737117643"/>
    <n v="4.8"/>
    <n v="21.2"/>
    <n v="32.9"/>
    <n v="144.6"/>
  </r>
  <r>
    <x v="11"/>
    <x v="0"/>
    <x v="1"/>
    <x v="3"/>
    <n v="26495"/>
    <n v="8588"/>
    <n v="921144"/>
    <n v="6360763"/>
    <n v="1737117643"/>
    <n v="1.4"/>
    <n v="4.2"/>
    <n v="34.799999999999997"/>
    <n v="107.3"/>
  </r>
  <r>
    <x v="11"/>
    <x v="0"/>
    <x v="1"/>
    <x v="4"/>
    <n v="39"/>
    <n v="8"/>
    <n v="1430"/>
    <n v="6360763"/>
    <n v="1737117643"/>
    <n v="0"/>
    <n v="0"/>
    <n v="36.700000000000003"/>
    <n v="178.8"/>
  </r>
  <r>
    <x v="11"/>
    <x v="0"/>
    <x v="1"/>
    <x v="5"/>
    <n v="4261"/>
    <n v="1398"/>
    <n v="140609"/>
    <n v="6360763"/>
    <n v="1737117643"/>
    <n v="0.2"/>
    <n v="0.7"/>
    <n v="33"/>
    <n v="100.6"/>
  </r>
  <r>
    <x v="11"/>
    <x v="0"/>
    <x v="1"/>
    <x v="6"/>
    <n v="684"/>
    <n v="192"/>
    <n v="19977"/>
    <n v="6360763"/>
    <n v="1737117643"/>
    <n v="0"/>
    <n v="0.1"/>
    <n v="29.2"/>
    <n v="104"/>
  </r>
  <r>
    <x v="8"/>
    <x v="1"/>
    <x v="1"/>
    <x v="0"/>
    <n v="448"/>
    <n v="147"/>
    <n v="18438"/>
    <n v="6395844"/>
    <n v="1662305420"/>
    <n v="0"/>
    <n v="0.1"/>
    <n v="41.2"/>
    <n v="125.4"/>
  </r>
  <r>
    <x v="8"/>
    <x v="1"/>
    <x v="1"/>
    <x v="1"/>
    <n v="22"/>
    <n v="6"/>
    <n v="660"/>
    <n v="6395844"/>
    <n v="1662305420"/>
    <n v="0"/>
    <n v="0"/>
    <n v="30"/>
    <n v="110"/>
  </r>
  <r>
    <x v="8"/>
    <x v="1"/>
    <x v="1"/>
    <x v="2"/>
    <n v="15351"/>
    <n v="5222"/>
    <n v="490371"/>
    <n v="6395844"/>
    <n v="1662305420"/>
    <n v="0.8"/>
    <n v="2.4"/>
    <n v="31.9"/>
    <n v="93.9"/>
  </r>
  <r>
    <x v="8"/>
    <x v="1"/>
    <x v="1"/>
    <x v="3"/>
    <n v="838"/>
    <n v="574"/>
    <n v="33893"/>
    <n v="6395844"/>
    <n v="1662305420"/>
    <n v="0.1"/>
    <n v="0.1"/>
    <n v="40.4"/>
    <n v="59"/>
  </r>
  <r>
    <x v="8"/>
    <x v="1"/>
    <x v="1"/>
    <x v="4"/>
    <n v="2"/>
    <n v="2"/>
    <n v="66"/>
    <n v="6395844"/>
    <n v="1662305420"/>
    <n v="0"/>
    <n v="0"/>
    <n v="33"/>
    <n v="33"/>
  </r>
  <r>
    <x v="8"/>
    <x v="1"/>
    <x v="1"/>
    <x v="5"/>
    <n v="36"/>
    <n v="28"/>
    <n v="1411"/>
    <n v="6395844"/>
    <n v="1662305420"/>
    <n v="0"/>
    <n v="0"/>
    <n v="39.200000000000003"/>
    <n v="50.4"/>
  </r>
  <r>
    <x v="8"/>
    <x v="1"/>
    <x v="1"/>
    <x v="6"/>
    <n v="1815"/>
    <n v="961"/>
    <n v="52699"/>
    <n v="6395844"/>
    <n v="1662305420"/>
    <n v="0.2"/>
    <n v="0.3"/>
    <n v="29"/>
    <n v="54.8"/>
  </r>
  <r>
    <x v="8"/>
    <x v="0"/>
    <x v="1"/>
    <x v="0"/>
    <n v="899"/>
    <n v="236"/>
    <n v="33594"/>
    <n v="6423939"/>
    <n v="1649463581"/>
    <n v="0"/>
    <n v="0.1"/>
    <n v="37.4"/>
    <n v="142.30000000000001"/>
  </r>
  <r>
    <x v="8"/>
    <x v="0"/>
    <x v="1"/>
    <x v="1"/>
    <n v="0"/>
    <n v="0"/>
    <n v="0"/>
    <n v="6423939"/>
    <n v="1649463581"/>
    <n v="0"/>
    <n v="0"/>
    <n v="0"/>
    <n v="0"/>
  </r>
  <r>
    <x v="8"/>
    <x v="0"/>
    <x v="1"/>
    <x v="2"/>
    <n v="86348"/>
    <n v="20538"/>
    <n v="3207868"/>
    <n v="6423939"/>
    <n v="1649463581"/>
    <n v="3.2"/>
    <n v="13.4"/>
    <n v="37.200000000000003"/>
    <n v="156.19999999999999"/>
  </r>
  <r>
    <x v="8"/>
    <x v="0"/>
    <x v="1"/>
    <x v="3"/>
    <n v="9532"/>
    <n v="3863"/>
    <n v="400093"/>
    <n v="6423939"/>
    <n v="1649463581"/>
    <n v="0.6"/>
    <n v="1.5"/>
    <n v="42"/>
    <n v="103.6"/>
  </r>
  <r>
    <x v="8"/>
    <x v="0"/>
    <x v="1"/>
    <x v="4"/>
    <n v="0"/>
    <n v="0"/>
    <n v="0"/>
    <n v="6423939"/>
    <n v="1649463581"/>
    <n v="0"/>
    <n v="0"/>
    <n v="0"/>
    <n v="0"/>
  </r>
  <r>
    <x v="8"/>
    <x v="0"/>
    <x v="1"/>
    <x v="5"/>
    <n v="2974"/>
    <n v="998"/>
    <n v="107888"/>
    <n v="6423939"/>
    <n v="1649463581"/>
    <n v="0.2"/>
    <n v="0.5"/>
    <n v="36.299999999999997"/>
    <n v="108.1"/>
  </r>
  <r>
    <x v="8"/>
    <x v="0"/>
    <x v="1"/>
    <x v="6"/>
    <n v="422"/>
    <n v="122"/>
    <n v="12120"/>
    <n v="6423939"/>
    <n v="1649463581"/>
    <n v="0"/>
    <n v="0.1"/>
    <n v="28.7"/>
    <n v="99.3"/>
  </r>
  <r>
    <x v="11"/>
    <x v="0"/>
    <x v="1"/>
    <x v="0"/>
    <n v="1096"/>
    <n v="295"/>
    <n v="36810"/>
    <n v="6480840"/>
    <n v="1690928102"/>
    <n v="0"/>
    <n v="0.2"/>
    <n v="33.6"/>
    <n v="124.8"/>
  </r>
  <r>
    <x v="11"/>
    <x v="0"/>
    <x v="1"/>
    <x v="1"/>
    <n v="0"/>
    <n v="0"/>
    <n v="0"/>
    <n v="6480840"/>
    <n v="1690928102"/>
    <n v="0"/>
    <n v="0"/>
    <n v="0"/>
    <n v="0"/>
  </r>
  <r>
    <x v="11"/>
    <x v="0"/>
    <x v="1"/>
    <x v="2"/>
    <n v="150017"/>
    <n v="38038"/>
    <n v="5051792"/>
    <n v="6480840"/>
    <n v="1690928102"/>
    <n v="5.9"/>
    <n v="23.1"/>
    <n v="33.700000000000003"/>
    <n v="132.80000000000001"/>
  </r>
  <r>
    <x v="11"/>
    <x v="0"/>
    <x v="1"/>
    <x v="3"/>
    <n v="25096"/>
    <n v="9267"/>
    <n v="882443"/>
    <n v="6480840"/>
    <n v="1690928102"/>
    <n v="1.4"/>
    <n v="3.9"/>
    <n v="35.200000000000003"/>
    <n v="95.2"/>
  </r>
  <r>
    <x v="11"/>
    <x v="0"/>
    <x v="1"/>
    <x v="4"/>
    <n v="21"/>
    <n v="10"/>
    <n v="801"/>
    <n v="6480840"/>
    <n v="1690928102"/>
    <n v="0"/>
    <n v="0"/>
    <n v="38.1"/>
    <n v="80.099999999999994"/>
  </r>
  <r>
    <x v="11"/>
    <x v="0"/>
    <x v="1"/>
    <x v="5"/>
    <n v="3612"/>
    <n v="1264"/>
    <n v="117636"/>
    <n v="6480840"/>
    <n v="1690928102"/>
    <n v="0.2"/>
    <n v="0.6"/>
    <n v="32.6"/>
    <n v="93.1"/>
  </r>
  <r>
    <x v="11"/>
    <x v="0"/>
    <x v="1"/>
    <x v="6"/>
    <n v="388"/>
    <n v="137"/>
    <n v="11416"/>
    <n v="6480840"/>
    <n v="1690928102"/>
    <n v="0"/>
    <n v="0.1"/>
    <n v="29.4"/>
    <n v="83.3"/>
  </r>
  <r>
    <x v="9"/>
    <x v="1"/>
    <x v="1"/>
    <x v="0"/>
    <n v="410"/>
    <n v="147"/>
    <n v="15712"/>
    <n v="6502675"/>
    <n v="1779867323"/>
    <n v="0"/>
    <n v="0.1"/>
    <n v="38.299999999999997"/>
    <n v="106.9"/>
  </r>
  <r>
    <x v="9"/>
    <x v="1"/>
    <x v="1"/>
    <x v="1"/>
    <n v="9"/>
    <n v="5"/>
    <n v="300"/>
    <n v="6502675"/>
    <n v="1779867323"/>
    <n v="0"/>
    <n v="0"/>
    <n v="33.299999999999997"/>
    <n v="60"/>
  </r>
  <r>
    <x v="9"/>
    <x v="1"/>
    <x v="1"/>
    <x v="2"/>
    <n v="15600"/>
    <n v="5718"/>
    <n v="498619"/>
    <n v="6502675"/>
    <n v="1779867323"/>
    <n v="0.9"/>
    <n v="2.4"/>
    <n v="32"/>
    <n v="87.2"/>
  </r>
  <r>
    <x v="9"/>
    <x v="1"/>
    <x v="1"/>
    <x v="3"/>
    <n v="843"/>
    <n v="573"/>
    <n v="31163"/>
    <n v="6502675"/>
    <n v="1779867323"/>
    <n v="0.1"/>
    <n v="0.1"/>
    <n v="37"/>
    <n v="54.4"/>
  </r>
  <r>
    <x v="9"/>
    <x v="1"/>
    <x v="1"/>
    <x v="4"/>
    <n v="11"/>
    <n v="6"/>
    <n v="310"/>
    <n v="6502675"/>
    <n v="1779867323"/>
    <n v="0"/>
    <n v="0"/>
    <n v="28.2"/>
    <n v="51.7"/>
  </r>
  <r>
    <x v="9"/>
    <x v="1"/>
    <x v="1"/>
    <x v="5"/>
    <n v="81"/>
    <n v="53"/>
    <n v="2757"/>
    <n v="6502675"/>
    <n v="1779867323"/>
    <n v="0"/>
    <n v="0"/>
    <n v="34"/>
    <n v="52"/>
  </r>
  <r>
    <x v="9"/>
    <x v="1"/>
    <x v="1"/>
    <x v="6"/>
    <n v="1746"/>
    <n v="926"/>
    <n v="50114"/>
    <n v="6502675"/>
    <n v="1779867323"/>
    <n v="0.1"/>
    <n v="0.3"/>
    <n v="28.7"/>
    <n v="54.1"/>
  </r>
  <r>
    <x v="9"/>
    <x v="0"/>
    <x v="1"/>
    <x v="0"/>
    <n v="974"/>
    <n v="263"/>
    <n v="34757"/>
    <n v="6532685"/>
    <n v="1772678840"/>
    <n v="0"/>
    <n v="0.1"/>
    <n v="35.700000000000003"/>
    <n v="132.19999999999999"/>
  </r>
  <r>
    <x v="9"/>
    <x v="0"/>
    <x v="1"/>
    <x v="1"/>
    <n v="0"/>
    <n v="0"/>
    <n v="0"/>
    <n v="6532685"/>
    <n v="1772678840"/>
    <n v="0"/>
    <n v="0"/>
    <n v="0"/>
    <n v="0"/>
  </r>
  <r>
    <x v="9"/>
    <x v="0"/>
    <x v="1"/>
    <x v="2"/>
    <n v="99884"/>
    <n v="22992"/>
    <n v="3508518"/>
    <n v="6532685"/>
    <n v="1772678840"/>
    <n v="3.5"/>
    <n v="15.3"/>
    <n v="35.1"/>
    <n v="152.6"/>
  </r>
  <r>
    <x v="9"/>
    <x v="0"/>
    <x v="1"/>
    <x v="3"/>
    <n v="14263"/>
    <n v="5386"/>
    <n v="539439"/>
    <n v="6532685"/>
    <n v="1772678840"/>
    <n v="0.8"/>
    <n v="2.2000000000000002"/>
    <n v="37.799999999999997"/>
    <n v="100.2"/>
  </r>
  <r>
    <x v="9"/>
    <x v="0"/>
    <x v="1"/>
    <x v="4"/>
    <n v="12"/>
    <n v="5"/>
    <n v="360"/>
    <n v="6532685"/>
    <n v="1772678840"/>
    <n v="0"/>
    <n v="0"/>
    <n v="30"/>
    <n v="72"/>
  </r>
  <r>
    <x v="9"/>
    <x v="0"/>
    <x v="1"/>
    <x v="5"/>
    <n v="3546"/>
    <n v="1248"/>
    <n v="122980"/>
    <n v="6532685"/>
    <n v="1772678840"/>
    <n v="0.2"/>
    <n v="0.5"/>
    <n v="34.700000000000003"/>
    <n v="98.5"/>
  </r>
  <r>
    <x v="9"/>
    <x v="0"/>
    <x v="1"/>
    <x v="6"/>
    <n v="497"/>
    <n v="141"/>
    <n v="14970"/>
    <n v="6532685"/>
    <n v="1772678840"/>
    <n v="0"/>
    <n v="0.1"/>
    <n v="30.1"/>
    <n v="106.2"/>
  </r>
  <r>
    <x v="11"/>
    <x v="1"/>
    <x v="1"/>
    <x v="0"/>
    <n v="503"/>
    <n v="175"/>
    <n v="17641"/>
    <n v="6543899"/>
    <n v="1719483472"/>
    <n v="0"/>
    <n v="0.1"/>
    <n v="35.1"/>
    <n v="100.8"/>
  </r>
  <r>
    <x v="11"/>
    <x v="1"/>
    <x v="1"/>
    <x v="1"/>
    <n v="27"/>
    <n v="12"/>
    <n v="782"/>
    <n v="6543899"/>
    <n v="1719483472"/>
    <n v="0"/>
    <n v="0"/>
    <n v="29"/>
    <n v="65.2"/>
  </r>
  <r>
    <x v="11"/>
    <x v="1"/>
    <x v="1"/>
    <x v="2"/>
    <n v="17457"/>
    <n v="6641"/>
    <n v="527440"/>
    <n v="6543899"/>
    <n v="1719483472"/>
    <n v="1"/>
    <n v="2.7"/>
    <n v="30.2"/>
    <n v="79.400000000000006"/>
  </r>
  <r>
    <x v="11"/>
    <x v="1"/>
    <x v="1"/>
    <x v="3"/>
    <n v="925"/>
    <n v="649"/>
    <n v="37525"/>
    <n v="6543899"/>
    <n v="1719483472"/>
    <n v="0.1"/>
    <n v="0.1"/>
    <n v="40.6"/>
    <n v="57.8"/>
  </r>
  <r>
    <x v="11"/>
    <x v="1"/>
    <x v="1"/>
    <x v="4"/>
    <n v="11"/>
    <n v="8"/>
    <n v="300"/>
    <n v="6543899"/>
    <n v="1719483472"/>
    <n v="0"/>
    <n v="0"/>
    <n v="27.3"/>
    <n v="37.5"/>
  </r>
  <r>
    <x v="11"/>
    <x v="1"/>
    <x v="1"/>
    <x v="5"/>
    <n v="62"/>
    <n v="33"/>
    <n v="2035"/>
    <n v="6543899"/>
    <n v="1719483472"/>
    <n v="0"/>
    <n v="0"/>
    <n v="32.799999999999997"/>
    <n v="61.7"/>
  </r>
  <r>
    <x v="11"/>
    <x v="1"/>
    <x v="1"/>
    <x v="6"/>
    <n v="1795"/>
    <n v="1005"/>
    <n v="50945"/>
    <n v="6543899"/>
    <n v="1719483472"/>
    <n v="0.2"/>
    <n v="0.3"/>
    <n v="28.4"/>
    <n v="50.7"/>
  </r>
  <r>
    <x v="10"/>
    <x v="1"/>
    <x v="1"/>
    <x v="0"/>
    <n v="394"/>
    <n v="120"/>
    <n v="13037"/>
    <n v="6561797"/>
    <n v="1812580869"/>
    <n v="0"/>
    <n v="0.1"/>
    <n v="33.1"/>
    <n v="108.6"/>
  </r>
  <r>
    <x v="10"/>
    <x v="1"/>
    <x v="1"/>
    <x v="1"/>
    <n v="16"/>
    <n v="6"/>
    <n v="456"/>
    <n v="6561797"/>
    <n v="1812580869"/>
    <n v="0"/>
    <n v="0"/>
    <n v="28.5"/>
    <n v="76"/>
  </r>
  <r>
    <x v="10"/>
    <x v="1"/>
    <x v="1"/>
    <x v="2"/>
    <n v="18306"/>
    <n v="6083"/>
    <n v="581128"/>
    <n v="6561797"/>
    <n v="1812580869"/>
    <n v="0.9"/>
    <n v="2.8"/>
    <n v="31.7"/>
    <n v="95.5"/>
  </r>
  <r>
    <x v="10"/>
    <x v="1"/>
    <x v="1"/>
    <x v="3"/>
    <n v="895"/>
    <n v="556"/>
    <n v="29370"/>
    <n v="6561797"/>
    <n v="1812580869"/>
    <n v="0.1"/>
    <n v="0.1"/>
    <n v="32.799999999999997"/>
    <n v="52.8"/>
  </r>
  <r>
    <x v="10"/>
    <x v="1"/>
    <x v="1"/>
    <x v="4"/>
    <n v="4"/>
    <n v="4"/>
    <n v="240"/>
    <n v="6561797"/>
    <n v="1812580869"/>
    <n v="0"/>
    <n v="0"/>
    <n v="60"/>
    <n v="60"/>
  </r>
  <r>
    <x v="10"/>
    <x v="1"/>
    <x v="1"/>
    <x v="5"/>
    <n v="93"/>
    <n v="55"/>
    <n v="2888"/>
    <n v="6561797"/>
    <n v="1812580869"/>
    <n v="0"/>
    <n v="0"/>
    <n v="31.1"/>
    <n v="52.5"/>
  </r>
  <r>
    <x v="10"/>
    <x v="1"/>
    <x v="1"/>
    <x v="6"/>
    <n v="1976"/>
    <n v="1052"/>
    <n v="56439"/>
    <n v="6561797"/>
    <n v="1812580869"/>
    <n v="0.2"/>
    <n v="0.3"/>
    <n v="28.6"/>
    <n v="53.6"/>
  </r>
  <r>
    <x v="10"/>
    <x v="0"/>
    <x v="1"/>
    <x v="0"/>
    <n v="1020"/>
    <n v="286"/>
    <n v="34931"/>
    <n v="6640132"/>
    <n v="1811310444"/>
    <n v="0"/>
    <n v="0.2"/>
    <n v="34.200000000000003"/>
    <n v="122.1"/>
  </r>
  <r>
    <x v="10"/>
    <x v="0"/>
    <x v="1"/>
    <x v="1"/>
    <n v="1"/>
    <n v="1"/>
    <n v="30"/>
    <n v="6640132"/>
    <n v="1811310444"/>
    <n v="0"/>
    <n v="0"/>
    <n v="30"/>
    <n v="30"/>
  </r>
  <r>
    <x v="10"/>
    <x v="0"/>
    <x v="1"/>
    <x v="2"/>
    <n v="117859"/>
    <n v="26621"/>
    <n v="3867554"/>
    <n v="6640132"/>
    <n v="1811310444"/>
    <n v="4"/>
    <n v="17.7"/>
    <n v="32.799999999999997"/>
    <n v="145.30000000000001"/>
  </r>
  <r>
    <x v="10"/>
    <x v="0"/>
    <x v="1"/>
    <x v="3"/>
    <n v="19584"/>
    <n v="6727"/>
    <n v="679613"/>
    <n v="6640132"/>
    <n v="1811310444"/>
    <n v="1"/>
    <n v="2.9"/>
    <n v="34.700000000000003"/>
    <n v="101"/>
  </r>
  <r>
    <x v="10"/>
    <x v="0"/>
    <x v="1"/>
    <x v="4"/>
    <n v="33"/>
    <n v="6"/>
    <n v="1020"/>
    <n v="6640132"/>
    <n v="1811310444"/>
    <n v="0"/>
    <n v="0"/>
    <n v="30.9"/>
    <n v="170"/>
  </r>
  <r>
    <x v="10"/>
    <x v="0"/>
    <x v="1"/>
    <x v="5"/>
    <n v="3868"/>
    <n v="1300"/>
    <n v="125407"/>
    <n v="6640132"/>
    <n v="1811310444"/>
    <n v="0.2"/>
    <n v="0.6"/>
    <n v="32.4"/>
    <n v="96.5"/>
  </r>
  <r>
    <x v="10"/>
    <x v="0"/>
    <x v="1"/>
    <x v="6"/>
    <n v="607"/>
    <n v="167"/>
    <n v="17589"/>
    <n v="6640132"/>
    <n v="1811310444"/>
    <n v="0"/>
    <n v="0.1"/>
    <n v="29"/>
    <n v="105.3"/>
  </r>
  <r>
    <x v="10"/>
    <x v="0"/>
    <x v="1"/>
    <x v="0"/>
    <n v="970"/>
    <n v="262"/>
    <n v="32137"/>
    <n v="6834064"/>
    <n v="1701543613"/>
    <n v="0"/>
    <n v="0.1"/>
    <n v="33.1"/>
    <n v="122.7"/>
  </r>
  <r>
    <x v="10"/>
    <x v="0"/>
    <x v="1"/>
    <x v="1"/>
    <n v="0"/>
    <n v="0"/>
    <n v="0"/>
    <n v="6834064"/>
    <n v="1701543613"/>
    <n v="0"/>
    <n v="0"/>
    <n v="0"/>
    <n v="0"/>
  </r>
  <r>
    <x v="10"/>
    <x v="0"/>
    <x v="1"/>
    <x v="2"/>
    <n v="133521"/>
    <n v="33742"/>
    <n v="4497308"/>
    <n v="6834064"/>
    <n v="1701543613"/>
    <n v="4.9000000000000004"/>
    <n v="19.5"/>
    <n v="33.700000000000003"/>
    <n v="133.30000000000001"/>
  </r>
  <r>
    <x v="10"/>
    <x v="0"/>
    <x v="1"/>
    <x v="3"/>
    <n v="6015"/>
    <n v="3068"/>
    <n v="205033"/>
    <n v="6834064"/>
    <n v="1701543613"/>
    <n v="0.4"/>
    <n v="0.9"/>
    <n v="34.1"/>
    <n v="66.8"/>
  </r>
  <r>
    <x v="10"/>
    <x v="0"/>
    <x v="1"/>
    <x v="4"/>
    <n v="35"/>
    <n v="11"/>
    <n v="1177"/>
    <n v="6834064"/>
    <n v="1701543613"/>
    <n v="0"/>
    <n v="0"/>
    <n v="33.6"/>
    <n v="107"/>
  </r>
  <r>
    <x v="10"/>
    <x v="0"/>
    <x v="1"/>
    <x v="5"/>
    <n v="838"/>
    <n v="456"/>
    <n v="27796"/>
    <n v="6834064"/>
    <n v="1701543613"/>
    <n v="0.1"/>
    <n v="0.1"/>
    <n v="33.200000000000003"/>
    <n v="61"/>
  </r>
  <r>
    <x v="10"/>
    <x v="0"/>
    <x v="1"/>
    <x v="6"/>
    <n v="383"/>
    <n v="131"/>
    <n v="11280"/>
    <n v="6834064"/>
    <n v="1701543613"/>
    <n v="0"/>
    <n v="0.1"/>
    <n v="29.5"/>
    <n v="86.1"/>
  </r>
  <r>
    <x v="10"/>
    <x v="1"/>
    <x v="1"/>
    <x v="0"/>
    <n v="522"/>
    <n v="153"/>
    <n v="17182"/>
    <n v="6863948"/>
    <n v="1734854941"/>
    <n v="0"/>
    <n v="0.1"/>
    <n v="32.9"/>
    <n v="112.3"/>
  </r>
  <r>
    <x v="10"/>
    <x v="1"/>
    <x v="1"/>
    <x v="1"/>
    <n v="21"/>
    <n v="5"/>
    <n v="630"/>
    <n v="6863948"/>
    <n v="1734854941"/>
    <n v="0"/>
    <n v="0"/>
    <n v="30"/>
    <n v="126"/>
  </r>
  <r>
    <x v="10"/>
    <x v="1"/>
    <x v="1"/>
    <x v="2"/>
    <n v="13873"/>
    <n v="5239"/>
    <n v="417874"/>
    <n v="6863948"/>
    <n v="1734854941"/>
    <n v="0.8"/>
    <n v="2"/>
    <n v="30.1"/>
    <n v="79.8"/>
  </r>
  <r>
    <x v="10"/>
    <x v="1"/>
    <x v="1"/>
    <x v="3"/>
    <n v="420"/>
    <n v="294"/>
    <n v="13641"/>
    <n v="6863948"/>
    <n v="1734854941"/>
    <n v="0"/>
    <n v="0.1"/>
    <n v="32.5"/>
    <n v="46.4"/>
  </r>
  <r>
    <x v="10"/>
    <x v="1"/>
    <x v="1"/>
    <x v="4"/>
    <n v="20"/>
    <n v="12"/>
    <n v="630"/>
    <n v="6863948"/>
    <n v="1734854941"/>
    <n v="0"/>
    <n v="0"/>
    <n v="31.5"/>
    <n v="52.5"/>
  </r>
  <r>
    <x v="10"/>
    <x v="1"/>
    <x v="1"/>
    <x v="5"/>
    <n v="11"/>
    <n v="10"/>
    <n v="416"/>
    <n v="6863948"/>
    <n v="1734854941"/>
    <n v="0"/>
    <n v="0"/>
    <n v="37.799999999999997"/>
    <n v="41.6"/>
  </r>
  <r>
    <x v="10"/>
    <x v="1"/>
    <x v="1"/>
    <x v="6"/>
    <n v="1646"/>
    <n v="964"/>
    <n v="45872"/>
    <n v="6863948"/>
    <n v="1734854941"/>
    <n v="0.1"/>
    <n v="0.2"/>
    <n v="27.9"/>
    <n v="47.6"/>
  </r>
  <r>
    <x v="2"/>
    <x v="1"/>
    <x v="1"/>
    <x v="1"/>
    <n v="0"/>
    <n v="0"/>
    <n v="0"/>
    <n v="1443538"/>
    <n v="430544726"/>
    <n v="0"/>
    <n v="0"/>
    <n v="0"/>
    <n v="0"/>
  </r>
  <r>
    <x v="2"/>
    <x v="1"/>
    <x v="1"/>
    <x v="2"/>
    <n v="96"/>
    <n v="32"/>
    <n v="3392"/>
    <n v="1443538"/>
    <n v="430544726"/>
    <n v="0"/>
    <n v="0"/>
    <n v="35"/>
    <n v="106"/>
  </r>
  <r>
    <x v="2"/>
    <x v="1"/>
    <x v="1"/>
    <x v="5"/>
    <n v="10"/>
    <n v="7"/>
    <n v="419"/>
    <n v="1443538"/>
    <n v="430544726"/>
    <n v="0"/>
    <n v="0"/>
    <n v="41"/>
    <n v="59"/>
  </r>
  <r>
    <x v="2"/>
    <x v="1"/>
    <x v="1"/>
    <x v="6"/>
    <n v="0"/>
    <n v="0"/>
    <n v="0"/>
    <n v="1443538"/>
    <n v="430544726"/>
    <n v="0"/>
    <n v="0"/>
    <n v="0"/>
    <n v="0"/>
  </r>
  <r>
    <x v="2"/>
    <x v="1"/>
    <x v="1"/>
    <x v="0"/>
    <n v="510"/>
    <n v="294"/>
    <n v="38015"/>
    <n v="1443538"/>
    <n v="430544726"/>
    <n v="0"/>
    <n v="0"/>
    <n v="74"/>
    <n v="129"/>
  </r>
  <r>
    <x v="2"/>
    <x v="1"/>
    <x v="1"/>
    <x v="3"/>
    <n v="50"/>
    <n v="38"/>
    <n v="3360"/>
    <n v="1443538"/>
    <n v="430544726"/>
    <n v="0"/>
    <n v="0"/>
    <n v="67"/>
    <n v="88"/>
  </r>
  <r>
    <x v="2"/>
    <x v="1"/>
    <x v="1"/>
    <x v="4"/>
    <n v="0"/>
    <n v="0"/>
    <n v="0"/>
    <n v="1443538"/>
    <n v="430544726"/>
    <n v="0"/>
    <n v="0"/>
    <n v="0"/>
    <n v="0"/>
  </r>
  <r>
    <x v="2"/>
    <x v="1"/>
    <x v="0"/>
    <x v="5"/>
    <n v="1"/>
    <n v="1"/>
    <n v="100"/>
    <n v="206126"/>
    <n v="69105360"/>
    <n v="0"/>
    <n v="0"/>
    <n v="100"/>
    <n v="100"/>
  </r>
  <r>
    <x v="2"/>
    <x v="1"/>
    <x v="0"/>
    <x v="6"/>
    <n v="0"/>
    <n v="0"/>
    <n v="0"/>
    <n v="206126"/>
    <n v="69105360"/>
    <n v="0"/>
    <n v="0"/>
    <n v="0"/>
    <n v="0"/>
  </r>
  <r>
    <x v="2"/>
    <x v="1"/>
    <x v="0"/>
    <x v="1"/>
    <n v="0"/>
    <n v="0"/>
    <n v="0"/>
    <n v="206126"/>
    <n v="69105360"/>
    <n v="0"/>
    <n v="0"/>
    <n v="0"/>
    <n v="0"/>
  </r>
  <r>
    <x v="2"/>
    <x v="1"/>
    <x v="0"/>
    <x v="2"/>
    <n v="10"/>
    <n v="2"/>
    <n v="284"/>
    <n v="206126"/>
    <n v="69105360"/>
    <n v="0"/>
    <n v="0"/>
    <n v="28"/>
    <n v="142"/>
  </r>
  <r>
    <x v="2"/>
    <x v="1"/>
    <x v="0"/>
    <x v="3"/>
    <n v="8"/>
    <n v="6"/>
    <n v="546"/>
    <n v="206126"/>
    <n v="69105360"/>
    <n v="0"/>
    <n v="0"/>
    <n v="68"/>
    <n v="91"/>
  </r>
  <r>
    <x v="2"/>
    <x v="1"/>
    <x v="0"/>
    <x v="0"/>
    <n v="55"/>
    <n v="27"/>
    <n v="3706"/>
    <n v="206126"/>
    <n v="69105360"/>
    <n v="0"/>
    <n v="0"/>
    <n v="67"/>
    <n v="137"/>
  </r>
  <r>
    <x v="2"/>
    <x v="1"/>
    <x v="0"/>
    <x v="4"/>
    <n v="0"/>
    <n v="0"/>
    <n v="0"/>
    <n v="206126"/>
    <n v="69105360"/>
    <n v="0"/>
    <n v="0"/>
    <n v="0"/>
    <n v="0"/>
  </r>
  <r>
    <x v="2"/>
    <x v="0"/>
    <x v="1"/>
    <x v="0"/>
    <n v="107"/>
    <n v="31"/>
    <n v="4495"/>
    <n v="1420195"/>
    <n v="419574038"/>
    <n v="0"/>
    <n v="0"/>
    <n v="42"/>
    <n v="145"/>
  </r>
  <r>
    <x v="2"/>
    <x v="0"/>
    <x v="1"/>
    <x v="1"/>
    <n v="0"/>
    <n v="0"/>
    <n v="0"/>
    <n v="1420195"/>
    <n v="419574038"/>
    <n v="0"/>
    <n v="0"/>
    <n v="0"/>
    <n v="0"/>
  </r>
  <r>
    <x v="2"/>
    <x v="0"/>
    <x v="1"/>
    <x v="2"/>
    <n v="1418"/>
    <n v="451"/>
    <n v="58798"/>
    <n v="1420195"/>
    <n v="419574038"/>
    <n v="0"/>
    <n v="0"/>
    <n v="41"/>
    <n v="130"/>
  </r>
  <r>
    <x v="2"/>
    <x v="0"/>
    <x v="1"/>
    <x v="4"/>
    <n v="0"/>
    <n v="0"/>
    <n v="0"/>
    <n v="1420195"/>
    <n v="419574038"/>
    <n v="0"/>
    <n v="0"/>
    <n v="0"/>
    <n v="0"/>
  </r>
  <r>
    <x v="2"/>
    <x v="0"/>
    <x v="1"/>
    <x v="6"/>
    <n v="2"/>
    <n v="1"/>
    <n v="60"/>
    <n v="1420195"/>
    <n v="419574038"/>
    <n v="0"/>
    <n v="0"/>
    <n v="30"/>
    <n v="60"/>
  </r>
  <r>
    <x v="2"/>
    <x v="0"/>
    <x v="1"/>
    <x v="3"/>
    <n v="848"/>
    <n v="403"/>
    <n v="40924"/>
    <n v="1420195"/>
    <n v="419574038"/>
    <n v="0"/>
    <n v="0"/>
    <n v="48"/>
    <n v="101"/>
  </r>
  <r>
    <x v="2"/>
    <x v="0"/>
    <x v="1"/>
    <x v="5"/>
    <n v="619"/>
    <n v="269"/>
    <n v="29095"/>
    <n v="1420195"/>
    <n v="419574038"/>
    <n v="0"/>
    <n v="0"/>
    <n v="47"/>
    <n v="108"/>
  </r>
  <r>
    <x v="2"/>
    <x v="0"/>
    <x v="0"/>
    <x v="1"/>
    <n v="0"/>
    <n v="0"/>
    <n v="0"/>
    <n v="168670"/>
    <n v="56063832"/>
    <n v="0"/>
    <n v="0"/>
    <n v="0"/>
    <n v="0"/>
  </r>
  <r>
    <x v="2"/>
    <x v="0"/>
    <x v="0"/>
    <x v="5"/>
    <n v="171"/>
    <n v="81"/>
    <n v="9225"/>
    <n v="168670"/>
    <n v="56063832"/>
    <n v="0"/>
    <n v="0"/>
    <n v="53"/>
    <n v="113"/>
  </r>
  <r>
    <x v="2"/>
    <x v="0"/>
    <x v="0"/>
    <x v="3"/>
    <n v="199"/>
    <n v="125"/>
    <n v="12049"/>
    <n v="168670"/>
    <n v="56063832"/>
    <n v="0"/>
    <n v="0"/>
    <n v="60"/>
    <n v="96"/>
  </r>
  <r>
    <x v="2"/>
    <x v="0"/>
    <x v="0"/>
    <x v="6"/>
    <n v="0"/>
    <n v="0"/>
    <n v="0"/>
    <n v="168670"/>
    <n v="56063832"/>
    <n v="0"/>
    <n v="0"/>
    <n v="0"/>
    <n v="0"/>
  </r>
  <r>
    <x v="2"/>
    <x v="0"/>
    <x v="0"/>
    <x v="0"/>
    <n v="64"/>
    <n v="19"/>
    <n v="4340"/>
    <n v="168670"/>
    <n v="56063832"/>
    <n v="0"/>
    <n v="0"/>
    <n v="67"/>
    <n v="228"/>
  </r>
  <r>
    <x v="2"/>
    <x v="0"/>
    <x v="0"/>
    <x v="2"/>
    <n v="320"/>
    <n v="106"/>
    <n v="13317"/>
    <n v="168670"/>
    <n v="56063832"/>
    <n v="0"/>
    <n v="0"/>
    <n v="41"/>
    <n v="125"/>
  </r>
  <r>
    <x v="2"/>
    <x v="0"/>
    <x v="0"/>
    <x v="4"/>
    <n v="0"/>
    <n v="0"/>
    <n v="0"/>
    <n v="168670"/>
    <n v="56063832"/>
    <n v="0"/>
    <n v="0"/>
    <n v="0"/>
    <n v="0"/>
  </r>
  <r>
    <x v="6"/>
    <x v="1"/>
    <x v="1"/>
    <x v="0"/>
    <n v="484"/>
    <n v="295"/>
    <n v="35707"/>
    <n v="1482340"/>
    <n v="463501752"/>
    <n v="0"/>
    <n v="0"/>
    <n v="73"/>
    <n v="121"/>
  </r>
  <r>
    <x v="6"/>
    <x v="1"/>
    <x v="1"/>
    <x v="2"/>
    <n v="107"/>
    <n v="37"/>
    <n v="4069"/>
    <n v="1482340"/>
    <n v="463501752"/>
    <n v="0"/>
    <n v="0"/>
    <n v="38"/>
    <n v="109"/>
  </r>
  <r>
    <x v="6"/>
    <x v="1"/>
    <x v="1"/>
    <x v="4"/>
    <n v="0"/>
    <n v="0"/>
    <n v="0"/>
    <n v="1482340"/>
    <n v="463501752"/>
    <n v="0"/>
    <n v="0"/>
    <n v="0"/>
    <n v="0"/>
  </r>
  <r>
    <x v="6"/>
    <x v="1"/>
    <x v="1"/>
    <x v="6"/>
    <n v="0"/>
    <n v="0"/>
    <n v="0"/>
    <n v="1482340"/>
    <n v="463501752"/>
    <n v="0"/>
    <n v="0"/>
    <n v="0"/>
    <n v="0"/>
  </r>
  <r>
    <x v="6"/>
    <x v="1"/>
    <x v="1"/>
    <x v="1"/>
    <n v="0"/>
    <n v="0"/>
    <n v="0"/>
    <n v="1482340"/>
    <n v="463501752"/>
    <n v="0"/>
    <n v="0"/>
    <n v="0"/>
    <n v="0"/>
  </r>
  <r>
    <x v="6"/>
    <x v="1"/>
    <x v="1"/>
    <x v="3"/>
    <n v="32"/>
    <n v="23"/>
    <n v="2012"/>
    <n v="1482340"/>
    <n v="463501752"/>
    <n v="0"/>
    <n v="0"/>
    <n v="62"/>
    <n v="87"/>
  </r>
  <r>
    <x v="6"/>
    <x v="1"/>
    <x v="1"/>
    <x v="5"/>
    <n v="7"/>
    <n v="5"/>
    <n v="330"/>
    <n v="1482340"/>
    <n v="463501752"/>
    <n v="0"/>
    <n v="0"/>
    <n v="47"/>
    <n v="66"/>
  </r>
  <r>
    <x v="6"/>
    <x v="1"/>
    <x v="0"/>
    <x v="1"/>
    <n v="0"/>
    <n v="0"/>
    <n v="0"/>
    <n v="217725"/>
    <n v="73622246"/>
    <n v="0"/>
    <n v="0"/>
    <n v="0"/>
    <n v="0"/>
  </r>
  <r>
    <x v="6"/>
    <x v="1"/>
    <x v="0"/>
    <x v="0"/>
    <n v="72"/>
    <n v="28"/>
    <n v="4882"/>
    <n v="217725"/>
    <n v="73622246"/>
    <n v="0"/>
    <n v="0"/>
    <n v="67"/>
    <n v="174"/>
  </r>
  <r>
    <x v="6"/>
    <x v="1"/>
    <x v="0"/>
    <x v="2"/>
    <n v="8"/>
    <n v="6"/>
    <n v="300"/>
    <n v="217725"/>
    <n v="73622246"/>
    <n v="0"/>
    <n v="0"/>
    <n v="37"/>
    <n v="50"/>
  </r>
  <r>
    <x v="6"/>
    <x v="1"/>
    <x v="0"/>
    <x v="4"/>
    <n v="0"/>
    <n v="0"/>
    <n v="0"/>
    <n v="217725"/>
    <n v="73622246"/>
    <n v="0"/>
    <n v="0"/>
    <n v="0"/>
    <n v="0"/>
  </r>
  <r>
    <x v="6"/>
    <x v="1"/>
    <x v="0"/>
    <x v="3"/>
    <n v="6"/>
    <n v="4"/>
    <n v="370"/>
    <n v="217725"/>
    <n v="73622246"/>
    <n v="0"/>
    <n v="0"/>
    <n v="61"/>
    <n v="92"/>
  </r>
  <r>
    <x v="6"/>
    <x v="1"/>
    <x v="0"/>
    <x v="6"/>
    <n v="0"/>
    <n v="0"/>
    <n v="0"/>
    <n v="217725"/>
    <n v="73622246"/>
    <n v="0"/>
    <n v="0"/>
    <n v="0"/>
    <n v="0"/>
  </r>
  <r>
    <x v="6"/>
    <x v="1"/>
    <x v="0"/>
    <x v="5"/>
    <n v="0"/>
    <n v="0"/>
    <n v="0"/>
    <n v="217725"/>
    <n v="73622246"/>
    <n v="0"/>
    <n v="0"/>
    <n v="0"/>
    <n v="0"/>
  </r>
  <r>
    <x v="6"/>
    <x v="0"/>
    <x v="1"/>
    <x v="2"/>
    <n v="2085"/>
    <n v="580"/>
    <n v="86588"/>
    <n v="1465326"/>
    <n v="453508245"/>
    <n v="0"/>
    <n v="0"/>
    <n v="41"/>
    <n v="149"/>
  </r>
  <r>
    <x v="6"/>
    <x v="0"/>
    <x v="1"/>
    <x v="6"/>
    <n v="0"/>
    <n v="0"/>
    <n v="0"/>
    <n v="1465326"/>
    <n v="453508245"/>
    <n v="0"/>
    <n v="0"/>
    <n v="0"/>
    <n v="0"/>
  </r>
  <r>
    <x v="6"/>
    <x v="0"/>
    <x v="1"/>
    <x v="0"/>
    <n v="71"/>
    <n v="23"/>
    <n v="3364"/>
    <n v="1465326"/>
    <n v="453508245"/>
    <n v="0"/>
    <n v="0"/>
    <n v="47"/>
    <n v="146"/>
  </r>
  <r>
    <x v="6"/>
    <x v="0"/>
    <x v="1"/>
    <x v="4"/>
    <n v="0"/>
    <n v="0"/>
    <n v="0"/>
    <n v="1465326"/>
    <n v="453508245"/>
    <n v="0"/>
    <n v="0"/>
    <n v="0"/>
    <n v="0"/>
  </r>
  <r>
    <x v="6"/>
    <x v="0"/>
    <x v="1"/>
    <x v="1"/>
    <n v="0"/>
    <n v="0"/>
    <n v="0"/>
    <n v="1465326"/>
    <n v="453508245"/>
    <n v="0"/>
    <n v="0"/>
    <n v="0"/>
    <n v="0"/>
  </r>
  <r>
    <x v="6"/>
    <x v="0"/>
    <x v="1"/>
    <x v="3"/>
    <n v="1000"/>
    <n v="448"/>
    <n v="48719"/>
    <n v="1465326"/>
    <n v="453508245"/>
    <n v="0"/>
    <n v="0"/>
    <n v="48"/>
    <n v="108"/>
  </r>
  <r>
    <x v="6"/>
    <x v="0"/>
    <x v="1"/>
    <x v="5"/>
    <n v="677"/>
    <n v="290"/>
    <n v="32500"/>
    <n v="1465326"/>
    <n v="453508245"/>
    <n v="0"/>
    <n v="0"/>
    <n v="48"/>
    <n v="112"/>
  </r>
  <r>
    <x v="6"/>
    <x v="0"/>
    <x v="0"/>
    <x v="1"/>
    <n v="0"/>
    <n v="0"/>
    <n v="0"/>
    <n v="175998"/>
    <n v="59148871"/>
    <n v="0"/>
    <n v="0"/>
    <n v="0"/>
    <n v="0"/>
  </r>
  <r>
    <x v="6"/>
    <x v="0"/>
    <x v="0"/>
    <x v="0"/>
    <n v="44"/>
    <n v="16"/>
    <n v="3645"/>
    <n v="175998"/>
    <n v="59148871"/>
    <n v="0"/>
    <n v="0"/>
    <n v="82"/>
    <n v="227"/>
  </r>
  <r>
    <x v="6"/>
    <x v="0"/>
    <x v="0"/>
    <x v="4"/>
    <n v="0"/>
    <n v="0"/>
    <n v="0"/>
    <n v="175998"/>
    <n v="59148871"/>
    <n v="0"/>
    <n v="0"/>
    <n v="0"/>
    <n v="0"/>
  </r>
  <r>
    <x v="6"/>
    <x v="0"/>
    <x v="0"/>
    <x v="2"/>
    <n v="469"/>
    <n v="161"/>
    <n v="21290"/>
    <n v="175998"/>
    <n v="59148871"/>
    <n v="0"/>
    <n v="0"/>
    <n v="45"/>
    <n v="132"/>
  </r>
  <r>
    <x v="6"/>
    <x v="0"/>
    <x v="0"/>
    <x v="3"/>
    <n v="254"/>
    <n v="134"/>
    <n v="14306"/>
    <n v="175998"/>
    <n v="59148871"/>
    <n v="0"/>
    <n v="0"/>
    <n v="56"/>
    <n v="106"/>
  </r>
  <r>
    <x v="6"/>
    <x v="0"/>
    <x v="0"/>
    <x v="5"/>
    <n v="189"/>
    <n v="86"/>
    <n v="9043"/>
    <n v="175998"/>
    <n v="59148871"/>
    <n v="0"/>
    <n v="0"/>
    <n v="47"/>
    <n v="105"/>
  </r>
  <r>
    <x v="6"/>
    <x v="0"/>
    <x v="0"/>
    <x v="6"/>
    <n v="0"/>
    <n v="0"/>
    <n v="0"/>
    <n v="175998"/>
    <n v="59148871"/>
    <n v="0"/>
    <n v="0"/>
    <n v="0"/>
    <n v="0"/>
  </r>
  <r>
    <x v="7"/>
    <x v="1"/>
    <x v="1"/>
    <x v="5"/>
    <n v="10"/>
    <n v="4"/>
    <n v="340"/>
    <n v="1510413"/>
    <n v="475470414"/>
    <n v="0"/>
    <n v="0"/>
    <n v="34"/>
    <n v="85"/>
  </r>
  <r>
    <x v="7"/>
    <x v="1"/>
    <x v="1"/>
    <x v="6"/>
    <n v="0"/>
    <n v="0"/>
    <n v="0"/>
    <n v="1510413"/>
    <n v="475470414"/>
    <n v="0"/>
    <n v="0"/>
    <n v="0"/>
    <n v="0"/>
  </r>
  <r>
    <x v="7"/>
    <x v="1"/>
    <x v="1"/>
    <x v="0"/>
    <n v="543"/>
    <n v="326"/>
    <n v="43773"/>
    <n v="1510413"/>
    <n v="475470414"/>
    <n v="0"/>
    <n v="0"/>
    <n v="80"/>
    <n v="134"/>
  </r>
  <r>
    <x v="7"/>
    <x v="1"/>
    <x v="1"/>
    <x v="2"/>
    <n v="58"/>
    <n v="30"/>
    <n v="2567"/>
    <n v="1510413"/>
    <n v="475470414"/>
    <n v="0"/>
    <n v="0"/>
    <n v="44"/>
    <n v="85"/>
  </r>
  <r>
    <x v="7"/>
    <x v="1"/>
    <x v="1"/>
    <x v="3"/>
    <n v="12"/>
    <n v="11"/>
    <n v="690"/>
    <n v="1510413"/>
    <n v="475470414"/>
    <n v="0"/>
    <n v="0"/>
    <n v="57"/>
    <n v="62"/>
  </r>
  <r>
    <x v="7"/>
    <x v="1"/>
    <x v="1"/>
    <x v="4"/>
    <n v="0"/>
    <n v="0"/>
    <n v="0"/>
    <n v="1510413"/>
    <n v="475470414"/>
    <n v="0"/>
    <n v="0"/>
    <n v="0"/>
    <n v="0"/>
  </r>
  <r>
    <x v="7"/>
    <x v="1"/>
    <x v="1"/>
    <x v="1"/>
    <n v="0"/>
    <n v="0"/>
    <n v="0"/>
    <n v="1510413"/>
    <n v="475470414"/>
    <n v="0"/>
    <n v="0"/>
    <n v="0"/>
    <n v="0"/>
  </r>
  <r>
    <x v="7"/>
    <x v="1"/>
    <x v="0"/>
    <x v="0"/>
    <n v="65"/>
    <n v="28"/>
    <n v="5255"/>
    <n v="227899"/>
    <n v="77044002"/>
    <n v="0"/>
    <n v="0"/>
    <n v="80"/>
    <n v="187"/>
  </r>
  <r>
    <x v="7"/>
    <x v="1"/>
    <x v="0"/>
    <x v="3"/>
    <n v="2"/>
    <n v="2"/>
    <n v="130"/>
    <n v="227899"/>
    <n v="77044002"/>
    <n v="0"/>
    <n v="0"/>
    <n v="65"/>
    <n v="65"/>
  </r>
  <r>
    <x v="7"/>
    <x v="1"/>
    <x v="0"/>
    <x v="4"/>
    <n v="0"/>
    <n v="0"/>
    <n v="0"/>
    <n v="227899"/>
    <n v="77044002"/>
    <n v="0"/>
    <n v="0"/>
    <n v="0"/>
    <n v="0"/>
  </r>
  <r>
    <x v="7"/>
    <x v="1"/>
    <x v="0"/>
    <x v="6"/>
    <n v="0"/>
    <n v="0"/>
    <n v="0"/>
    <n v="227899"/>
    <n v="77044002"/>
    <n v="0"/>
    <n v="0"/>
    <n v="0"/>
    <n v="0"/>
  </r>
  <r>
    <x v="7"/>
    <x v="1"/>
    <x v="0"/>
    <x v="1"/>
    <n v="0"/>
    <n v="0"/>
    <n v="0"/>
    <n v="227899"/>
    <n v="77044002"/>
    <n v="0"/>
    <n v="0"/>
    <n v="0"/>
    <n v="0"/>
  </r>
  <r>
    <x v="7"/>
    <x v="1"/>
    <x v="0"/>
    <x v="2"/>
    <n v="3"/>
    <n v="3"/>
    <n v="160"/>
    <n v="227899"/>
    <n v="77044002"/>
    <n v="0"/>
    <n v="0"/>
    <n v="53"/>
    <n v="53"/>
  </r>
  <r>
    <x v="7"/>
    <x v="1"/>
    <x v="0"/>
    <x v="5"/>
    <n v="0"/>
    <n v="0"/>
    <n v="0"/>
    <n v="227899"/>
    <n v="77044002"/>
    <n v="0"/>
    <n v="0"/>
    <n v="0"/>
    <n v="0"/>
  </r>
  <r>
    <x v="7"/>
    <x v="0"/>
    <x v="1"/>
    <x v="2"/>
    <n v="2582"/>
    <n v="750"/>
    <n v="114516"/>
    <n v="1485518"/>
    <n v="463654951"/>
    <n v="0"/>
    <n v="0"/>
    <n v="44"/>
    <n v="152"/>
  </r>
  <r>
    <x v="7"/>
    <x v="0"/>
    <x v="1"/>
    <x v="6"/>
    <n v="0"/>
    <n v="0"/>
    <n v="0"/>
    <n v="1485518"/>
    <n v="463654951"/>
    <n v="0"/>
    <n v="0"/>
    <n v="0"/>
    <n v="0"/>
  </r>
  <r>
    <x v="7"/>
    <x v="0"/>
    <x v="1"/>
    <x v="3"/>
    <n v="701"/>
    <n v="434"/>
    <n v="38789"/>
    <n v="1485518"/>
    <n v="463654951"/>
    <n v="0"/>
    <n v="0"/>
    <n v="55"/>
    <n v="89"/>
  </r>
  <r>
    <x v="7"/>
    <x v="0"/>
    <x v="1"/>
    <x v="5"/>
    <n v="1146"/>
    <n v="494"/>
    <n v="56660"/>
    <n v="1485518"/>
    <n v="463654951"/>
    <n v="0"/>
    <n v="0"/>
    <n v="49"/>
    <n v="114"/>
  </r>
  <r>
    <x v="7"/>
    <x v="0"/>
    <x v="1"/>
    <x v="1"/>
    <n v="0"/>
    <n v="0"/>
    <n v="0"/>
    <n v="1485518"/>
    <n v="463654951"/>
    <n v="0"/>
    <n v="0"/>
    <n v="0"/>
    <n v="0"/>
  </r>
  <r>
    <x v="7"/>
    <x v="0"/>
    <x v="1"/>
    <x v="0"/>
    <n v="74"/>
    <n v="21"/>
    <n v="4459"/>
    <n v="1485518"/>
    <n v="463654951"/>
    <n v="0"/>
    <n v="0"/>
    <n v="60"/>
    <n v="212"/>
  </r>
  <r>
    <x v="7"/>
    <x v="0"/>
    <x v="1"/>
    <x v="4"/>
    <n v="0"/>
    <n v="0"/>
    <n v="0"/>
    <n v="1485518"/>
    <n v="463654951"/>
    <n v="0"/>
    <n v="0"/>
    <n v="0"/>
    <n v="0"/>
  </r>
  <r>
    <x v="7"/>
    <x v="0"/>
    <x v="0"/>
    <x v="3"/>
    <n v="174"/>
    <n v="119"/>
    <n v="10106"/>
    <n v="181816"/>
    <n v="61283830"/>
    <n v="0"/>
    <n v="0"/>
    <n v="58"/>
    <n v="84"/>
  </r>
  <r>
    <x v="7"/>
    <x v="0"/>
    <x v="0"/>
    <x v="6"/>
    <n v="0"/>
    <n v="0"/>
    <n v="0"/>
    <n v="181816"/>
    <n v="61283830"/>
    <n v="0"/>
    <n v="0"/>
    <n v="0"/>
    <n v="0"/>
  </r>
  <r>
    <x v="7"/>
    <x v="0"/>
    <x v="0"/>
    <x v="0"/>
    <n v="67"/>
    <n v="21"/>
    <n v="4685"/>
    <n v="181816"/>
    <n v="61283830"/>
    <n v="0"/>
    <n v="0"/>
    <n v="69"/>
    <n v="223"/>
  </r>
  <r>
    <x v="7"/>
    <x v="0"/>
    <x v="0"/>
    <x v="2"/>
    <n v="623"/>
    <n v="223"/>
    <n v="30087"/>
    <n v="181816"/>
    <n v="61283830"/>
    <n v="0"/>
    <n v="0"/>
    <n v="48"/>
    <n v="134"/>
  </r>
  <r>
    <x v="7"/>
    <x v="0"/>
    <x v="0"/>
    <x v="4"/>
    <n v="0"/>
    <n v="0"/>
    <n v="0"/>
    <n v="181816"/>
    <n v="61283830"/>
    <n v="0"/>
    <n v="0"/>
    <n v="0"/>
    <n v="0"/>
  </r>
  <r>
    <x v="7"/>
    <x v="0"/>
    <x v="0"/>
    <x v="1"/>
    <n v="0"/>
    <n v="0"/>
    <n v="0"/>
    <n v="181816"/>
    <n v="61283830"/>
    <n v="0"/>
    <n v="0"/>
    <n v="0"/>
    <n v="0"/>
  </r>
  <r>
    <x v="7"/>
    <x v="0"/>
    <x v="0"/>
    <x v="5"/>
    <n v="257"/>
    <n v="141"/>
    <n v="12496"/>
    <n v="181816"/>
    <n v="61283830"/>
    <n v="0"/>
    <n v="0"/>
    <n v="48"/>
    <n v="88"/>
  </r>
  <r>
    <x v="3"/>
    <x v="1"/>
    <x v="1"/>
    <x v="2"/>
    <n v="62"/>
    <n v="27"/>
    <n v="4023"/>
    <n v="1493903"/>
    <n v="472573968"/>
    <n v="0"/>
    <n v="0"/>
    <n v="64"/>
    <n v="149"/>
  </r>
  <r>
    <x v="3"/>
    <x v="1"/>
    <x v="1"/>
    <x v="6"/>
    <n v="3"/>
    <n v="3"/>
    <n v="160"/>
    <n v="1493903"/>
    <n v="472573968"/>
    <n v="0"/>
    <n v="0"/>
    <n v="53"/>
    <n v="53"/>
  </r>
  <r>
    <x v="3"/>
    <x v="1"/>
    <x v="1"/>
    <x v="0"/>
    <n v="494"/>
    <n v="328"/>
    <n v="38919"/>
    <n v="1493903"/>
    <n v="472573968"/>
    <n v="0"/>
    <n v="0"/>
    <n v="78"/>
    <n v="118"/>
  </r>
  <r>
    <x v="3"/>
    <x v="1"/>
    <x v="1"/>
    <x v="4"/>
    <n v="0"/>
    <n v="0"/>
    <n v="0"/>
    <n v="1493903"/>
    <n v="472573968"/>
    <n v="0"/>
    <n v="0"/>
    <n v="0"/>
    <n v="0"/>
  </r>
  <r>
    <x v="3"/>
    <x v="1"/>
    <x v="1"/>
    <x v="1"/>
    <n v="0"/>
    <n v="0"/>
    <n v="0"/>
    <n v="1493903"/>
    <n v="472573968"/>
    <n v="0"/>
    <n v="0"/>
    <n v="0"/>
    <n v="0"/>
  </r>
  <r>
    <x v="3"/>
    <x v="1"/>
    <x v="1"/>
    <x v="3"/>
    <n v="8"/>
    <n v="7"/>
    <n v="610"/>
    <n v="1493903"/>
    <n v="472573968"/>
    <n v="0"/>
    <n v="0"/>
    <n v="76"/>
    <n v="87"/>
  </r>
  <r>
    <x v="3"/>
    <x v="1"/>
    <x v="1"/>
    <x v="5"/>
    <n v="18"/>
    <n v="5"/>
    <n v="550"/>
    <n v="1493903"/>
    <n v="472573968"/>
    <n v="0"/>
    <n v="0"/>
    <n v="30"/>
    <n v="110"/>
  </r>
  <r>
    <x v="3"/>
    <x v="1"/>
    <x v="0"/>
    <x v="1"/>
    <n v="0"/>
    <n v="0"/>
    <n v="0"/>
    <n v="229731"/>
    <n v="78886343"/>
    <n v="0"/>
    <n v="0"/>
    <n v="0"/>
    <n v="0"/>
  </r>
  <r>
    <x v="3"/>
    <x v="1"/>
    <x v="0"/>
    <x v="0"/>
    <n v="76"/>
    <n v="39"/>
    <n v="6537"/>
    <n v="229731"/>
    <n v="78886343"/>
    <n v="0"/>
    <n v="0"/>
    <n v="86"/>
    <n v="167"/>
  </r>
  <r>
    <x v="3"/>
    <x v="1"/>
    <x v="0"/>
    <x v="2"/>
    <n v="0"/>
    <n v="0"/>
    <n v="0"/>
    <n v="229731"/>
    <n v="78886343"/>
    <n v="0"/>
    <n v="0"/>
    <n v="0"/>
    <n v="0"/>
  </r>
  <r>
    <x v="3"/>
    <x v="1"/>
    <x v="0"/>
    <x v="4"/>
    <n v="0"/>
    <n v="0"/>
    <n v="0"/>
    <n v="229731"/>
    <n v="78886343"/>
    <n v="0"/>
    <n v="0"/>
    <n v="0"/>
    <n v="0"/>
  </r>
  <r>
    <x v="3"/>
    <x v="1"/>
    <x v="0"/>
    <x v="3"/>
    <n v="3"/>
    <n v="2"/>
    <n v="230"/>
    <n v="229731"/>
    <n v="78886343"/>
    <n v="0"/>
    <n v="0"/>
    <n v="76"/>
    <n v="115"/>
  </r>
  <r>
    <x v="3"/>
    <x v="1"/>
    <x v="0"/>
    <x v="5"/>
    <n v="0"/>
    <n v="0"/>
    <n v="0"/>
    <n v="229731"/>
    <n v="78886343"/>
    <n v="0"/>
    <n v="0"/>
    <n v="0"/>
    <n v="0"/>
  </r>
  <r>
    <x v="3"/>
    <x v="1"/>
    <x v="0"/>
    <x v="6"/>
    <n v="0"/>
    <n v="0"/>
    <n v="0"/>
    <n v="229731"/>
    <n v="78886343"/>
    <n v="0"/>
    <n v="0"/>
    <n v="0"/>
    <n v="0"/>
  </r>
  <r>
    <x v="3"/>
    <x v="0"/>
    <x v="1"/>
    <x v="0"/>
    <n v="78"/>
    <n v="26"/>
    <n v="4564"/>
    <n v="1461796"/>
    <n v="458088616"/>
    <n v="0"/>
    <n v="0"/>
    <n v="58"/>
    <n v="175"/>
  </r>
  <r>
    <x v="3"/>
    <x v="0"/>
    <x v="1"/>
    <x v="4"/>
    <n v="0"/>
    <n v="0"/>
    <n v="0"/>
    <n v="1461796"/>
    <n v="458088616"/>
    <n v="0"/>
    <n v="0"/>
    <n v="0"/>
    <n v="0"/>
  </r>
  <r>
    <x v="3"/>
    <x v="0"/>
    <x v="1"/>
    <x v="6"/>
    <n v="0"/>
    <n v="0"/>
    <n v="0"/>
    <n v="1461796"/>
    <n v="458088616"/>
    <n v="0"/>
    <n v="0"/>
    <n v="0"/>
    <n v="0"/>
  </r>
  <r>
    <x v="3"/>
    <x v="0"/>
    <x v="1"/>
    <x v="5"/>
    <n v="1136"/>
    <n v="407"/>
    <n v="58978"/>
    <n v="1461796"/>
    <n v="458088616"/>
    <n v="0"/>
    <n v="0"/>
    <n v="51"/>
    <n v="144"/>
  </r>
  <r>
    <x v="3"/>
    <x v="0"/>
    <x v="1"/>
    <x v="1"/>
    <n v="0"/>
    <n v="0"/>
    <n v="0"/>
    <n v="1461796"/>
    <n v="458088616"/>
    <n v="0"/>
    <n v="0"/>
    <n v="0"/>
    <n v="0"/>
  </r>
  <r>
    <x v="3"/>
    <x v="0"/>
    <x v="1"/>
    <x v="3"/>
    <n v="832"/>
    <n v="402"/>
    <n v="46756"/>
    <n v="1461796"/>
    <n v="458088616"/>
    <n v="0"/>
    <n v="0"/>
    <n v="56"/>
    <n v="116"/>
  </r>
  <r>
    <x v="3"/>
    <x v="0"/>
    <x v="1"/>
    <x v="2"/>
    <n v="2904"/>
    <n v="868"/>
    <n v="139908"/>
    <n v="1461796"/>
    <n v="458088616"/>
    <n v="0"/>
    <n v="0"/>
    <n v="48"/>
    <n v="161"/>
  </r>
  <r>
    <x v="3"/>
    <x v="0"/>
    <x v="0"/>
    <x v="0"/>
    <n v="60"/>
    <n v="16"/>
    <n v="4061"/>
    <n v="183015"/>
    <n v="62416166"/>
    <n v="0"/>
    <n v="0"/>
    <n v="67"/>
    <n v="253"/>
  </r>
  <r>
    <x v="3"/>
    <x v="0"/>
    <x v="0"/>
    <x v="4"/>
    <n v="0"/>
    <n v="0"/>
    <n v="0"/>
    <n v="183015"/>
    <n v="62416166"/>
    <n v="0"/>
    <n v="0"/>
    <n v="0"/>
    <n v="0"/>
  </r>
  <r>
    <x v="3"/>
    <x v="0"/>
    <x v="0"/>
    <x v="6"/>
    <n v="0"/>
    <n v="0"/>
    <n v="0"/>
    <n v="183015"/>
    <n v="62416166"/>
    <n v="0"/>
    <n v="0"/>
    <n v="0"/>
    <n v="0"/>
  </r>
  <r>
    <x v="3"/>
    <x v="0"/>
    <x v="0"/>
    <x v="1"/>
    <n v="0"/>
    <n v="0"/>
    <n v="0"/>
    <n v="183015"/>
    <n v="62416166"/>
    <n v="0"/>
    <n v="0"/>
    <n v="0"/>
    <n v="0"/>
  </r>
  <r>
    <x v="3"/>
    <x v="0"/>
    <x v="0"/>
    <x v="3"/>
    <n v="232"/>
    <n v="136"/>
    <n v="14305"/>
    <n v="183015"/>
    <n v="62416166"/>
    <n v="0"/>
    <n v="0"/>
    <n v="61"/>
    <n v="105"/>
  </r>
  <r>
    <x v="3"/>
    <x v="0"/>
    <x v="0"/>
    <x v="2"/>
    <n v="711"/>
    <n v="243"/>
    <n v="32827"/>
    <n v="183015"/>
    <n v="62416166"/>
    <n v="0"/>
    <n v="0"/>
    <n v="46"/>
    <n v="135"/>
  </r>
  <r>
    <x v="3"/>
    <x v="0"/>
    <x v="0"/>
    <x v="5"/>
    <n v="238"/>
    <n v="114"/>
    <n v="13708"/>
    <n v="183015"/>
    <n v="62416166"/>
    <n v="0"/>
    <n v="0"/>
    <n v="57"/>
    <n v="120"/>
  </r>
  <r>
    <x v="4"/>
    <x v="1"/>
    <x v="1"/>
    <x v="3"/>
    <n v="13"/>
    <n v="11"/>
    <n v="702"/>
    <n v="1468460"/>
    <n v="464042901"/>
    <n v="0"/>
    <n v="0"/>
    <n v="54"/>
    <n v="63"/>
  </r>
  <r>
    <x v="4"/>
    <x v="1"/>
    <x v="1"/>
    <x v="5"/>
    <n v="9"/>
    <n v="7"/>
    <n v="606"/>
    <n v="1468460"/>
    <n v="464042901"/>
    <n v="0"/>
    <n v="0"/>
    <n v="67"/>
    <n v="86"/>
  </r>
  <r>
    <x v="4"/>
    <x v="1"/>
    <x v="1"/>
    <x v="2"/>
    <n v="58"/>
    <n v="33"/>
    <n v="3575"/>
    <n v="1468460"/>
    <n v="464042901"/>
    <n v="0"/>
    <n v="0"/>
    <n v="61"/>
    <n v="108"/>
  </r>
  <r>
    <x v="4"/>
    <x v="1"/>
    <x v="1"/>
    <x v="6"/>
    <n v="1"/>
    <n v="1"/>
    <n v="30"/>
    <n v="1468460"/>
    <n v="464042901"/>
    <n v="0"/>
    <n v="0"/>
    <n v="30"/>
    <n v="30"/>
  </r>
  <r>
    <x v="4"/>
    <x v="1"/>
    <x v="1"/>
    <x v="1"/>
    <n v="0"/>
    <n v="0"/>
    <n v="0"/>
    <n v="1468460"/>
    <n v="464042901"/>
    <n v="0"/>
    <n v="0"/>
    <n v="0"/>
    <n v="0"/>
  </r>
  <r>
    <x v="4"/>
    <x v="1"/>
    <x v="1"/>
    <x v="0"/>
    <n v="636"/>
    <n v="376"/>
    <n v="53840"/>
    <n v="1468460"/>
    <n v="464042901"/>
    <n v="0"/>
    <n v="0"/>
    <n v="84"/>
    <n v="143"/>
  </r>
  <r>
    <x v="4"/>
    <x v="1"/>
    <x v="1"/>
    <x v="4"/>
    <n v="0"/>
    <n v="0"/>
    <n v="0"/>
    <n v="1468460"/>
    <n v="464042901"/>
    <n v="0"/>
    <n v="0"/>
    <n v="0"/>
    <n v="0"/>
  </r>
  <r>
    <x v="4"/>
    <x v="1"/>
    <x v="0"/>
    <x v="3"/>
    <n v="4"/>
    <n v="3"/>
    <n v="160"/>
    <n v="231799"/>
    <n v="80163762"/>
    <n v="0"/>
    <n v="0"/>
    <n v="40"/>
    <n v="53"/>
  </r>
  <r>
    <x v="4"/>
    <x v="1"/>
    <x v="0"/>
    <x v="6"/>
    <n v="0"/>
    <n v="0"/>
    <n v="0"/>
    <n v="231799"/>
    <n v="80163762"/>
    <n v="0"/>
    <n v="0"/>
    <n v="0"/>
    <n v="0"/>
  </r>
  <r>
    <x v="4"/>
    <x v="1"/>
    <x v="0"/>
    <x v="0"/>
    <n v="83"/>
    <n v="41"/>
    <n v="7301"/>
    <n v="231799"/>
    <n v="80163762"/>
    <n v="0"/>
    <n v="0"/>
    <n v="87"/>
    <n v="178"/>
  </r>
  <r>
    <x v="4"/>
    <x v="1"/>
    <x v="0"/>
    <x v="2"/>
    <n v="4"/>
    <n v="3"/>
    <n v="240"/>
    <n v="231799"/>
    <n v="80163762"/>
    <n v="0"/>
    <n v="0"/>
    <n v="60"/>
    <n v="80"/>
  </r>
  <r>
    <x v="4"/>
    <x v="1"/>
    <x v="0"/>
    <x v="4"/>
    <n v="0"/>
    <n v="0"/>
    <n v="0"/>
    <n v="231799"/>
    <n v="80163762"/>
    <n v="0"/>
    <n v="0"/>
    <n v="0"/>
    <n v="0"/>
  </r>
  <r>
    <x v="4"/>
    <x v="1"/>
    <x v="0"/>
    <x v="5"/>
    <n v="0"/>
    <n v="0"/>
    <n v="0"/>
    <n v="231799"/>
    <n v="80163762"/>
    <n v="0"/>
    <n v="0"/>
    <n v="0"/>
    <n v="0"/>
  </r>
  <r>
    <x v="4"/>
    <x v="1"/>
    <x v="0"/>
    <x v="1"/>
    <n v="0"/>
    <n v="0"/>
    <n v="0"/>
    <n v="231799"/>
    <n v="80163762"/>
    <n v="0"/>
    <n v="0"/>
    <n v="0"/>
    <n v="0"/>
  </r>
  <r>
    <x v="4"/>
    <x v="0"/>
    <x v="1"/>
    <x v="2"/>
    <n v="2708"/>
    <n v="808"/>
    <n v="143110"/>
    <n v="1430264"/>
    <n v="446941385"/>
    <n v="0"/>
    <n v="0"/>
    <n v="52"/>
    <n v="177"/>
  </r>
  <r>
    <x v="4"/>
    <x v="0"/>
    <x v="1"/>
    <x v="3"/>
    <n v="925"/>
    <n v="408"/>
    <n v="57055"/>
    <n v="1430264"/>
    <n v="446941385"/>
    <n v="0"/>
    <n v="0"/>
    <n v="61"/>
    <n v="139"/>
  </r>
  <r>
    <x v="4"/>
    <x v="0"/>
    <x v="1"/>
    <x v="5"/>
    <n v="1049"/>
    <n v="381"/>
    <n v="58005"/>
    <n v="1430264"/>
    <n v="446941385"/>
    <n v="0"/>
    <n v="0"/>
    <n v="55"/>
    <n v="152"/>
  </r>
  <r>
    <x v="4"/>
    <x v="0"/>
    <x v="1"/>
    <x v="6"/>
    <n v="0"/>
    <n v="0"/>
    <n v="0"/>
    <n v="1430264"/>
    <n v="446941385"/>
    <n v="0"/>
    <n v="0"/>
    <n v="0"/>
    <n v="0"/>
  </r>
  <r>
    <x v="4"/>
    <x v="0"/>
    <x v="1"/>
    <x v="1"/>
    <n v="0"/>
    <n v="0"/>
    <n v="0"/>
    <n v="1430264"/>
    <n v="446941385"/>
    <n v="0"/>
    <n v="0"/>
    <n v="0"/>
    <n v="0"/>
  </r>
  <r>
    <x v="4"/>
    <x v="0"/>
    <x v="1"/>
    <x v="0"/>
    <n v="58"/>
    <n v="16"/>
    <n v="3430"/>
    <n v="1430264"/>
    <n v="446941385"/>
    <n v="0"/>
    <n v="0"/>
    <n v="59"/>
    <n v="214"/>
  </r>
  <r>
    <x v="4"/>
    <x v="0"/>
    <x v="1"/>
    <x v="4"/>
    <n v="0"/>
    <n v="0"/>
    <n v="0"/>
    <n v="1430264"/>
    <n v="446941385"/>
    <n v="0"/>
    <n v="0"/>
    <n v="0"/>
    <n v="0"/>
  </r>
  <r>
    <x v="4"/>
    <x v="0"/>
    <x v="0"/>
    <x v="2"/>
    <n v="523"/>
    <n v="182"/>
    <n v="27513"/>
    <n v="183629"/>
    <n v="63066783"/>
    <n v="0"/>
    <n v="0"/>
    <n v="52"/>
    <n v="151"/>
  </r>
  <r>
    <x v="4"/>
    <x v="0"/>
    <x v="0"/>
    <x v="5"/>
    <n v="211"/>
    <n v="104"/>
    <n v="12828"/>
    <n v="183629"/>
    <n v="63066783"/>
    <n v="0"/>
    <n v="0"/>
    <n v="60"/>
    <n v="123"/>
  </r>
  <r>
    <x v="4"/>
    <x v="0"/>
    <x v="0"/>
    <x v="0"/>
    <n v="47"/>
    <n v="13"/>
    <n v="3147"/>
    <n v="183629"/>
    <n v="63066783"/>
    <n v="0"/>
    <n v="0"/>
    <n v="66"/>
    <n v="242"/>
  </r>
  <r>
    <x v="4"/>
    <x v="0"/>
    <x v="0"/>
    <x v="4"/>
    <n v="0"/>
    <n v="0"/>
    <n v="0"/>
    <n v="183629"/>
    <n v="63066783"/>
    <n v="0"/>
    <n v="0"/>
    <n v="0"/>
    <n v="0"/>
  </r>
  <r>
    <x v="4"/>
    <x v="0"/>
    <x v="0"/>
    <x v="6"/>
    <n v="0"/>
    <n v="0"/>
    <n v="0"/>
    <n v="183629"/>
    <n v="63066783"/>
    <n v="0"/>
    <n v="0"/>
    <n v="0"/>
    <n v="0"/>
  </r>
  <r>
    <x v="4"/>
    <x v="0"/>
    <x v="0"/>
    <x v="3"/>
    <n v="230"/>
    <n v="126"/>
    <n v="14399"/>
    <n v="183629"/>
    <n v="63066783"/>
    <n v="0"/>
    <n v="0"/>
    <n v="62"/>
    <n v="114"/>
  </r>
  <r>
    <x v="4"/>
    <x v="0"/>
    <x v="0"/>
    <x v="1"/>
    <n v="0"/>
    <n v="0"/>
    <n v="0"/>
    <n v="183629"/>
    <n v="63066783"/>
    <n v="0"/>
    <n v="0"/>
    <n v="0"/>
    <n v="0"/>
  </r>
  <r>
    <x v="5"/>
    <x v="1"/>
    <x v="1"/>
    <x v="2"/>
    <n v="89"/>
    <n v="38"/>
    <n v="3900"/>
    <n v="1494251"/>
    <n v="467312366"/>
    <n v="0"/>
    <n v="0"/>
    <n v="43"/>
    <n v="102"/>
  </r>
  <r>
    <x v="5"/>
    <x v="1"/>
    <x v="1"/>
    <x v="0"/>
    <n v="404"/>
    <n v="225"/>
    <n v="31935"/>
    <n v="1494251"/>
    <n v="467312366"/>
    <n v="0"/>
    <n v="0"/>
    <n v="79"/>
    <n v="141"/>
  </r>
  <r>
    <x v="5"/>
    <x v="1"/>
    <x v="1"/>
    <x v="1"/>
    <n v="0"/>
    <n v="0"/>
    <n v="0"/>
    <n v="1494251"/>
    <n v="467312366"/>
    <n v="0"/>
    <n v="0"/>
    <n v="0"/>
    <n v="0"/>
  </r>
  <r>
    <x v="5"/>
    <x v="1"/>
    <x v="1"/>
    <x v="3"/>
    <n v="26"/>
    <n v="14"/>
    <n v="1335"/>
    <n v="1494251"/>
    <n v="467312366"/>
    <n v="0"/>
    <n v="0"/>
    <n v="51"/>
    <n v="95"/>
  </r>
  <r>
    <x v="5"/>
    <x v="1"/>
    <x v="1"/>
    <x v="5"/>
    <n v="13"/>
    <n v="5"/>
    <n v="931"/>
    <n v="1494251"/>
    <n v="467312366"/>
    <n v="0"/>
    <n v="0"/>
    <n v="71"/>
    <n v="186"/>
  </r>
  <r>
    <x v="5"/>
    <x v="1"/>
    <x v="1"/>
    <x v="4"/>
    <n v="0"/>
    <n v="0"/>
    <n v="0"/>
    <n v="1494251"/>
    <n v="467312366"/>
    <n v="0"/>
    <n v="0"/>
    <n v="0"/>
    <n v="0"/>
  </r>
  <r>
    <x v="5"/>
    <x v="1"/>
    <x v="1"/>
    <x v="6"/>
    <n v="0"/>
    <n v="0"/>
    <n v="0"/>
    <n v="1494251"/>
    <n v="467312366"/>
    <n v="0"/>
    <n v="0"/>
    <n v="0"/>
    <n v="0"/>
  </r>
  <r>
    <x v="5"/>
    <x v="1"/>
    <x v="0"/>
    <x v="2"/>
    <n v="3"/>
    <n v="3"/>
    <n v="265"/>
    <n v="235172"/>
    <n v="81000456"/>
    <n v="0"/>
    <n v="0"/>
    <n v="88"/>
    <n v="88"/>
  </r>
  <r>
    <x v="5"/>
    <x v="1"/>
    <x v="0"/>
    <x v="5"/>
    <n v="0"/>
    <n v="0"/>
    <n v="0"/>
    <n v="235172"/>
    <n v="81000456"/>
    <n v="0"/>
    <n v="0"/>
    <n v="0"/>
    <n v="0"/>
  </r>
  <r>
    <x v="5"/>
    <x v="1"/>
    <x v="0"/>
    <x v="1"/>
    <n v="0"/>
    <n v="0"/>
    <n v="0"/>
    <n v="235172"/>
    <n v="81000456"/>
    <n v="0"/>
    <n v="0"/>
    <n v="0"/>
    <n v="0"/>
  </r>
  <r>
    <x v="5"/>
    <x v="1"/>
    <x v="0"/>
    <x v="3"/>
    <n v="3"/>
    <n v="1"/>
    <n v="160"/>
    <n v="235172"/>
    <n v="81000456"/>
    <n v="0"/>
    <n v="0"/>
    <n v="53"/>
    <n v="160"/>
  </r>
  <r>
    <x v="5"/>
    <x v="1"/>
    <x v="0"/>
    <x v="6"/>
    <n v="0"/>
    <n v="0"/>
    <n v="0"/>
    <n v="235172"/>
    <n v="81000456"/>
    <n v="0"/>
    <n v="0"/>
    <n v="0"/>
    <n v="0"/>
  </r>
  <r>
    <x v="5"/>
    <x v="1"/>
    <x v="0"/>
    <x v="0"/>
    <n v="41"/>
    <n v="19"/>
    <n v="3752"/>
    <n v="235172"/>
    <n v="81000456"/>
    <n v="0"/>
    <n v="0"/>
    <n v="91"/>
    <n v="197"/>
  </r>
  <r>
    <x v="5"/>
    <x v="1"/>
    <x v="0"/>
    <x v="4"/>
    <n v="0"/>
    <n v="0"/>
    <n v="0"/>
    <n v="235172"/>
    <n v="81000456"/>
    <n v="0"/>
    <n v="0"/>
    <n v="0"/>
    <n v="0"/>
  </r>
  <r>
    <x v="5"/>
    <x v="0"/>
    <x v="1"/>
    <x v="1"/>
    <n v="0"/>
    <n v="0"/>
    <n v="0"/>
    <n v="1457662"/>
    <n v="449191958"/>
    <n v="0"/>
    <n v="0"/>
    <n v="0"/>
    <n v="0"/>
  </r>
  <r>
    <x v="5"/>
    <x v="0"/>
    <x v="1"/>
    <x v="2"/>
    <n v="2940"/>
    <n v="858"/>
    <n v="154683"/>
    <n v="1457662"/>
    <n v="449191958"/>
    <n v="0"/>
    <n v="0"/>
    <n v="52"/>
    <n v="180"/>
  </r>
  <r>
    <x v="5"/>
    <x v="0"/>
    <x v="1"/>
    <x v="0"/>
    <n v="51"/>
    <n v="13"/>
    <n v="3326"/>
    <n v="1457662"/>
    <n v="449191958"/>
    <n v="0"/>
    <n v="0"/>
    <n v="65"/>
    <n v="255"/>
  </r>
  <r>
    <x v="5"/>
    <x v="0"/>
    <x v="1"/>
    <x v="3"/>
    <n v="898"/>
    <n v="397"/>
    <n v="52077"/>
    <n v="1457662"/>
    <n v="449191958"/>
    <n v="0"/>
    <n v="0"/>
    <n v="57"/>
    <n v="131"/>
  </r>
  <r>
    <x v="5"/>
    <x v="0"/>
    <x v="1"/>
    <x v="4"/>
    <n v="0"/>
    <n v="0"/>
    <n v="0"/>
    <n v="1457662"/>
    <n v="449191958"/>
    <n v="0"/>
    <n v="0"/>
    <n v="0"/>
    <n v="0"/>
  </r>
  <r>
    <x v="5"/>
    <x v="0"/>
    <x v="1"/>
    <x v="5"/>
    <n v="941"/>
    <n v="347"/>
    <n v="52284"/>
    <n v="1457662"/>
    <n v="449191958"/>
    <n v="0"/>
    <n v="0"/>
    <n v="55"/>
    <n v="150"/>
  </r>
  <r>
    <x v="5"/>
    <x v="0"/>
    <x v="1"/>
    <x v="6"/>
    <n v="0"/>
    <n v="0"/>
    <n v="0"/>
    <n v="1457662"/>
    <n v="449191958"/>
    <n v="0"/>
    <n v="0"/>
    <n v="0"/>
    <n v="0"/>
  </r>
  <r>
    <x v="5"/>
    <x v="0"/>
    <x v="0"/>
    <x v="1"/>
    <n v="0"/>
    <n v="0"/>
    <n v="0"/>
    <n v="186359"/>
    <n v="63754893"/>
    <n v="0"/>
    <n v="0"/>
    <n v="0"/>
    <n v="0"/>
  </r>
  <r>
    <x v="5"/>
    <x v="0"/>
    <x v="0"/>
    <x v="2"/>
    <n v="557"/>
    <n v="183"/>
    <n v="31861"/>
    <n v="186359"/>
    <n v="63754893"/>
    <n v="0"/>
    <n v="0"/>
    <n v="57"/>
    <n v="174"/>
  </r>
  <r>
    <x v="5"/>
    <x v="0"/>
    <x v="0"/>
    <x v="3"/>
    <n v="164"/>
    <n v="87"/>
    <n v="10845"/>
    <n v="186359"/>
    <n v="63754893"/>
    <n v="0"/>
    <n v="0"/>
    <n v="66"/>
    <n v="124"/>
  </r>
  <r>
    <x v="5"/>
    <x v="0"/>
    <x v="0"/>
    <x v="5"/>
    <n v="151"/>
    <n v="75"/>
    <n v="9012"/>
    <n v="186359"/>
    <n v="63754893"/>
    <n v="0"/>
    <n v="0"/>
    <n v="59"/>
    <n v="120"/>
  </r>
  <r>
    <x v="5"/>
    <x v="0"/>
    <x v="0"/>
    <x v="6"/>
    <n v="0"/>
    <n v="0"/>
    <n v="0"/>
    <n v="186359"/>
    <n v="63754893"/>
    <n v="0"/>
    <n v="0"/>
    <n v="0"/>
    <n v="0"/>
  </r>
  <r>
    <x v="5"/>
    <x v="0"/>
    <x v="0"/>
    <x v="0"/>
    <n v="26"/>
    <n v="8"/>
    <n v="1852"/>
    <n v="186359"/>
    <n v="63754893"/>
    <n v="0"/>
    <n v="0"/>
    <n v="71"/>
    <n v="231"/>
  </r>
  <r>
    <x v="5"/>
    <x v="0"/>
    <x v="0"/>
    <x v="4"/>
    <n v="0"/>
    <n v="0"/>
    <n v="0"/>
    <n v="186359"/>
    <n v="63754893"/>
    <n v="0"/>
    <n v="0"/>
    <n v="0"/>
    <n v="0"/>
  </r>
  <r>
    <x v="8"/>
    <x v="1"/>
    <x v="1"/>
    <x v="0"/>
    <n v="379"/>
    <n v="198"/>
    <n v="30511"/>
    <n v="1523997"/>
    <n v="473302414"/>
    <n v="0"/>
    <n v="0"/>
    <n v="80"/>
    <n v="154"/>
  </r>
  <r>
    <x v="8"/>
    <x v="1"/>
    <x v="1"/>
    <x v="4"/>
    <n v="0"/>
    <n v="0"/>
    <n v="0"/>
    <n v="1523997"/>
    <n v="473302414"/>
    <n v="0"/>
    <n v="0"/>
    <n v="0"/>
    <n v="0"/>
  </r>
  <r>
    <x v="8"/>
    <x v="1"/>
    <x v="1"/>
    <x v="1"/>
    <n v="0"/>
    <n v="0"/>
    <n v="0"/>
    <n v="1523997"/>
    <n v="473302414"/>
    <n v="0"/>
    <n v="0"/>
    <n v="0"/>
    <n v="0"/>
  </r>
  <r>
    <x v="8"/>
    <x v="1"/>
    <x v="1"/>
    <x v="5"/>
    <n v="24"/>
    <n v="12"/>
    <n v="1828"/>
    <n v="1523997"/>
    <n v="473302414"/>
    <n v="0"/>
    <n v="0"/>
    <n v="76"/>
    <n v="152"/>
  </r>
  <r>
    <x v="8"/>
    <x v="1"/>
    <x v="1"/>
    <x v="6"/>
    <n v="6"/>
    <n v="5"/>
    <n v="250"/>
    <n v="1523997"/>
    <n v="473302414"/>
    <n v="0"/>
    <n v="0"/>
    <n v="41"/>
    <n v="50"/>
  </r>
  <r>
    <x v="8"/>
    <x v="1"/>
    <x v="1"/>
    <x v="2"/>
    <n v="61"/>
    <n v="36"/>
    <n v="3523"/>
    <n v="1523997"/>
    <n v="473302414"/>
    <n v="0"/>
    <n v="0"/>
    <n v="57"/>
    <n v="97"/>
  </r>
  <r>
    <x v="8"/>
    <x v="1"/>
    <x v="1"/>
    <x v="3"/>
    <n v="37"/>
    <n v="20"/>
    <n v="1729"/>
    <n v="1523997"/>
    <n v="473302414"/>
    <n v="0"/>
    <n v="0"/>
    <n v="46"/>
    <n v="86"/>
  </r>
  <r>
    <x v="8"/>
    <x v="1"/>
    <x v="0"/>
    <x v="0"/>
    <n v="57"/>
    <n v="24"/>
    <n v="5014"/>
    <n v="237671"/>
    <n v="80609485"/>
    <n v="0"/>
    <n v="0"/>
    <n v="87"/>
    <n v="208"/>
  </r>
  <r>
    <x v="8"/>
    <x v="1"/>
    <x v="0"/>
    <x v="1"/>
    <n v="0"/>
    <n v="0"/>
    <n v="0"/>
    <n v="237671"/>
    <n v="80609485"/>
    <n v="0"/>
    <n v="0"/>
    <n v="0"/>
    <n v="0"/>
  </r>
  <r>
    <x v="8"/>
    <x v="1"/>
    <x v="0"/>
    <x v="3"/>
    <n v="1"/>
    <n v="1"/>
    <n v="100"/>
    <n v="237671"/>
    <n v="80609485"/>
    <n v="0"/>
    <n v="0"/>
    <n v="100"/>
    <n v="100"/>
  </r>
  <r>
    <x v="8"/>
    <x v="1"/>
    <x v="0"/>
    <x v="4"/>
    <n v="0"/>
    <n v="0"/>
    <n v="0"/>
    <n v="237671"/>
    <n v="80609485"/>
    <n v="0"/>
    <n v="0"/>
    <n v="0"/>
    <n v="0"/>
  </r>
  <r>
    <x v="8"/>
    <x v="1"/>
    <x v="0"/>
    <x v="6"/>
    <n v="0"/>
    <n v="0"/>
    <n v="0"/>
    <n v="237671"/>
    <n v="80609485"/>
    <n v="0"/>
    <n v="0"/>
    <n v="0"/>
    <n v="0"/>
  </r>
  <r>
    <x v="8"/>
    <x v="1"/>
    <x v="0"/>
    <x v="2"/>
    <n v="4"/>
    <n v="3"/>
    <n v="210"/>
    <n v="237671"/>
    <n v="80609485"/>
    <n v="0"/>
    <n v="0"/>
    <n v="52"/>
    <n v="70"/>
  </r>
  <r>
    <x v="8"/>
    <x v="1"/>
    <x v="0"/>
    <x v="5"/>
    <n v="0"/>
    <n v="0"/>
    <n v="0"/>
    <n v="237671"/>
    <n v="80609485"/>
    <n v="0"/>
    <n v="0"/>
    <n v="0"/>
    <n v="0"/>
  </r>
  <r>
    <x v="8"/>
    <x v="0"/>
    <x v="1"/>
    <x v="6"/>
    <n v="0"/>
    <n v="0"/>
    <n v="0"/>
    <n v="1489441"/>
    <n v="456626503"/>
    <n v="0"/>
    <n v="0"/>
    <n v="0"/>
    <n v="0"/>
  </r>
  <r>
    <x v="8"/>
    <x v="0"/>
    <x v="1"/>
    <x v="0"/>
    <n v="16"/>
    <n v="6"/>
    <n v="1304"/>
    <n v="1489441"/>
    <n v="456626503"/>
    <n v="0"/>
    <n v="0"/>
    <n v="81"/>
    <n v="217"/>
  </r>
  <r>
    <x v="8"/>
    <x v="0"/>
    <x v="1"/>
    <x v="3"/>
    <n v="960"/>
    <n v="419"/>
    <n v="59672"/>
    <n v="1489441"/>
    <n v="456626503"/>
    <n v="0"/>
    <n v="0"/>
    <n v="62"/>
    <n v="142"/>
  </r>
  <r>
    <x v="8"/>
    <x v="0"/>
    <x v="1"/>
    <x v="4"/>
    <n v="0"/>
    <n v="0"/>
    <n v="0"/>
    <n v="1489441"/>
    <n v="456626503"/>
    <n v="0"/>
    <n v="0"/>
    <n v="0"/>
    <n v="0"/>
  </r>
  <r>
    <x v="8"/>
    <x v="0"/>
    <x v="1"/>
    <x v="5"/>
    <n v="863"/>
    <n v="312"/>
    <n v="49100"/>
    <n v="1489441"/>
    <n v="456626503"/>
    <n v="0"/>
    <n v="0"/>
    <n v="56"/>
    <n v="157"/>
  </r>
  <r>
    <x v="8"/>
    <x v="0"/>
    <x v="1"/>
    <x v="1"/>
    <n v="0"/>
    <n v="0"/>
    <n v="0"/>
    <n v="1489441"/>
    <n v="456626503"/>
    <n v="0"/>
    <n v="0"/>
    <n v="0"/>
    <n v="0"/>
  </r>
  <r>
    <x v="8"/>
    <x v="0"/>
    <x v="1"/>
    <x v="2"/>
    <n v="3587"/>
    <n v="1047"/>
    <n v="185914"/>
    <n v="1489441"/>
    <n v="456626503"/>
    <n v="0"/>
    <n v="0"/>
    <n v="51"/>
    <n v="177"/>
  </r>
  <r>
    <x v="8"/>
    <x v="0"/>
    <x v="0"/>
    <x v="0"/>
    <n v="28"/>
    <n v="7"/>
    <n v="2170"/>
    <n v="187908"/>
    <n v="63550109"/>
    <n v="0"/>
    <n v="0"/>
    <n v="77"/>
    <n v="310"/>
  </r>
  <r>
    <x v="8"/>
    <x v="0"/>
    <x v="0"/>
    <x v="4"/>
    <n v="0"/>
    <n v="0"/>
    <n v="0"/>
    <n v="187908"/>
    <n v="63550109"/>
    <n v="0"/>
    <n v="0"/>
    <n v="0"/>
    <n v="0"/>
  </r>
  <r>
    <x v="8"/>
    <x v="0"/>
    <x v="0"/>
    <x v="1"/>
    <n v="0"/>
    <n v="0"/>
    <n v="0"/>
    <n v="187908"/>
    <n v="63550109"/>
    <n v="0"/>
    <n v="0"/>
    <n v="0"/>
    <n v="0"/>
  </r>
  <r>
    <x v="8"/>
    <x v="0"/>
    <x v="0"/>
    <x v="3"/>
    <n v="171"/>
    <n v="89"/>
    <n v="11635"/>
    <n v="187908"/>
    <n v="63550109"/>
    <n v="0"/>
    <n v="0"/>
    <n v="68"/>
    <n v="130"/>
  </r>
  <r>
    <x v="8"/>
    <x v="0"/>
    <x v="0"/>
    <x v="6"/>
    <n v="0"/>
    <n v="0"/>
    <n v="0"/>
    <n v="187908"/>
    <n v="63550109"/>
    <n v="0"/>
    <n v="0"/>
    <n v="0"/>
    <n v="0"/>
  </r>
  <r>
    <x v="8"/>
    <x v="0"/>
    <x v="0"/>
    <x v="2"/>
    <n v="710"/>
    <n v="232"/>
    <n v="38602"/>
    <n v="187908"/>
    <n v="63550109"/>
    <n v="0"/>
    <n v="0"/>
    <n v="54"/>
    <n v="166"/>
  </r>
  <r>
    <x v="8"/>
    <x v="0"/>
    <x v="0"/>
    <x v="5"/>
    <n v="94"/>
    <n v="47"/>
    <n v="5016"/>
    <n v="187908"/>
    <n v="63550109"/>
    <n v="0"/>
    <n v="0"/>
    <n v="53"/>
    <n v="106"/>
  </r>
  <r>
    <x v="9"/>
    <x v="1"/>
    <x v="1"/>
    <x v="1"/>
    <n v="0"/>
    <n v="0"/>
    <n v="0"/>
    <n v="1538121"/>
    <n v="481282821"/>
    <n v="0"/>
    <n v="0"/>
    <n v="0"/>
    <n v="0"/>
  </r>
  <r>
    <x v="9"/>
    <x v="1"/>
    <x v="1"/>
    <x v="2"/>
    <n v="80"/>
    <n v="49"/>
    <n v="4415"/>
    <n v="1538121"/>
    <n v="481282821"/>
    <n v="0"/>
    <n v="0"/>
    <n v="55"/>
    <n v="90"/>
  </r>
  <r>
    <x v="9"/>
    <x v="1"/>
    <x v="1"/>
    <x v="0"/>
    <n v="323"/>
    <n v="172"/>
    <n v="27496"/>
    <n v="1538121"/>
    <n v="481282821"/>
    <n v="0"/>
    <n v="0"/>
    <n v="85"/>
    <n v="159"/>
  </r>
  <r>
    <x v="9"/>
    <x v="1"/>
    <x v="1"/>
    <x v="3"/>
    <n v="40"/>
    <n v="19"/>
    <n v="2837"/>
    <n v="1538121"/>
    <n v="481282821"/>
    <n v="0"/>
    <n v="0"/>
    <n v="70"/>
    <n v="149"/>
  </r>
  <r>
    <x v="9"/>
    <x v="1"/>
    <x v="1"/>
    <x v="4"/>
    <n v="0"/>
    <n v="0"/>
    <n v="0"/>
    <n v="1538121"/>
    <n v="481282821"/>
    <n v="0"/>
    <n v="0"/>
    <n v="0"/>
    <n v="0"/>
  </r>
  <r>
    <x v="9"/>
    <x v="1"/>
    <x v="1"/>
    <x v="5"/>
    <n v="28"/>
    <n v="11"/>
    <n v="1770"/>
    <n v="1538121"/>
    <n v="481282821"/>
    <n v="0"/>
    <n v="0"/>
    <n v="63"/>
    <n v="160"/>
  </r>
  <r>
    <x v="9"/>
    <x v="1"/>
    <x v="1"/>
    <x v="6"/>
    <n v="9"/>
    <n v="9"/>
    <n v="170"/>
    <n v="1538121"/>
    <n v="481282821"/>
    <n v="0"/>
    <n v="0"/>
    <n v="18"/>
    <n v="18"/>
  </r>
  <r>
    <x v="9"/>
    <x v="1"/>
    <x v="0"/>
    <x v="1"/>
    <n v="0"/>
    <n v="0"/>
    <n v="0"/>
    <n v="237868"/>
    <n v="81550297"/>
    <n v="0"/>
    <n v="0"/>
    <n v="0"/>
    <n v="0"/>
  </r>
  <r>
    <x v="9"/>
    <x v="1"/>
    <x v="0"/>
    <x v="2"/>
    <n v="5"/>
    <n v="3"/>
    <n v="240"/>
    <n v="237868"/>
    <n v="81550297"/>
    <n v="0"/>
    <n v="0"/>
    <n v="48"/>
    <n v="80"/>
  </r>
  <r>
    <x v="9"/>
    <x v="1"/>
    <x v="0"/>
    <x v="3"/>
    <n v="1"/>
    <n v="1"/>
    <n v="90"/>
    <n v="237868"/>
    <n v="81550297"/>
    <n v="0"/>
    <n v="0"/>
    <n v="90"/>
    <n v="90"/>
  </r>
  <r>
    <x v="9"/>
    <x v="1"/>
    <x v="0"/>
    <x v="5"/>
    <n v="0"/>
    <n v="0"/>
    <n v="0"/>
    <n v="237868"/>
    <n v="81550297"/>
    <n v="0"/>
    <n v="0"/>
    <n v="0"/>
    <n v="0"/>
  </r>
  <r>
    <x v="9"/>
    <x v="1"/>
    <x v="0"/>
    <x v="6"/>
    <n v="1"/>
    <n v="1"/>
    <n v="30"/>
    <n v="237868"/>
    <n v="81550297"/>
    <n v="0"/>
    <n v="0"/>
    <n v="30"/>
    <n v="30"/>
  </r>
  <r>
    <x v="9"/>
    <x v="1"/>
    <x v="0"/>
    <x v="0"/>
    <n v="57"/>
    <n v="25"/>
    <n v="5063"/>
    <n v="237868"/>
    <n v="81550297"/>
    <n v="0"/>
    <n v="0"/>
    <n v="88"/>
    <n v="202"/>
  </r>
  <r>
    <x v="9"/>
    <x v="1"/>
    <x v="0"/>
    <x v="4"/>
    <n v="0"/>
    <n v="0"/>
    <n v="0"/>
    <n v="237868"/>
    <n v="81550297"/>
    <n v="0"/>
    <n v="0"/>
    <n v="0"/>
    <n v="0"/>
  </r>
  <r>
    <x v="9"/>
    <x v="0"/>
    <x v="1"/>
    <x v="0"/>
    <n v="15"/>
    <n v="6"/>
    <n v="1430"/>
    <n v="1504343"/>
    <n v="464915785"/>
    <n v="0"/>
    <n v="0"/>
    <n v="95"/>
    <n v="238"/>
  </r>
  <r>
    <x v="9"/>
    <x v="0"/>
    <x v="1"/>
    <x v="1"/>
    <n v="0"/>
    <n v="0"/>
    <n v="0"/>
    <n v="1504343"/>
    <n v="464915785"/>
    <n v="0"/>
    <n v="0"/>
    <n v="0"/>
    <n v="0"/>
  </r>
  <r>
    <x v="9"/>
    <x v="0"/>
    <x v="1"/>
    <x v="2"/>
    <n v="3867"/>
    <n v="1091"/>
    <n v="197060"/>
    <n v="1504343"/>
    <n v="464915785"/>
    <n v="0"/>
    <n v="0"/>
    <n v="50"/>
    <n v="180"/>
  </r>
  <r>
    <x v="9"/>
    <x v="0"/>
    <x v="1"/>
    <x v="4"/>
    <n v="0"/>
    <n v="0"/>
    <n v="0"/>
    <n v="1504343"/>
    <n v="464915785"/>
    <n v="0"/>
    <n v="0"/>
    <n v="0"/>
    <n v="0"/>
  </r>
  <r>
    <x v="9"/>
    <x v="0"/>
    <x v="1"/>
    <x v="6"/>
    <n v="0"/>
    <n v="0"/>
    <n v="0"/>
    <n v="1504343"/>
    <n v="464915785"/>
    <n v="0"/>
    <n v="0"/>
    <n v="0"/>
    <n v="0"/>
  </r>
  <r>
    <x v="9"/>
    <x v="0"/>
    <x v="1"/>
    <x v="3"/>
    <n v="1080"/>
    <n v="453"/>
    <n v="69744"/>
    <n v="1504343"/>
    <n v="464915785"/>
    <n v="0"/>
    <n v="0"/>
    <n v="64"/>
    <n v="153"/>
  </r>
  <r>
    <x v="9"/>
    <x v="0"/>
    <x v="1"/>
    <x v="5"/>
    <n v="908"/>
    <n v="303"/>
    <n v="53600"/>
    <n v="1504343"/>
    <n v="464915785"/>
    <n v="0"/>
    <n v="0"/>
    <n v="59"/>
    <n v="176"/>
  </r>
  <r>
    <x v="9"/>
    <x v="0"/>
    <x v="0"/>
    <x v="1"/>
    <n v="0"/>
    <n v="0"/>
    <n v="0"/>
    <n v="188382"/>
    <n v="64262378"/>
    <n v="0"/>
    <n v="0"/>
    <n v="0"/>
    <n v="0"/>
  </r>
  <r>
    <x v="9"/>
    <x v="0"/>
    <x v="0"/>
    <x v="0"/>
    <n v="11"/>
    <n v="4"/>
    <n v="1100"/>
    <n v="188382"/>
    <n v="64262378"/>
    <n v="0"/>
    <n v="0"/>
    <n v="100"/>
    <n v="275"/>
  </r>
  <r>
    <x v="9"/>
    <x v="0"/>
    <x v="0"/>
    <x v="2"/>
    <n v="824"/>
    <n v="263"/>
    <n v="45423"/>
    <n v="188382"/>
    <n v="64262378"/>
    <n v="0"/>
    <n v="0"/>
    <n v="55"/>
    <n v="172"/>
  </r>
  <r>
    <x v="9"/>
    <x v="0"/>
    <x v="0"/>
    <x v="4"/>
    <n v="0"/>
    <n v="0"/>
    <n v="0"/>
    <n v="188382"/>
    <n v="64262378"/>
    <n v="0"/>
    <n v="0"/>
    <n v="0"/>
    <n v="0"/>
  </r>
  <r>
    <x v="9"/>
    <x v="0"/>
    <x v="0"/>
    <x v="5"/>
    <n v="119"/>
    <n v="56"/>
    <n v="6810"/>
    <n v="188382"/>
    <n v="64262378"/>
    <n v="0"/>
    <n v="0"/>
    <n v="57"/>
    <n v="121"/>
  </r>
  <r>
    <x v="9"/>
    <x v="0"/>
    <x v="0"/>
    <x v="3"/>
    <n v="220"/>
    <n v="103"/>
    <n v="15150"/>
    <n v="188382"/>
    <n v="64262378"/>
    <n v="0"/>
    <n v="0"/>
    <n v="68"/>
    <n v="147"/>
  </r>
  <r>
    <x v="9"/>
    <x v="0"/>
    <x v="0"/>
    <x v="6"/>
    <n v="0"/>
    <n v="0"/>
    <n v="0"/>
    <n v="188382"/>
    <n v="64262378"/>
    <n v="0"/>
    <n v="0"/>
    <n v="0"/>
    <n v="0"/>
  </r>
  <r>
    <x v="10"/>
    <x v="1"/>
    <x v="1"/>
    <x v="6"/>
    <n v="12"/>
    <n v="9"/>
    <n v="342"/>
    <n v="1534408"/>
    <n v="482598559"/>
    <n v="0"/>
    <n v="0"/>
    <n v="28"/>
    <n v="38"/>
  </r>
  <r>
    <x v="10"/>
    <x v="1"/>
    <x v="1"/>
    <x v="0"/>
    <n v="273"/>
    <n v="131"/>
    <n v="23137"/>
    <n v="1534408"/>
    <n v="482598559"/>
    <n v="0"/>
    <n v="0"/>
    <n v="84"/>
    <n v="176"/>
  </r>
  <r>
    <x v="10"/>
    <x v="1"/>
    <x v="1"/>
    <x v="3"/>
    <n v="42"/>
    <n v="27"/>
    <n v="2985"/>
    <n v="1534408"/>
    <n v="482598559"/>
    <n v="0"/>
    <n v="0"/>
    <n v="71"/>
    <n v="110"/>
  </r>
  <r>
    <x v="10"/>
    <x v="1"/>
    <x v="1"/>
    <x v="4"/>
    <n v="0"/>
    <n v="0"/>
    <n v="0"/>
    <n v="1534408"/>
    <n v="482598559"/>
    <n v="0"/>
    <n v="0"/>
    <n v="0"/>
    <n v="0"/>
  </r>
  <r>
    <x v="10"/>
    <x v="1"/>
    <x v="1"/>
    <x v="5"/>
    <n v="25"/>
    <n v="10"/>
    <n v="1514"/>
    <n v="1534408"/>
    <n v="482598559"/>
    <n v="0"/>
    <n v="0"/>
    <n v="60"/>
    <n v="151"/>
  </r>
  <r>
    <x v="10"/>
    <x v="1"/>
    <x v="1"/>
    <x v="1"/>
    <n v="0"/>
    <n v="0"/>
    <n v="0"/>
    <n v="1534408"/>
    <n v="482598559"/>
    <n v="0"/>
    <n v="0"/>
    <n v="0"/>
    <n v="0"/>
  </r>
  <r>
    <x v="10"/>
    <x v="1"/>
    <x v="1"/>
    <x v="2"/>
    <n v="71"/>
    <n v="37"/>
    <n v="3505"/>
    <n v="1534408"/>
    <n v="482598559"/>
    <n v="0"/>
    <n v="0"/>
    <n v="49"/>
    <n v="94"/>
  </r>
  <r>
    <x v="10"/>
    <x v="1"/>
    <x v="0"/>
    <x v="0"/>
    <n v="62"/>
    <n v="25"/>
    <n v="5808"/>
    <n v="240172"/>
    <n v="83422398"/>
    <n v="0"/>
    <n v="0"/>
    <n v="93"/>
    <n v="232"/>
  </r>
  <r>
    <x v="10"/>
    <x v="1"/>
    <x v="0"/>
    <x v="4"/>
    <n v="0"/>
    <n v="0"/>
    <n v="0"/>
    <n v="240172"/>
    <n v="83422398"/>
    <n v="0"/>
    <n v="0"/>
    <n v="0"/>
    <n v="0"/>
  </r>
  <r>
    <x v="10"/>
    <x v="1"/>
    <x v="0"/>
    <x v="1"/>
    <n v="0"/>
    <n v="0"/>
    <n v="0"/>
    <n v="240172"/>
    <n v="83422398"/>
    <n v="0"/>
    <n v="0"/>
    <n v="0"/>
    <n v="0"/>
  </r>
  <r>
    <x v="10"/>
    <x v="1"/>
    <x v="0"/>
    <x v="3"/>
    <n v="0"/>
    <n v="0"/>
    <n v="0"/>
    <n v="240172"/>
    <n v="83422398"/>
    <n v="0"/>
    <n v="0"/>
    <n v="0"/>
    <n v="0"/>
  </r>
  <r>
    <x v="10"/>
    <x v="1"/>
    <x v="0"/>
    <x v="6"/>
    <n v="1"/>
    <n v="1"/>
    <n v="30"/>
    <n v="240172"/>
    <n v="83422398"/>
    <n v="0"/>
    <n v="0"/>
    <n v="30"/>
    <n v="30"/>
  </r>
  <r>
    <x v="10"/>
    <x v="1"/>
    <x v="0"/>
    <x v="2"/>
    <n v="15"/>
    <n v="7"/>
    <n v="734"/>
    <n v="240172"/>
    <n v="83422398"/>
    <n v="0"/>
    <n v="0"/>
    <n v="48"/>
    <n v="104"/>
  </r>
  <r>
    <x v="10"/>
    <x v="1"/>
    <x v="0"/>
    <x v="5"/>
    <n v="0"/>
    <n v="0"/>
    <n v="0"/>
    <n v="240172"/>
    <n v="83422398"/>
    <n v="0"/>
    <n v="0"/>
    <n v="0"/>
    <n v="0"/>
  </r>
  <r>
    <x v="10"/>
    <x v="0"/>
    <x v="1"/>
    <x v="5"/>
    <n v="870"/>
    <n v="289"/>
    <n v="53222"/>
    <n v="1493131"/>
    <n v="463311342"/>
    <n v="0"/>
    <n v="0"/>
    <n v="61"/>
    <n v="184"/>
  </r>
  <r>
    <x v="10"/>
    <x v="0"/>
    <x v="1"/>
    <x v="6"/>
    <n v="0"/>
    <n v="0"/>
    <n v="0"/>
    <n v="1493131"/>
    <n v="463311342"/>
    <n v="0"/>
    <n v="0"/>
    <n v="0"/>
    <n v="0"/>
  </r>
  <r>
    <x v="10"/>
    <x v="0"/>
    <x v="1"/>
    <x v="0"/>
    <n v="25"/>
    <n v="9"/>
    <n v="2310"/>
    <n v="1493131"/>
    <n v="463311342"/>
    <n v="0"/>
    <n v="0"/>
    <n v="92"/>
    <n v="256"/>
  </r>
  <r>
    <x v="10"/>
    <x v="0"/>
    <x v="1"/>
    <x v="2"/>
    <n v="4164"/>
    <n v="1188"/>
    <n v="208986"/>
    <n v="1493131"/>
    <n v="463311342"/>
    <n v="0"/>
    <n v="0"/>
    <n v="50"/>
    <n v="175"/>
  </r>
  <r>
    <x v="10"/>
    <x v="0"/>
    <x v="1"/>
    <x v="3"/>
    <n v="1176"/>
    <n v="506"/>
    <n v="82463"/>
    <n v="1493131"/>
    <n v="463311342"/>
    <n v="0"/>
    <n v="0"/>
    <n v="70"/>
    <n v="162"/>
  </r>
  <r>
    <x v="10"/>
    <x v="0"/>
    <x v="1"/>
    <x v="4"/>
    <n v="0"/>
    <n v="0"/>
    <n v="0"/>
    <n v="1493131"/>
    <n v="463311342"/>
    <n v="0"/>
    <n v="0"/>
    <n v="0"/>
    <n v="0"/>
  </r>
  <r>
    <x v="10"/>
    <x v="0"/>
    <x v="1"/>
    <x v="1"/>
    <n v="0"/>
    <n v="0"/>
    <n v="0"/>
    <n v="1493131"/>
    <n v="463311342"/>
    <n v="0"/>
    <n v="0"/>
    <n v="0"/>
    <n v="0"/>
  </r>
  <r>
    <x v="10"/>
    <x v="0"/>
    <x v="0"/>
    <x v="3"/>
    <n v="224"/>
    <n v="100"/>
    <n v="16088"/>
    <n v="190194"/>
    <n v="65720664"/>
    <n v="0"/>
    <n v="0"/>
    <n v="71"/>
    <n v="160"/>
  </r>
  <r>
    <x v="10"/>
    <x v="0"/>
    <x v="0"/>
    <x v="4"/>
    <n v="0"/>
    <n v="0"/>
    <n v="0"/>
    <n v="190194"/>
    <n v="65720664"/>
    <n v="0"/>
    <n v="0"/>
    <n v="0"/>
    <n v="0"/>
  </r>
  <r>
    <x v="10"/>
    <x v="0"/>
    <x v="0"/>
    <x v="6"/>
    <n v="0"/>
    <n v="0"/>
    <n v="0"/>
    <n v="190194"/>
    <n v="65720664"/>
    <n v="0"/>
    <n v="0"/>
    <n v="0"/>
    <n v="0"/>
  </r>
  <r>
    <x v="10"/>
    <x v="0"/>
    <x v="0"/>
    <x v="0"/>
    <n v="12"/>
    <n v="5"/>
    <n v="1130"/>
    <n v="190194"/>
    <n v="65720664"/>
    <n v="0"/>
    <n v="0"/>
    <n v="94"/>
    <n v="226"/>
  </r>
  <r>
    <x v="10"/>
    <x v="0"/>
    <x v="0"/>
    <x v="1"/>
    <n v="0"/>
    <n v="0"/>
    <n v="0"/>
    <n v="190194"/>
    <n v="65720664"/>
    <n v="0"/>
    <n v="0"/>
    <n v="0"/>
    <n v="0"/>
  </r>
  <r>
    <x v="10"/>
    <x v="0"/>
    <x v="0"/>
    <x v="2"/>
    <n v="1019"/>
    <n v="305"/>
    <n v="52560"/>
    <n v="190194"/>
    <n v="65720664"/>
    <n v="0"/>
    <n v="0"/>
    <n v="51"/>
    <n v="172"/>
  </r>
  <r>
    <x v="10"/>
    <x v="0"/>
    <x v="0"/>
    <x v="5"/>
    <n v="122"/>
    <n v="53"/>
    <n v="6898"/>
    <n v="190194"/>
    <n v="65720664"/>
    <n v="0"/>
    <n v="0"/>
    <n v="56"/>
    <n v="130"/>
  </r>
  <r>
    <x v="11"/>
    <x v="1"/>
    <x v="1"/>
    <x v="3"/>
    <n v="62"/>
    <n v="34"/>
    <n v="4585"/>
    <n v="1513400"/>
    <n v="481588589"/>
    <n v="0"/>
    <n v="0"/>
    <n v="73"/>
    <n v="134"/>
  </r>
  <r>
    <x v="11"/>
    <x v="1"/>
    <x v="1"/>
    <x v="5"/>
    <n v="24"/>
    <n v="10"/>
    <n v="1594"/>
    <n v="1513400"/>
    <n v="481588589"/>
    <n v="0"/>
    <n v="0"/>
    <n v="66"/>
    <n v="159"/>
  </r>
  <r>
    <x v="11"/>
    <x v="1"/>
    <x v="1"/>
    <x v="2"/>
    <n v="86"/>
    <n v="54"/>
    <n v="4400"/>
    <n v="1513400"/>
    <n v="481588589"/>
    <n v="0"/>
    <n v="0"/>
    <n v="51"/>
    <n v="81"/>
  </r>
  <r>
    <x v="11"/>
    <x v="1"/>
    <x v="1"/>
    <x v="4"/>
    <n v="0"/>
    <n v="0"/>
    <n v="0"/>
    <n v="1513400"/>
    <n v="481588589"/>
    <n v="0"/>
    <n v="0"/>
    <n v="0"/>
    <n v="0"/>
  </r>
  <r>
    <x v="11"/>
    <x v="1"/>
    <x v="1"/>
    <x v="6"/>
    <n v="23"/>
    <n v="18"/>
    <n v="855"/>
    <n v="1513400"/>
    <n v="481588589"/>
    <n v="0"/>
    <n v="0"/>
    <n v="37"/>
    <n v="47"/>
  </r>
  <r>
    <x v="11"/>
    <x v="1"/>
    <x v="1"/>
    <x v="0"/>
    <n v="249"/>
    <n v="119"/>
    <n v="21227"/>
    <n v="1513400"/>
    <n v="481588589"/>
    <n v="0"/>
    <n v="0"/>
    <n v="85"/>
    <n v="178"/>
  </r>
  <r>
    <x v="11"/>
    <x v="1"/>
    <x v="1"/>
    <x v="1"/>
    <n v="0"/>
    <n v="0"/>
    <n v="0"/>
    <n v="1513400"/>
    <n v="481588589"/>
    <n v="0"/>
    <n v="0"/>
    <n v="0"/>
    <n v="0"/>
  </r>
  <r>
    <x v="11"/>
    <x v="1"/>
    <x v="0"/>
    <x v="3"/>
    <n v="0"/>
    <n v="0"/>
    <n v="0"/>
    <n v="246571"/>
    <n v="85755892"/>
    <n v="0"/>
    <n v="0"/>
    <n v="0"/>
    <n v="0"/>
  </r>
  <r>
    <x v="11"/>
    <x v="1"/>
    <x v="0"/>
    <x v="6"/>
    <n v="4"/>
    <n v="4"/>
    <n v="95"/>
    <n v="246571"/>
    <n v="85755892"/>
    <n v="0"/>
    <n v="0"/>
    <n v="23"/>
    <n v="23"/>
  </r>
  <r>
    <x v="11"/>
    <x v="1"/>
    <x v="0"/>
    <x v="5"/>
    <n v="0"/>
    <n v="0"/>
    <n v="0"/>
    <n v="246571"/>
    <n v="85755892"/>
    <n v="0"/>
    <n v="0"/>
    <n v="0"/>
    <n v="0"/>
  </r>
  <r>
    <x v="11"/>
    <x v="1"/>
    <x v="0"/>
    <x v="1"/>
    <n v="0"/>
    <n v="0"/>
    <n v="0"/>
    <n v="246571"/>
    <n v="85755892"/>
    <n v="0"/>
    <n v="0"/>
    <n v="0"/>
    <n v="0"/>
  </r>
  <r>
    <x v="11"/>
    <x v="1"/>
    <x v="0"/>
    <x v="0"/>
    <n v="61"/>
    <n v="25"/>
    <n v="5800"/>
    <n v="246571"/>
    <n v="85755892"/>
    <n v="0"/>
    <n v="0"/>
    <n v="95"/>
    <n v="232"/>
  </r>
  <r>
    <x v="11"/>
    <x v="1"/>
    <x v="0"/>
    <x v="2"/>
    <n v="12"/>
    <n v="6"/>
    <n v="740"/>
    <n v="246571"/>
    <n v="85755892"/>
    <n v="0"/>
    <n v="0"/>
    <n v="61"/>
    <n v="123"/>
  </r>
  <r>
    <x v="11"/>
    <x v="1"/>
    <x v="0"/>
    <x v="4"/>
    <n v="0"/>
    <n v="0"/>
    <n v="0"/>
    <n v="246571"/>
    <n v="85755892"/>
    <n v="0"/>
    <n v="0"/>
    <n v="0"/>
    <n v="0"/>
  </r>
  <r>
    <x v="11"/>
    <x v="0"/>
    <x v="1"/>
    <x v="1"/>
    <n v="0"/>
    <n v="0"/>
    <n v="0"/>
    <n v="1454502"/>
    <n v="457588206"/>
    <n v="0"/>
    <n v="0"/>
    <n v="0"/>
    <n v="0"/>
  </r>
  <r>
    <x v="11"/>
    <x v="0"/>
    <x v="1"/>
    <x v="3"/>
    <n v="1337"/>
    <n v="561"/>
    <n v="96227"/>
    <n v="1454502"/>
    <n v="457588206"/>
    <n v="0"/>
    <n v="0"/>
    <n v="71"/>
    <n v="171"/>
  </r>
  <r>
    <x v="11"/>
    <x v="0"/>
    <x v="1"/>
    <x v="5"/>
    <n v="933"/>
    <n v="305"/>
    <n v="58662"/>
    <n v="1454502"/>
    <n v="457588206"/>
    <n v="0"/>
    <n v="0"/>
    <n v="62"/>
    <n v="192"/>
  </r>
  <r>
    <x v="11"/>
    <x v="0"/>
    <x v="1"/>
    <x v="2"/>
    <n v="4328"/>
    <n v="1327"/>
    <n v="210320"/>
    <n v="1454502"/>
    <n v="457588206"/>
    <n v="0"/>
    <n v="0"/>
    <n v="48"/>
    <n v="158"/>
  </r>
  <r>
    <x v="11"/>
    <x v="0"/>
    <x v="1"/>
    <x v="6"/>
    <n v="0"/>
    <n v="0"/>
    <n v="0"/>
    <n v="1454502"/>
    <n v="457588206"/>
    <n v="0"/>
    <n v="0"/>
    <n v="0"/>
    <n v="0"/>
  </r>
  <r>
    <x v="11"/>
    <x v="0"/>
    <x v="1"/>
    <x v="0"/>
    <n v="35"/>
    <n v="11"/>
    <n v="2710"/>
    <n v="1454502"/>
    <n v="457588206"/>
    <n v="0"/>
    <n v="0"/>
    <n v="77"/>
    <n v="246"/>
  </r>
  <r>
    <x v="11"/>
    <x v="0"/>
    <x v="1"/>
    <x v="4"/>
    <n v="0"/>
    <n v="0"/>
    <n v="0"/>
    <n v="1454502"/>
    <n v="457588206"/>
    <n v="0"/>
    <n v="0"/>
    <n v="0"/>
    <n v="0"/>
  </r>
  <r>
    <x v="11"/>
    <x v="0"/>
    <x v="0"/>
    <x v="2"/>
    <n v="1114"/>
    <n v="360"/>
    <n v="55503"/>
    <n v="195566"/>
    <n v="67581001"/>
    <n v="0"/>
    <n v="0"/>
    <n v="49"/>
    <n v="154"/>
  </r>
  <r>
    <x v="11"/>
    <x v="0"/>
    <x v="0"/>
    <x v="5"/>
    <n v="126"/>
    <n v="55"/>
    <n v="7774"/>
    <n v="195566"/>
    <n v="67581001"/>
    <n v="0"/>
    <n v="0"/>
    <n v="61"/>
    <n v="141"/>
  </r>
  <r>
    <x v="11"/>
    <x v="0"/>
    <x v="0"/>
    <x v="3"/>
    <n v="247"/>
    <n v="118"/>
    <n v="16829"/>
    <n v="195566"/>
    <n v="67581001"/>
    <n v="0"/>
    <n v="0"/>
    <n v="68"/>
    <n v="142"/>
  </r>
  <r>
    <x v="11"/>
    <x v="0"/>
    <x v="0"/>
    <x v="1"/>
    <n v="0"/>
    <n v="0"/>
    <n v="0"/>
    <n v="195566"/>
    <n v="67581001"/>
    <n v="0"/>
    <n v="0"/>
    <n v="0"/>
    <n v="0"/>
  </r>
  <r>
    <x v="11"/>
    <x v="0"/>
    <x v="0"/>
    <x v="0"/>
    <n v="17"/>
    <n v="4"/>
    <n v="1040"/>
    <n v="195566"/>
    <n v="67581001"/>
    <n v="0"/>
    <n v="0"/>
    <n v="61"/>
    <n v="260"/>
  </r>
  <r>
    <x v="11"/>
    <x v="0"/>
    <x v="0"/>
    <x v="4"/>
    <n v="0"/>
    <n v="0"/>
    <n v="0"/>
    <n v="195566"/>
    <n v="67581001"/>
    <n v="0"/>
    <n v="0"/>
    <n v="0"/>
    <n v="0"/>
  </r>
  <r>
    <x v="11"/>
    <x v="0"/>
    <x v="0"/>
    <x v="6"/>
    <n v="1"/>
    <n v="1"/>
    <n v="30"/>
    <n v="195566"/>
    <n v="67581001"/>
    <n v="0"/>
    <n v="0"/>
    <n v="30"/>
    <n v="30"/>
  </r>
  <r>
    <x v="12"/>
    <x v="1"/>
    <x v="1"/>
    <x v="0"/>
    <n v="215"/>
    <n v="109"/>
    <n v="19340"/>
    <n v="1525492"/>
    <n v="485412846"/>
    <n v="0"/>
    <n v="0"/>
    <n v="89"/>
    <n v="177"/>
  </r>
  <r>
    <x v="12"/>
    <x v="1"/>
    <x v="1"/>
    <x v="3"/>
    <n v="68"/>
    <n v="41"/>
    <n v="4511"/>
    <n v="1525492"/>
    <n v="485412846"/>
    <n v="0"/>
    <n v="0"/>
    <n v="66"/>
    <n v="110"/>
  </r>
  <r>
    <x v="12"/>
    <x v="1"/>
    <x v="1"/>
    <x v="4"/>
    <n v="0"/>
    <n v="0"/>
    <n v="0"/>
    <n v="1525492"/>
    <n v="485412846"/>
    <n v="0"/>
    <n v="0"/>
    <n v="0"/>
    <n v="0"/>
  </r>
  <r>
    <x v="12"/>
    <x v="1"/>
    <x v="1"/>
    <x v="1"/>
    <n v="0"/>
    <n v="0"/>
    <n v="0"/>
    <n v="1525492"/>
    <n v="485412846"/>
    <n v="0"/>
    <n v="0"/>
    <n v="0"/>
    <n v="0"/>
  </r>
  <r>
    <x v="12"/>
    <x v="1"/>
    <x v="1"/>
    <x v="2"/>
    <n v="78"/>
    <n v="40"/>
    <n v="3168"/>
    <n v="1525492"/>
    <n v="485412846"/>
    <n v="0"/>
    <n v="0"/>
    <n v="40"/>
    <n v="79"/>
  </r>
  <r>
    <x v="12"/>
    <x v="1"/>
    <x v="1"/>
    <x v="5"/>
    <n v="13"/>
    <n v="9"/>
    <n v="722"/>
    <n v="1525492"/>
    <n v="485412846"/>
    <n v="0"/>
    <n v="0"/>
    <n v="55"/>
    <n v="80"/>
  </r>
  <r>
    <x v="12"/>
    <x v="1"/>
    <x v="1"/>
    <x v="6"/>
    <n v="32"/>
    <n v="28"/>
    <n v="810"/>
    <n v="1525492"/>
    <n v="485412846"/>
    <n v="0"/>
    <n v="0"/>
    <n v="25"/>
    <n v="28"/>
  </r>
  <r>
    <x v="12"/>
    <x v="1"/>
    <x v="0"/>
    <x v="2"/>
    <n v="11"/>
    <n v="3"/>
    <n v="630"/>
    <n v="254770"/>
    <n v="88613662"/>
    <n v="0"/>
    <n v="0"/>
    <n v="57"/>
    <n v="210"/>
  </r>
  <r>
    <x v="12"/>
    <x v="1"/>
    <x v="0"/>
    <x v="5"/>
    <n v="0"/>
    <n v="0"/>
    <n v="0"/>
    <n v="254770"/>
    <n v="88613662"/>
    <n v="0"/>
    <n v="0"/>
    <n v="0"/>
    <n v="0"/>
  </r>
  <r>
    <x v="12"/>
    <x v="1"/>
    <x v="0"/>
    <x v="1"/>
    <n v="0"/>
    <n v="0"/>
    <n v="0"/>
    <n v="254770"/>
    <n v="88613662"/>
    <n v="0"/>
    <n v="0"/>
    <n v="0"/>
    <n v="0"/>
  </r>
  <r>
    <x v="12"/>
    <x v="1"/>
    <x v="0"/>
    <x v="3"/>
    <n v="0"/>
    <n v="0"/>
    <n v="0"/>
    <n v="254770"/>
    <n v="88613662"/>
    <n v="0"/>
    <n v="0"/>
    <n v="0"/>
    <n v="0"/>
  </r>
  <r>
    <x v="12"/>
    <x v="1"/>
    <x v="0"/>
    <x v="0"/>
    <n v="72"/>
    <n v="28"/>
    <n v="6833"/>
    <n v="254770"/>
    <n v="88613662"/>
    <n v="0"/>
    <n v="0"/>
    <n v="94"/>
    <n v="244"/>
  </r>
  <r>
    <x v="12"/>
    <x v="1"/>
    <x v="0"/>
    <x v="4"/>
    <n v="0"/>
    <n v="0"/>
    <n v="0"/>
    <n v="254770"/>
    <n v="88613662"/>
    <n v="0"/>
    <n v="0"/>
    <n v="0"/>
    <n v="0"/>
  </r>
  <r>
    <x v="12"/>
    <x v="1"/>
    <x v="0"/>
    <x v="6"/>
    <n v="7"/>
    <n v="5"/>
    <n v="185"/>
    <n v="254770"/>
    <n v="88613662"/>
    <n v="0"/>
    <n v="0"/>
    <n v="26"/>
    <n v="37"/>
  </r>
  <r>
    <x v="12"/>
    <x v="0"/>
    <x v="1"/>
    <x v="0"/>
    <n v="30"/>
    <n v="9"/>
    <n v="2219"/>
    <n v="1458430"/>
    <n v="459922554"/>
    <n v="0"/>
    <n v="0"/>
    <n v="73"/>
    <n v="246"/>
  </r>
  <r>
    <x v="12"/>
    <x v="0"/>
    <x v="1"/>
    <x v="3"/>
    <n v="2367"/>
    <n v="980"/>
    <n v="163580"/>
    <n v="1458430"/>
    <n v="459922554"/>
    <n v="0"/>
    <n v="0"/>
    <n v="69"/>
    <n v="166"/>
  </r>
  <r>
    <x v="12"/>
    <x v="0"/>
    <x v="1"/>
    <x v="4"/>
    <n v="0"/>
    <n v="0"/>
    <n v="0"/>
    <n v="1458430"/>
    <n v="459922554"/>
    <n v="0"/>
    <n v="0"/>
    <n v="0"/>
    <n v="0"/>
  </r>
  <r>
    <x v="12"/>
    <x v="0"/>
    <x v="1"/>
    <x v="1"/>
    <n v="0"/>
    <n v="0"/>
    <n v="0"/>
    <n v="1458430"/>
    <n v="459922554"/>
    <n v="0"/>
    <n v="0"/>
    <n v="0"/>
    <n v="0"/>
  </r>
  <r>
    <x v="12"/>
    <x v="0"/>
    <x v="1"/>
    <x v="2"/>
    <n v="4450"/>
    <n v="1405"/>
    <n v="216400"/>
    <n v="1458430"/>
    <n v="459922554"/>
    <n v="0"/>
    <n v="0"/>
    <n v="48"/>
    <n v="154"/>
  </r>
  <r>
    <x v="12"/>
    <x v="0"/>
    <x v="1"/>
    <x v="5"/>
    <n v="268"/>
    <n v="185"/>
    <n v="16106"/>
    <n v="1458430"/>
    <n v="459922554"/>
    <n v="0"/>
    <n v="0"/>
    <n v="60"/>
    <n v="87"/>
  </r>
  <r>
    <x v="12"/>
    <x v="0"/>
    <x v="1"/>
    <x v="6"/>
    <n v="0"/>
    <n v="0"/>
    <n v="0"/>
    <n v="1458430"/>
    <n v="459922554"/>
    <n v="0"/>
    <n v="0"/>
    <n v="0"/>
    <n v="0"/>
  </r>
  <r>
    <x v="12"/>
    <x v="0"/>
    <x v="0"/>
    <x v="1"/>
    <n v="0"/>
    <n v="0"/>
    <n v="0"/>
    <n v="202308"/>
    <n v="69975500"/>
    <n v="0"/>
    <n v="0"/>
    <n v="0"/>
    <n v="0"/>
  </r>
  <r>
    <x v="12"/>
    <x v="0"/>
    <x v="0"/>
    <x v="2"/>
    <n v="1319"/>
    <n v="424"/>
    <n v="67179"/>
    <n v="202308"/>
    <n v="69975500"/>
    <n v="0"/>
    <n v="0"/>
    <n v="50"/>
    <n v="158"/>
  </r>
  <r>
    <x v="12"/>
    <x v="0"/>
    <x v="0"/>
    <x v="0"/>
    <n v="21"/>
    <n v="6"/>
    <n v="1890"/>
    <n v="202308"/>
    <n v="69975500"/>
    <n v="0"/>
    <n v="0"/>
    <n v="90"/>
    <n v="315"/>
  </r>
  <r>
    <x v="12"/>
    <x v="0"/>
    <x v="0"/>
    <x v="3"/>
    <n v="384"/>
    <n v="194"/>
    <n v="26609"/>
    <n v="202308"/>
    <n v="69975500"/>
    <n v="0"/>
    <n v="0"/>
    <n v="69"/>
    <n v="137"/>
  </r>
  <r>
    <x v="12"/>
    <x v="0"/>
    <x v="0"/>
    <x v="4"/>
    <n v="0"/>
    <n v="0"/>
    <n v="0"/>
    <n v="202308"/>
    <n v="69975500"/>
    <n v="0"/>
    <n v="0"/>
    <n v="0"/>
    <n v="0"/>
  </r>
  <r>
    <x v="12"/>
    <x v="0"/>
    <x v="0"/>
    <x v="6"/>
    <n v="0"/>
    <n v="0"/>
    <n v="0"/>
    <n v="202308"/>
    <n v="69975500"/>
    <n v="0"/>
    <n v="0"/>
    <n v="0"/>
    <n v="0"/>
  </r>
  <r>
    <x v="12"/>
    <x v="0"/>
    <x v="0"/>
    <x v="5"/>
    <n v="38"/>
    <n v="29"/>
    <n v="2556"/>
    <n v="202308"/>
    <n v="69975500"/>
    <n v="0"/>
    <n v="0"/>
    <n v="67"/>
    <n v="88"/>
  </r>
  <r>
    <x v="1"/>
    <x v="1"/>
    <x v="1"/>
    <x v="0"/>
    <n v="186"/>
    <n v="93"/>
    <n v="17352"/>
    <n v="1543437"/>
    <n v="493666209"/>
    <n v="0"/>
    <n v="0"/>
    <n v="93"/>
    <n v="186"/>
  </r>
  <r>
    <x v="1"/>
    <x v="1"/>
    <x v="1"/>
    <x v="1"/>
    <n v="0"/>
    <n v="0"/>
    <n v="0"/>
    <n v="1543437"/>
    <n v="493666209"/>
    <n v="0"/>
    <n v="0"/>
    <n v="0"/>
    <n v="0"/>
  </r>
  <r>
    <x v="1"/>
    <x v="1"/>
    <x v="1"/>
    <x v="2"/>
    <n v="59"/>
    <n v="30"/>
    <n v="2760"/>
    <n v="1543437"/>
    <n v="493666209"/>
    <n v="0"/>
    <n v="0"/>
    <n v="46"/>
    <n v="92"/>
  </r>
  <r>
    <x v="1"/>
    <x v="1"/>
    <x v="1"/>
    <x v="4"/>
    <n v="0"/>
    <n v="0"/>
    <n v="0"/>
    <n v="1543437"/>
    <n v="493666209"/>
    <n v="0"/>
    <n v="0"/>
    <n v="0"/>
    <n v="0"/>
  </r>
  <r>
    <x v="1"/>
    <x v="1"/>
    <x v="1"/>
    <x v="6"/>
    <n v="15"/>
    <n v="10"/>
    <n v="410"/>
    <n v="1543437"/>
    <n v="493666209"/>
    <n v="0"/>
    <n v="0"/>
    <n v="27"/>
    <n v="41"/>
  </r>
  <r>
    <x v="1"/>
    <x v="1"/>
    <x v="1"/>
    <x v="3"/>
    <n v="140"/>
    <n v="71"/>
    <n v="9534"/>
    <n v="1543437"/>
    <n v="493666209"/>
    <n v="0"/>
    <n v="0"/>
    <n v="68"/>
    <n v="134"/>
  </r>
  <r>
    <x v="1"/>
    <x v="1"/>
    <x v="1"/>
    <x v="5"/>
    <n v="5"/>
    <n v="3"/>
    <n v="270"/>
    <n v="1543437"/>
    <n v="493666209"/>
    <n v="0"/>
    <n v="0"/>
    <n v="54"/>
    <n v="90"/>
  </r>
  <r>
    <x v="1"/>
    <x v="1"/>
    <x v="0"/>
    <x v="1"/>
    <n v="0"/>
    <n v="0"/>
    <n v="0"/>
    <n v="266641"/>
    <n v="92777267"/>
    <n v="0"/>
    <n v="0"/>
    <n v="0"/>
    <n v="0"/>
  </r>
  <r>
    <x v="1"/>
    <x v="1"/>
    <x v="0"/>
    <x v="5"/>
    <n v="0"/>
    <n v="0"/>
    <n v="0"/>
    <n v="266641"/>
    <n v="92777267"/>
    <n v="0"/>
    <n v="0"/>
    <n v="0"/>
    <n v="0"/>
  </r>
  <r>
    <x v="1"/>
    <x v="1"/>
    <x v="0"/>
    <x v="3"/>
    <n v="1"/>
    <n v="1"/>
    <n v="90"/>
    <n v="266641"/>
    <n v="92777267"/>
    <n v="0"/>
    <n v="0"/>
    <n v="90"/>
    <n v="90"/>
  </r>
  <r>
    <x v="1"/>
    <x v="1"/>
    <x v="0"/>
    <x v="6"/>
    <n v="1"/>
    <n v="1"/>
    <n v="30"/>
    <n v="266641"/>
    <n v="92777267"/>
    <n v="0"/>
    <n v="0"/>
    <n v="30"/>
    <n v="30"/>
  </r>
  <r>
    <x v="1"/>
    <x v="1"/>
    <x v="0"/>
    <x v="0"/>
    <n v="80"/>
    <n v="29"/>
    <n v="7457"/>
    <n v="266641"/>
    <n v="92777267"/>
    <n v="0"/>
    <n v="0"/>
    <n v="93"/>
    <n v="257"/>
  </r>
  <r>
    <x v="1"/>
    <x v="1"/>
    <x v="0"/>
    <x v="2"/>
    <n v="12"/>
    <n v="4"/>
    <n v="565"/>
    <n v="266641"/>
    <n v="92777267"/>
    <n v="0"/>
    <n v="0"/>
    <n v="47"/>
    <n v="141"/>
  </r>
  <r>
    <x v="1"/>
    <x v="1"/>
    <x v="0"/>
    <x v="4"/>
    <n v="0"/>
    <n v="0"/>
    <n v="0"/>
    <n v="266641"/>
    <n v="92777267"/>
    <n v="0"/>
    <n v="0"/>
    <n v="0"/>
    <n v="0"/>
  </r>
  <r>
    <x v="1"/>
    <x v="0"/>
    <x v="1"/>
    <x v="1"/>
    <n v="0"/>
    <n v="0"/>
    <n v="0"/>
    <n v="1477588"/>
    <n v="468772919"/>
    <n v="0"/>
    <n v="0"/>
    <n v="0"/>
    <n v="0"/>
  </r>
  <r>
    <x v="1"/>
    <x v="0"/>
    <x v="1"/>
    <x v="0"/>
    <n v="34"/>
    <n v="9"/>
    <n v="2710"/>
    <n v="1477588"/>
    <n v="468772919"/>
    <n v="0"/>
    <n v="0"/>
    <n v="79"/>
    <n v="301"/>
  </r>
  <r>
    <x v="1"/>
    <x v="0"/>
    <x v="1"/>
    <x v="4"/>
    <n v="0"/>
    <n v="0"/>
    <n v="0"/>
    <n v="1477588"/>
    <n v="468772919"/>
    <n v="0"/>
    <n v="0"/>
    <n v="0"/>
    <n v="0"/>
  </r>
  <r>
    <x v="1"/>
    <x v="0"/>
    <x v="1"/>
    <x v="2"/>
    <n v="4996"/>
    <n v="1647"/>
    <n v="256785"/>
    <n v="1477588"/>
    <n v="468772919"/>
    <n v="0"/>
    <n v="0"/>
    <n v="51"/>
    <n v="155"/>
  </r>
  <r>
    <x v="1"/>
    <x v="0"/>
    <x v="1"/>
    <x v="6"/>
    <n v="1"/>
    <n v="1"/>
    <n v="30"/>
    <n v="1477588"/>
    <n v="468772919"/>
    <n v="0"/>
    <n v="0"/>
    <n v="30"/>
    <n v="30"/>
  </r>
  <r>
    <x v="1"/>
    <x v="0"/>
    <x v="1"/>
    <x v="3"/>
    <n v="3050"/>
    <n v="1185"/>
    <n v="213181"/>
    <n v="1477588"/>
    <n v="468772919"/>
    <n v="0"/>
    <n v="0"/>
    <n v="69"/>
    <n v="179"/>
  </r>
  <r>
    <x v="1"/>
    <x v="0"/>
    <x v="1"/>
    <x v="5"/>
    <n v="144"/>
    <n v="62"/>
    <n v="8593"/>
    <n v="1477588"/>
    <n v="468772919"/>
    <n v="0"/>
    <n v="0"/>
    <n v="59"/>
    <n v="138"/>
  </r>
  <r>
    <x v="1"/>
    <x v="0"/>
    <x v="0"/>
    <x v="1"/>
    <n v="0"/>
    <n v="0"/>
    <n v="0"/>
    <n v="212044"/>
    <n v="73406407"/>
    <n v="0"/>
    <n v="0"/>
    <n v="0"/>
    <n v="0"/>
  </r>
  <r>
    <x v="1"/>
    <x v="0"/>
    <x v="0"/>
    <x v="2"/>
    <n v="1507"/>
    <n v="504"/>
    <n v="78925"/>
    <n v="212044"/>
    <n v="73406407"/>
    <n v="0"/>
    <n v="0"/>
    <n v="52"/>
    <n v="156"/>
  </r>
  <r>
    <x v="1"/>
    <x v="0"/>
    <x v="0"/>
    <x v="3"/>
    <n v="474"/>
    <n v="217"/>
    <n v="32347"/>
    <n v="212044"/>
    <n v="73406407"/>
    <n v="0"/>
    <n v="0"/>
    <n v="68"/>
    <n v="149"/>
  </r>
  <r>
    <x v="1"/>
    <x v="0"/>
    <x v="0"/>
    <x v="5"/>
    <n v="21"/>
    <n v="10"/>
    <n v="1680"/>
    <n v="212044"/>
    <n v="73406407"/>
    <n v="0"/>
    <n v="0"/>
    <n v="80"/>
    <n v="168"/>
  </r>
  <r>
    <x v="1"/>
    <x v="0"/>
    <x v="0"/>
    <x v="6"/>
    <n v="0"/>
    <n v="0"/>
    <n v="0"/>
    <n v="212044"/>
    <n v="73406407"/>
    <n v="0"/>
    <n v="0"/>
    <n v="0"/>
    <n v="0"/>
  </r>
  <r>
    <x v="1"/>
    <x v="0"/>
    <x v="0"/>
    <x v="0"/>
    <n v="17"/>
    <n v="5"/>
    <n v="1700"/>
    <n v="212044"/>
    <n v="73406407"/>
    <n v="0"/>
    <n v="0"/>
    <n v="100"/>
    <n v="340"/>
  </r>
  <r>
    <x v="1"/>
    <x v="0"/>
    <x v="0"/>
    <x v="4"/>
    <n v="0"/>
    <n v="0"/>
    <n v="0"/>
    <n v="212044"/>
    <n v="73406407"/>
    <n v="0"/>
    <n v="0"/>
    <n v="0"/>
    <n v="0"/>
  </r>
  <r>
    <x v="0"/>
    <x v="1"/>
    <x v="1"/>
    <x v="1"/>
    <n v="0"/>
    <n v="0"/>
    <n v="0"/>
    <n v="1553981"/>
    <n v="499079463"/>
    <n v="0"/>
    <n v="0"/>
    <n v="0"/>
    <n v="0"/>
  </r>
  <r>
    <x v="0"/>
    <x v="1"/>
    <x v="1"/>
    <x v="3"/>
    <n v="178"/>
    <n v="85"/>
    <n v="12092"/>
    <n v="1553981"/>
    <n v="499079463"/>
    <n v="0"/>
    <n v="0"/>
    <n v="67"/>
    <n v="142"/>
  </r>
  <r>
    <x v="0"/>
    <x v="1"/>
    <x v="1"/>
    <x v="5"/>
    <n v="7"/>
    <n v="3"/>
    <n v="320"/>
    <n v="1553981"/>
    <n v="499079463"/>
    <n v="0"/>
    <n v="0"/>
    <n v="45"/>
    <n v="106"/>
  </r>
  <r>
    <x v="0"/>
    <x v="1"/>
    <x v="1"/>
    <x v="0"/>
    <n v="144"/>
    <n v="69"/>
    <n v="13359"/>
    <n v="1553981"/>
    <n v="499079463"/>
    <n v="0"/>
    <n v="0"/>
    <n v="92"/>
    <n v="193"/>
  </r>
  <r>
    <x v="0"/>
    <x v="1"/>
    <x v="1"/>
    <x v="4"/>
    <n v="0"/>
    <n v="0"/>
    <n v="0"/>
    <n v="1553981"/>
    <n v="499079463"/>
    <n v="0"/>
    <n v="0"/>
    <n v="0"/>
    <n v="0"/>
  </r>
  <r>
    <x v="0"/>
    <x v="1"/>
    <x v="1"/>
    <x v="2"/>
    <n v="74"/>
    <n v="35"/>
    <n v="3196"/>
    <n v="1553981"/>
    <n v="499079463"/>
    <n v="0"/>
    <n v="0"/>
    <n v="43"/>
    <n v="91"/>
  </r>
  <r>
    <x v="0"/>
    <x v="1"/>
    <x v="1"/>
    <x v="6"/>
    <n v="69"/>
    <n v="59"/>
    <n v="1675"/>
    <n v="1553981"/>
    <n v="499079463"/>
    <n v="0"/>
    <n v="0"/>
    <n v="24"/>
    <n v="28"/>
  </r>
  <r>
    <x v="0"/>
    <x v="1"/>
    <x v="0"/>
    <x v="5"/>
    <n v="0"/>
    <n v="0"/>
    <n v="0"/>
    <n v="284305"/>
    <n v="98693198"/>
    <n v="0"/>
    <n v="0"/>
    <n v="0"/>
    <n v="0"/>
  </r>
  <r>
    <x v="0"/>
    <x v="1"/>
    <x v="0"/>
    <x v="3"/>
    <n v="1"/>
    <n v="1"/>
    <n v="90"/>
    <n v="284305"/>
    <n v="98693198"/>
    <n v="0"/>
    <n v="0"/>
    <n v="90"/>
    <n v="90"/>
  </r>
  <r>
    <x v="0"/>
    <x v="1"/>
    <x v="0"/>
    <x v="6"/>
    <n v="25"/>
    <n v="15"/>
    <n v="602"/>
    <n v="284305"/>
    <n v="98693198"/>
    <n v="0"/>
    <n v="0"/>
    <n v="24"/>
    <n v="40"/>
  </r>
  <r>
    <x v="0"/>
    <x v="1"/>
    <x v="0"/>
    <x v="1"/>
    <n v="0"/>
    <n v="0"/>
    <n v="0"/>
    <n v="284305"/>
    <n v="98693198"/>
    <n v="0"/>
    <n v="0"/>
    <n v="0"/>
    <n v="0"/>
  </r>
  <r>
    <x v="0"/>
    <x v="1"/>
    <x v="0"/>
    <x v="0"/>
    <n v="76"/>
    <n v="26"/>
    <n v="7107"/>
    <n v="284305"/>
    <n v="98693198"/>
    <n v="0"/>
    <n v="0"/>
    <n v="93"/>
    <n v="273"/>
  </r>
  <r>
    <x v="0"/>
    <x v="1"/>
    <x v="0"/>
    <x v="2"/>
    <n v="13"/>
    <n v="5"/>
    <n v="790"/>
    <n v="284305"/>
    <n v="98693198"/>
    <n v="0"/>
    <n v="0"/>
    <n v="60"/>
    <n v="158"/>
  </r>
  <r>
    <x v="0"/>
    <x v="1"/>
    <x v="0"/>
    <x v="4"/>
    <n v="0"/>
    <n v="0"/>
    <n v="0"/>
    <n v="284305"/>
    <n v="98693198"/>
    <n v="0"/>
    <n v="0"/>
    <n v="0"/>
    <n v="0"/>
  </r>
  <r>
    <x v="0"/>
    <x v="0"/>
    <x v="1"/>
    <x v="1"/>
    <n v="0"/>
    <n v="0"/>
    <n v="0"/>
    <n v="1490461"/>
    <n v="475141009"/>
    <n v="0"/>
    <n v="0"/>
    <n v="0"/>
    <n v="0"/>
  </r>
  <r>
    <x v="0"/>
    <x v="0"/>
    <x v="1"/>
    <x v="3"/>
    <n v="3381"/>
    <n v="1315"/>
    <n v="248834"/>
    <n v="1490461"/>
    <n v="475141009"/>
    <n v="0"/>
    <n v="0"/>
    <n v="73"/>
    <n v="189"/>
  </r>
  <r>
    <x v="0"/>
    <x v="0"/>
    <x v="1"/>
    <x v="2"/>
    <n v="6205"/>
    <n v="1932"/>
    <n v="306822"/>
    <n v="1490461"/>
    <n v="475141009"/>
    <n v="0"/>
    <n v="0"/>
    <n v="49"/>
    <n v="158"/>
  </r>
  <r>
    <x v="0"/>
    <x v="0"/>
    <x v="1"/>
    <x v="0"/>
    <n v="32"/>
    <n v="11"/>
    <n v="2850"/>
    <n v="1490461"/>
    <n v="475141009"/>
    <n v="0"/>
    <n v="0"/>
    <n v="89"/>
    <n v="259"/>
  </r>
  <r>
    <x v="0"/>
    <x v="0"/>
    <x v="1"/>
    <x v="4"/>
    <n v="0"/>
    <n v="0"/>
    <n v="0"/>
    <n v="1490461"/>
    <n v="475141009"/>
    <n v="0"/>
    <n v="0"/>
    <n v="0"/>
    <n v="0"/>
  </r>
  <r>
    <x v="0"/>
    <x v="0"/>
    <x v="1"/>
    <x v="5"/>
    <n v="168"/>
    <n v="56"/>
    <n v="11524"/>
    <n v="1490461"/>
    <n v="475141009"/>
    <n v="0"/>
    <n v="0"/>
    <n v="68"/>
    <n v="205"/>
  </r>
  <r>
    <x v="0"/>
    <x v="0"/>
    <x v="1"/>
    <x v="6"/>
    <n v="12"/>
    <n v="3"/>
    <n v="360"/>
    <n v="1490461"/>
    <n v="475141009"/>
    <n v="0"/>
    <n v="0"/>
    <n v="30"/>
    <n v="120"/>
  </r>
  <r>
    <x v="0"/>
    <x v="0"/>
    <x v="0"/>
    <x v="3"/>
    <n v="631"/>
    <n v="276"/>
    <n v="45644"/>
    <n v="225937"/>
    <n v="78025265"/>
    <n v="0"/>
    <n v="0"/>
    <n v="72"/>
    <n v="165"/>
  </r>
  <r>
    <x v="0"/>
    <x v="0"/>
    <x v="0"/>
    <x v="2"/>
    <n v="2209"/>
    <n v="697"/>
    <n v="110708"/>
    <n v="225937"/>
    <n v="78025265"/>
    <n v="0"/>
    <n v="0"/>
    <n v="50"/>
    <n v="158"/>
  </r>
  <r>
    <x v="0"/>
    <x v="0"/>
    <x v="0"/>
    <x v="5"/>
    <n v="39"/>
    <n v="16"/>
    <n v="2667"/>
    <n v="225937"/>
    <n v="78025265"/>
    <n v="0"/>
    <n v="0"/>
    <n v="68"/>
    <n v="166"/>
  </r>
  <r>
    <x v="0"/>
    <x v="0"/>
    <x v="0"/>
    <x v="0"/>
    <n v="29"/>
    <n v="6"/>
    <n v="2355"/>
    <n v="225937"/>
    <n v="78025265"/>
    <n v="0"/>
    <n v="0"/>
    <n v="81"/>
    <n v="392"/>
  </r>
  <r>
    <x v="0"/>
    <x v="0"/>
    <x v="0"/>
    <x v="1"/>
    <n v="0"/>
    <n v="0"/>
    <n v="0"/>
    <n v="225937"/>
    <n v="78025265"/>
    <n v="0"/>
    <n v="0"/>
    <n v="0"/>
    <n v="0"/>
  </r>
  <r>
    <x v="0"/>
    <x v="0"/>
    <x v="0"/>
    <x v="4"/>
    <n v="0"/>
    <n v="0"/>
    <n v="0"/>
    <n v="225937"/>
    <n v="78025265"/>
    <n v="0"/>
    <n v="0"/>
    <n v="0"/>
    <n v="0"/>
  </r>
  <r>
    <x v="0"/>
    <x v="0"/>
    <x v="0"/>
    <x v="6"/>
    <n v="2"/>
    <n v="1"/>
    <n v="60"/>
    <n v="225937"/>
    <n v="78025265"/>
    <n v="0"/>
    <n v="0"/>
    <n v="30"/>
    <n v="60"/>
  </r>
  <r>
    <x v="13"/>
    <x v="1"/>
    <x v="1"/>
    <x v="5"/>
    <n v="0"/>
    <n v="0"/>
    <n v="0"/>
    <n v="1429492"/>
    <n v="122392945"/>
    <n v="0"/>
    <n v="0"/>
    <n v="0"/>
    <n v="0"/>
  </r>
  <r>
    <x v="13"/>
    <x v="1"/>
    <x v="1"/>
    <x v="1"/>
    <n v="0"/>
    <n v="0"/>
    <n v="0"/>
    <n v="1429492"/>
    <n v="122392945"/>
    <n v="0"/>
    <n v="0"/>
    <n v="0"/>
    <n v="0"/>
  </r>
  <r>
    <x v="13"/>
    <x v="1"/>
    <x v="1"/>
    <x v="2"/>
    <n v="74"/>
    <n v="29"/>
    <n v="2919"/>
    <n v="1429492"/>
    <n v="122392945"/>
    <n v="0"/>
    <n v="0"/>
    <n v="39"/>
    <n v="100"/>
  </r>
  <r>
    <x v="13"/>
    <x v="1"/>
    <x v="1"/>
    <x v="6"/>
    <n v="55"/>
    <n v="42"/>
    <n v="1717"/>
    <n v="1429492"/>
    <n v="122392945"/>
    <n v="0"/>
    <n v="0"/>
    <n v="31"/>
    <n v="40"/>
  </r>
  <r>
    <x v="13"/>
    <x v="1"/>
    <x v="1"/>
    <x v="0"/>
    <n v="87"/>
    <n v="52"/>
    <n v="7615"/>
    <n v="1429492"/>
    <n v="122392945"/>
    <n v="0"/>
    <n v="0"/>
    <n v="87"/>
    <n v="146"/>
  </r>
  <r>
    <x v="13"/>
    <x v="1"/>
    <x v="1"/>
    <x v="3"/>
    <n v="172"/>
    <n v="105"/>
    <n v="14296"/>
    <n v="1429492"/>
    <n v="122392945"/>
    <n v="0"/>
    <n v="0"/>
    <n v="83"/>
    <n v="136"/>
  </r>
  <r>
    <x v="13"/>
    <x v="1"/>
    <x v="1"/>
    <x v="4"/>
    <n v="0"/>
    <n v="0"/>
    <n v="0"/>
    <n v="1429492"/>
    <n v="122392945"/>
    <n v="0"/>
    <n v="0"/>
    <n v="0"/>
    <n v="0"/>
  </r>
  <r>
    <x v="13"/>
    <x v="1"/>
    <x v="0"/>
    <x v="5"/>
    <n v="0"/>
    <n v="0"/>
    <n v="0"/>
    <n v="292626"/>
    <n v="25864863"/>
    <n v="0"/>
    <n v="0"/>
    <n v="0"/>
    <n v="0"/>
  </r>
  <r>
    <x v="13"/>
    <x v="1"/>
    <x v="0"/>
    <x v="6"/>
    <n v="24"/>
    <n v="20"/>
    <n v="430"/>
    <n v="292626"/>
    <n v="25864863"/>
    <n v="0"/>
    <n v="0"/>
    <n v="17"/>
    <n v="21"/>
  </r>
  <r>
    <x v="13"/>
    <x v="1"/>
    <x v="0"/>
    <x v="0"/>
    <n v="45"/>
    <n v="26"/>
    <n v="4454"/>
    <n v="292626"/>
    <n v="25864863"/>
    <n v="0"/>
    <n v="0"/>
    <n v="98"/>
    <n v="171"/>
  </r>
  <r>
    <x v="13"/>
    <x v="1"/>
    <x v="0"/>
    <x v="4"/>
    <n v="0"/>
    <n v="0"/>
    <n v="0"/>
    <n v="292626"/>
    <n v="25864863"/>
    <n v="0"/>
    <n v="0"/>
    <n v="0"/>
    <n v="0"/>
  </r>
  <r>
    <x v="13"/>
    <x v="1"/>
    <x v="0"/>
    <x v="1"/>
    <n v="0"/>
    <n v="0"/>
    <n v="0"/>
    <n v="292626"/>
    <n v="25864863"/>
    <n v="0"/>
    <n v="0"/>
    <n v="0"/>
    <n v="0"/>
  </r>
  <r>
    <x v="13"/>
    <x v="1"/>
    <x v="0"/>
    <x v="2"/>
    <n v="8"/>
    <n v="4"/>
    <n v="490"/>
    <n v="292626"/>
    <n v="25864863"/>
    <n v="0"/>
    <n v="0"/>
    <n v="61"/>
    <n v="122"/>
  </r>
  <r>
    <x v="13"/>
    <x v="1"/>
    <x v="0"/>
    <x v="3"/>
    <n v="0"/>
    <n v="0"/>
    <n v="0"/>
    <n v="292626"/>
    <n v="25864863"/>
    <n v="0"/>
    <n v="0"/>
    <n v="0"/>
    <n v="0"/>
  </r>
  <r>
    <x v="13"/>
    <x v="0"/>
    <x v="1"/>
    <x v="0"/>
    <n v="19"/>
    <n v="10"/>
    <n v="1780"/>
    <n v="1365281"/>
    <n v="116551837"/>
    <n v="0"/>
    <n v="0"/>
    <n v="93"/>
    <n v="178"/>
  </r>
  <r>
    <x v="13"/>
    <x v="0"/>
    <x v="1"/>
    <x v="1"/>
    <n v="0"/>
    <n v="0"/>
    <n v="0"/>
    <n v="1365281"/>
    <n v="116551837"/>
    <n v="0"/>
    <n v="0"/>
    <n v="0"/>
    <n v="0"/>
  </r>
  <r>
    <x v="13"/>
    <x v="0"/>
    <x v="1"/>
    <x v="2"/>
    <n v="4457"/>
    <n v="1625"/>
    <n v="217683"/>
    <n v="1365281"/>
    <n v="116551837"/>
    <n v="0"/>
    <n v="0"/>
    <n v="48"/>
    <n v="133"/>
  </r>
  <r>
    <x v="13"/>
    <x v="0"/>
    <x v="1"/>
    <x v="4"/>
    <n v="0"/>
    <n v="0"/>
    <n v="0"/>
    <n v="1365281"/>
    <n v="116551837"/>
    <n v="0"/>
    <n v="0"/>
    <n v="0"/>
    <n v="0"/>
  </r>
  <r>
    <x v="13"/>
    <x v="0"/>
    <x v="1"/>
    <x v="6"/>
    <n v="15"/>
    <n v="5"/>
    <n v="450"/>
    <n v="1365281"/>
    <n v="116551837"/>
    <n v="0"/>
    <n v="0"/>
    <n v="30"/>
    <n v="90"/>
  </r>
  <r>
    <x v="13"/>
    <x v="0"/>
    <x v="1"/>
    <x v="3"/>
    <n v="2513"/>
    <n v="1251"/>
    <n v="183961"/>
    <n v="1365281"/>
    <n v="116551837"/>
    <n v="0"/>
    <n v="0"/>
    <n v="73"/>
    <n v="147"/>
  </r>
  <r>
    <x v="13"/>
    <x v="0"/>
    <x v="1"/>
    <x v="5"/>
    <n v="55"/>
    <n v="33"/>
    <n v="4127"/>
    <n v="1365281"/>
    <n v="116551837"/>
    <n v="0"/>
    <n v="0"/>
    <n v="75"/>
    <n v="125"/>
  </r>
  <r>
    <x v="13"/>
    <x v="0"/>
    <x v="0"/>
    <x v="1"/>
    <n v="0"/>
    <n v="0"/>
    <n v="0"/>
    <n v="232653"/>
    <n v="20516296"/>
    <n v="0"/>
    <n v="0"/>
    <n v="0"/>
    <n v="0"/>
  </r>
  <r>
    <x v="13"/>
    <x v="0"/>
    <x v="0"/>
    <x v="5"/>
    <n v="13"/>
    <n v="11"/>
    <n v="909"/>
    <n v="232653"/>
    <n v="20516296"/>
    <n v="0"/>
    <n v="0"/>
    <n v="69"/>
    <n v="82"/>
  </r>
  <r>
    <x v="13"/>
    <x v="0"/>
    <x v="0"/>
    <x v="3"/>
    <n v="509"/>
    <n v="291"/>
    <n v="37248"/>
    <n v="232653"/>
    <n v="20516296"/>
    <n v="0"/>
    <n v="0"/>
    <n v="73"/>
    <n v="128"/>
  </r>
  <r>
    <x v="13"/>
    <x v="0"/>
    <x v="0"/>
    <x v="6"/>
    <n v="0"/>
    <n v="0"/>
    <n v="0"/>
    <n v="232653"/>
    <n v="20516296"/>
    <n v="0"/>
    <n v="0"/>
    <n v="0"/>
    <n v="0"/>
  </r>
  <r>
    <x v="13"/>
    <x v="0"/>
    <x v="0"/>
    <x v="0"/>
    <n v="16"/>
    <n v="5"/>
    <n v="1066"/>
    <n v="232653"/>
    <n v="20516296"/>
    <n v="0"/>
    <n v="0"/>
    <n v="66"/>
    <n v="213"/>
  </r>
  <r>
    <x v="13"/>
    <x v="0"/>
    <x v="0"/>
    <x v="2"/>
    <n v="1807"/>
    <n v="700"/>
    <n v="89117"/>
    <n v="232653"/>
    <n v="20516296"/>
    <n v="0"/>
    <n v="0"/>
    <n v="49"/>
    <n v="127"/>
  </r>
  <r>
    <x v="13"/>
    <x v="0"/>
    <x v="0"/>
    <x v="4"/>
    <n v="0"/>
    <n v="0"/>
    <n v="0"/>
    <n v="232653"/>
    <n v="20516296"/>
    <n v="0"/>
    <n v="0"/>
    <n v="0"/>
    <n v="0"/>
  </r>
  <r>
    <x v="2"/>
    <x v="1"/>
    <x v="1"/>
    <x v="0"/>
    <n v="0"/>
    <n v="0"/>
    <n v="0"/>
    <n v="0"/>
    <n v="0"/>
    <n v="0"/>
    <n v="0"/>
    <n v="0"/>
    <n v="0"/>
  </r>
  <r>
    <x v="2"/>
    <x v="1"/>
    <x v="1"/>
    <x v="1"/>
    <n v="0"/>
    <n v="0"/>
    <n v="0"/>
    <n v="0"/>
    <n v="0"/>
    <n v="0"/>
    <n v="0"/>
    <n v="0"/>
    <n v="0"/>
  </r>
  <r>
    <x v="2"/>
    <x v="1"/>
    <x v="1"/>
    <x v="2"/>
    <n v="0"/>
    <n v="0"/>
    <n v="0"/>
    <n v="0"/>
    <n v="0"/>
    <n v="0"/>
    <n v="0"/>
    <n v="0"/>
    <n v="0"/>
  </r>
  <r>
    <x v="2"/>
    <x v="1"/>
    <x v="1"/>
    <x v="3"/>
    <n v="0"/>
    <n v="0"/>
    <n v="0"/>
    <n v="0"/>
    <n v="0"/>
    <n v="0"/>
    <n v="0"/>
    <n v="0"/>
    <n v="0"/>
  </r>
  <r>
    <x v="2"/>
    <x v="1"/>
    <x v="1"/>
    <x v="4"/>
    <n v="0"/>
    <n v="0"/>
    <n v="0"/>
    <n v="0"/>
    <n v="0"/>
    <n v="0"/>
    <n v="0"/>
    <n v="0"/>
    <n v="0"/>
  </r>
  <r>
    <x v="2"/>
    <x v="1"/>
    <x v="1"/>
    <x v="5"/>
    <n v="0"/>
    <n v="0"/>
    <n v="0"/>
    <n v="0"/>
    <n v="0"/>
    <n v="0"/>
    <n v="0"/>
    <n v="0"/>
    <n v="0"/>
  </r>
  <r>
    <x v="2"/>
    <x v="1"/>
    <x v="1"/>
    <x v="6"/>
    <n v="0"/>
    <n v="0"/>
    <n v="0"/>
    <n v="0"/>
    <n v="0"/>
    <n v="0"/>
    <n v="0"/>
    <n v="0"/>
    <n v="0"/>
  </r>
  <r>
    <x v="2"/>
    <x v="1"/>
    <x v="0"/>
    <x v="0"/>
    <n v="0"/>
    <n v="0"/>
    <n v="0"/>
    <n v="0"/>
    <n v="0"/>
    <n v="0"/>
    <n v="0"/>
    <n v="0"/>
    <n v="0"/>
  </r>
  <r>
    <x v="2"/>
    <x v="1"/>
    <x v="0"/>
    <x v="1"/>
    <n v="0"/>
    <n v="0"/>
    <n v="0"/>
    <n v="0"/>
    <n v="0"/>
    <n v="0"/>
    <n v="0"/>
    <n v="0"/>
    <n v="0"/>
  </r>
  <r>
    <x v="2"/>
    <x v="1"/>
    <x v="0"/>
    <x v="2"/>
    <n v="0"/>
    <n v="0"/>
    <n v="0"/>
    <n v="0"/>
    <n v="0"/>
    <n v="0"/>
    <n v="0"/>
    <n v="0"/>
    <n v="0"/>
  </r>
  <r>
    <x v="2"/>
    <x v="1"/>
    <x v="0"/>
    <x v="3"/>
    <n v="0"/>
    <n v="0"/>
    <n v="0"/>
    <n v="0"/>
    <n v="0"/>
    <n v="0"/>
    <n v="0"/>
    <n v="0"/>
    <n v="0"/>
  </r>
  <r>
    <x v="2"/>
    <x v="1"/>
    <x v="0"/>
    <x v="4"/>
    <n v="0"/>
    <n v="0"/>
    <n v="0"/>
    <n v="0"/>
    <n v="0"/>
    <n v="0"/>
    <n v="0"/>
    <n v="0"/>
    <n v="0"/>
  </r>
  <r>
    <x v="2"/>
    <x v="1"/>
    <x v="0"/>
    <x v="5"/>
    <n v="0"/>
    <n v="0"/>
    <n v="0"/>
    <n v="0"/>
    <n v="0"/>
    <n v="0"/>
    <n v="0"/>
    <n v="0"/>
    <n v="0"/>
  </r>
  <r>
    <x v="2"/>
    <x v="1"/>
    <x v="0"/>
    <x v="6"/>
    <n v="0"/>
    <n v="0"/>
    <n v="0"/>
    <n v="0"/>
    <n v="0"/>
    <n v="0"/>
    <n v="0"/>
    <n v="0"/>
    <n v="0"/>
  </r>
  <r>
    <x v="2"/>
    <x v="0"/>
    <x v="1"/>
    <x v="0"/>
    <n v="0"/>
    <n v="0"/>
    <n v="0"/>
    <n v="0"/>
    <n v="0"/>
    <n v="0"/>
    <n v="0"/>
    <n v="0"/>
    <n v="0"/>
  </r>
  <r>
    <x v="2"/>
    <x v="0"/>
    <x v="1"/>
    <x v="1"/>
    <n v="0"/>
    <n v="0"/>
    <n v="0"/>
    <n v="0"/>
    <n v="0"/>
    <n v="0"/>
    <n v="0"/>
    <n v="0"/>
    <n v="0"/>
  </r>
  <r>
    <x v="2"/>
    <x v="0"/>
    <x v="1"/>
    <x v="2"/>
    <n v="0"/>
    <n v="0"/>
    <n v="0"/>
    <n v="0"/>
    <n v="0"/>
    <n v="0"/>
    <n v="0"/>
    <n v="0"/>
    <n v="0"/>
  </r>
  <r>
    <x v="2"/>
    <x v="0"/>
    <x v="1"/>
    <x v="3"/>
    <n v="0"/>
    <n v="0"/>
    <n v="0"/>
    <n v="0"/>
    <n v="0"/>
    <n v="0"/>
    <n v="0"/>
    <n v="0"/>
    <n v="0"/>
  </r>
  <r>
    <x v="2"/>
    <x v="0"/>
    <x v="1"/>
    <x v="4"/>
    <n v="0"/>
    <n v="0"/>
    <n v="0"/>
    <n v="0"/>
    <n v="0"/>
    <n v="0"/>
    <n v="0"/>
    <n v="0"/>
    <n v="0"/>
  </r>
  <r>
    <x v="2"/>
    <x v="0"/>
    <x v="1"/>
    <x v="5"/>
    <n v="0"/>
    <n v="0"/>
    <n v="0"/>
    <n v="0"/>
    <n v="0"/>
    <n v="0"/>
    <n v="0"/>
    <n v="0"/>
    <n v="0"/>
  </r>
  <r>
    <x v="2"/>
    <x v="0"/>
    <x v="1"/>
    <x v="6"/>
    <n v="0"/>
    <n v="0"/>
    <n v="0"/>
    <n v="0"/>
    <n v="0"/>
    <n v="0"/>
    <n v="0"/>
    <n v="0"/>
    <n v="0"/>
  </r>
  <r>
    <x v="2"/>
    <x v="0"/>
    <x v="0"/>
    <x v="0"/>
    <n v="0"/>
    <n v="0"/>
    <n v="0"/>
    <n v="0"/>
    <n v="0"/>
    <n v="0"/>
    <n v="0"/>
    <n v="0"/>
    <n v="0"/>
  </r>
  <r>
    <x v="2"/>
    <x v="0"/>
    <x v="0"/>
    <x v="1"/>
    <n v="0"/>
    <n v="0"/>
    <n v="0"/>
    <n v="0"/>
    <n v="0"/>
    <n v="0"/>
    <n v="0"/>
    <n v="0"/>
    <n v="0"/>
  </r>
  <r>
    <x v="2"/>
    <x v="0"/>
    <x v="0"/>
    <x v="2"/>
    <n v="0"/>
    <n v="0"/>
    <n v="0"/>
    <n v="0"/>
    <n v="0"/>
    <n v="0"/>
    <n v="0"/>
    <n v="0"/>
    <n v="0"/>
  </r>
  <r>
    <x v="2"/>
    <x v="0"/>
    <x v="0"/>
    <x v="3"/>
    <n v="0"/>
    <n v="0"/>
    <n v="0"/>
    <n v="0"/>
    <n v="0"/>
    <n v="0"/>
    <n v="0"/>
    <n v="0"/>
    <n v="0"/>
  </r>
  <r>
    <x v="2"/>
    <x v="0"/>
    <x v="0"/>
    <x v="4"/>
    <n v="0"/>
    <n v="0"/>
    <n v="0"/>
    <n v="0"/>
    <n v="0"/>
    <n v="0"/>
    <n v="0"/>
    <n v="0"/>
    <n v="0"/>
  </r>
  <r>
    <x v="2"/>
    <x v="0"/>
    <x v="0"/>
    <x v="5"/>
    <n v="0"/>
    <n v="0"/>
    <n v="0"/>
    <n v="0"/>
    <n v="0"/>
    <n v="0"/>
    <n v="0"/>
    <n v="0"/>
    <n v="0"/>
  </r>
  <r>
    <x v="2"/>
    <x v="0"/>
    <x v="0"/>
    <x v="6"/>
    <n v="0"/>
    <n v="0"/>
    <n v="0"/>
    <n v="0"/>
    <n v="0"/>
    <n v="0"/>
    <n v="0"/>
    <n v="0"/>
    <n v="0"/>
  </r>
  <r>
    <x v="6"/>
    <x v="1"/>
    <x v="1"/>
    <x v="0"/>
    <n v="0"/>
    <n v="0"/>
    <n v="0"/>
    <n v="0"/>
    <n v="0"/>
    <n v="0"/>
    <n v="0"/>
    <n v="0"/>
    <n v="0"/>
  </r>
  <r>
    <x v="6"/>
    <x v="1"/>
    <x v="1"/>
    <x v="1"/>
    <n v="0"/>
    <n v="0"/>
    <n v="0"/>
    <n v="0"/>
    <n v="0"/>
    <n v="0"/>
    <n v="0"/>
    <n v="0"/>
    <n v="0"/>
  </r>
  <r>
    <x v="6"/>
    <x v="1"/>
    <x v="1"/>
    <x v="2"/>
    <n v="0"/>
    <n v="0"/>
    <n v="0"/>
    <n v="0"/>
    <n v="0"/>
    <n v="0"/>
    <n v="0"/>
    <n v="0"/>
    <n v="0"/>
  </r>
  <r>
    <x v="6"/>
    <x v="1"/>
    <x v="1"/>
    <x v="3"/>
    <n v="0"/>
    <n v="0"/>
    <n v="0"/>
    <n v="0"/>
    <n v="0"/>
    <n v="0"/>
    <n v="0"/>
    <n v="0"/>
    <n v="0"/>
  </r>
  <r>
    <x v="6"/>
    <x v="1"/>
    <x v="1"/>
    <x v="4"/>
    <n v="0"/>
    <n v="0"/>
    <n v="0"/>
    <n v="0"/>
    <n v="0"/>
    <n v="0"/>
    <n v="0"/>
    <n v="0"/>
    <n v="0"/>
  </r>
  <r>
    <x v="6"/>
    <x v="1"/>
    <x v="1"/>
    <x v="5"/>
    <n v="0"/>
    <n v="0"/>
    <n v="0"/>
    <n v="0"/>
    <n v="0"/>
    <n v="0"/>
    <n v="0"/>
    <n v="0"/>
    <n v="0"/>
  </r>
  <r>
    <x v="6"/>
    <x v="1"/>
    <x v="1"/>
    <x v="6"/>
    <n v="0"/>
    <n v="0"/>
    <n v="0"/>
    <n v="0"/>
    <n v="0"/>
    <n v="0"/>
    <n v="0"/>
    <n v="0"/>
    <n v="0"/>
  </r>
  <r>
    <x v="6"/>
    <x v="1"/>
    <x v="0"/>
    <x v="0"/>
    <n v="0"/>
    <n v="0"/>
    <n v="0"/>
    <n v="0"/>
    <n v="0"/>
    <n v="0"/>
    <n v="0"/>
    <n v="0"/>
    <n v="0"/>
  </r>
  <r>
    <x v="6"/>
    <x v="1"/>
    <x v="0"/>
    <x v="1"/>
    <n v="0"/>
    <n v="0"/>
    <n v="0"/>
    <n v="0"/>
    <n v="0"/>
    <n v="0"/>
    <n v="0"/>
    <n v="0"/>
    <n v="0"/>
  </r>
  <r>
    <x v="6"/>
    <x v="1"/>
    <x v="0"/>
    <x v="2"/>
    <n v="0"/>
    <n v="0"/>
    <n v="0"/>
    <n v="0"/>
    <n v="0"/>
    <n v="0"/>
    <n v="0"/>
    <n v="0"/>
    <n v="0"/>
  </r>
  <r>
    <x v="6"/>
    <x v="1"/>
    <x v="0"/>
    <x v="3"/>
    <n v="0"/>
    <n v="0"/>
    <n v="0"/>
    <n v="0"/>
    <n v="0"/>
    <n v="0"/>
    <n v="0"/>
    <n v="0"/>
    <n v="0"/>
  </r>
  <r>
    <x v="6"/>
    <x v="1"/>
    <x v="0"/>
    <x v="4"/>
    <n v="0"/>
    <n v="0"/>
    <n v="0"/>
    <n v="0"/>
    <n v="0"/>
    <n v="0"/>
    <n v="0"/>
    <n v="0"/>
    <n v="0"/>
  </r>
  <r>
    <x v="6"/>
    <x v="1"/>
    <x v="0"/>
    <x v="5"/>
    <n v="0"/>
    <n v="0"/>
    <n v="0"/>
    <n v="0"/>
    <n v="0"/>
    <n v="0"/>
    <n v="0"/>
    <n v="0"/>
    <n v="0"/>
  </r>
  <r>
    <x v="6"/>
    <x v="1"/>
    <x v="0"/>
    <x v="6"/>
    <n v="0"/>
    <n v="0"/>
    <n v="0"/>
    <n v="0"/>
    <n v="0"/>
    <n v="0"/>
    <n v="0"/>
    <n v="0"/>
    <n v="0"/>
  </r>
  <r>
    <x v="6"/>
    <x v="0"/>
    <x v="1"/>
    <x v="0"/>
    <n v="0"/>
    <n v="0"/>
    <n v="0"/>
    <n v="0"/>
    <n v="0"/>
    <n v="0"/>
    <n v="0"/>
    <n v="0"/>
    <n v="0"/>
  </r>
  <r>
    <x v="6"/>
    <x v="0"/>
    <x v="1"/>
    <x v="1"/>
    <n v="0"/>
    <n v="0"/>
    <n v="0"/>
    <n v="0"/>
    <n v="0"/>
    <n v="0"/>
    <n v="0"/>
    <n v="0"/>
    <n v="0"/>
  </r>
  <r>
    <x v="6"/>
    <x v="0"/>
    <x v="1"/>
    <x v="2"/>
    <n v="0"/>
    <n v="0"/>
    <n v="0"/>
    <n v="0"/>
    <n v="0"/>
    <n v="0"/>
    <n v="0"/>
    <n v="0"/>
    <n v="0"/>
  </r>
  <r>
    <x v="6"/>
    <x v="0"/>
    <x v="1"/>
    <x v="3"/>
    <n v="0"/>
    <n v="0"/>
    <n v="0"/>
    <n v="0"/>
    <n v="0"/>
    <n v="0"/>
    <n v="0"/>
    <n v="0"/>
    <n v="0"/>
  </r>
  <r>
    <x v="6"/>
    <x v="0"/>
    <x v="1"/>
    <x v="4"/>
    <n v="0"/>
    <n v="0"/>
    <n v="0"/>
    <n v="0"/>
    <n v="0"/>
    <n v="0"/>
    <n v="0"/>
    <n v="0"/>
    <n v="0"/>
  </r>
  <r>
    <x v="6"/>
    <x v="0"/>
    <x v="1"/>
    <x v="5"/>
    <n v="0"/>
    <n v="0"/>
    <n v="0"/>
    <n v="0"/>
    <n v="0"/>
    <n v="0"/>
    <n v="0"/>
    <n v="0"/>
    <n v="0"/>
  </r>
  <r>
    <x v="6"/>
    <x v="0"/>
    <x v="1"/>
    <x v="6"/>
    <n v="0"/>
    <n v="0"/>
    <n v="0"/>
    <n v="0"/>
    <n v="0"/>
    <n v="0"/>
    <n v="0"/>
    <n v="0"/>
    <n v="0"/>
  </r>
  <r>
    <x v="6"/>
    <x v="0"/>
    <x v="0"/>
    <x v="0"/>
    <n v="0"/>
    <n v="0"/>
    <n v="0"/>
    <n v="0"/>
    <n v="0"/>
    <n v="0"/>
    <n v="0"/>
    <n v="0"/>
    <n v="0"/>
  </r>
  <r>
    <x v="6"/>
    <x v="0"/>
    <x v="0"/>
    <x v="1"/>
    <n v="0"/>
    <n v="0"/>
    <n v="0"/>
    <n v="0"/>
    <n v="0"/>
    <n v="0"/>
    <n v="0"/>
    <n v="0"/>
    <n v="0"/>
  </r>
  <r>
    <x v="6"/>
    <x v="0"/>
    <x v="0"/>
    <x v="2"/>
    <n v="0"/>
    <n v="0"/>
    <n v="0"/>
    <n v="0"/>
    <n v="0"/>
    <n v="0"/>
    <n v="0"/>
    <n v="0"/>
    <n v="0"/>
  </r>
  <r>
    <x v="6"/>
    <x v="0"/>
    <x v="0"/>
    <x v="3"/>
    <n v="0"/>
    <n v="0"/>
    <n v="0"/>
    <n v="0"/>
    <n v="0"/>
    <n v="0"/>
    <n v="0"/>
    <n v="0"/>
    <n v="0"/>
  </r>
  <r>
    <x v="6"/>
    <x v="0"/>
    <x v="0"/>
    <x v="4"/>
    <n v="0"/>
    <n v="0"/>
    <n v="0"/>
    <n v="0"/>
    <n v="0"/>
    <n v="0"/>
    <n v="0"/>
    <n v="0"/>
    <n v="0"/>
  </r>
  <r>
    <x v="6"/>
    <x v="0"/>
    <x v="0"/>
    <x v="5"/>
    <n v="0"/>
    <n v="0"/>
    <n v="0"/>
    <n v="0"/>
    <n v="0"/>
    <n v="0"/>
    <n v="0"/>
    <n v="0"/>
    <n v="0"/>
  </r>
  <r>
    <x v="6"/>
    <x v="0"/>
    <x v="0"/>
    <x v="6"/>
    <n v="0"/>
    <n v="0"/>
    <n v="0"/>
    <n v="0"/>
    <n v="0"/>
    <n v="0"/>
    <n v="0"/>
    <n v="0"/>
    <n v="0"/>
  </r>
  <r>
    <x v="7"/>
    <x v="1"/>
    <x v="1"/>
    <x v="0"/>
    <n v="0"/>
    <n v="0"/>
    <n v="0"/>
    <n v="0"/>
    <n v="0"/>
    <n v="0"/>
    <n v="0"/>
    <n v="0"/>
    <n v="0"/>
  </r>
  <r>
    <x v="7"/>
    <x v="1"/>
    <x v="1"/>
    <x v="1"/>
    <n v="0"/>
    <n v="0"/>
    <n v="0"/>
    <n v="0"/>
    <n v="0"/>
    <n v="0"/>
    <n v="0"/>
    <n v="0"/>
    <n v="0"/>
  </r>
  <r>
    <x v="7"/>
    <x v="1"/>
    <x v="1"/>
    <x v="2"/>
    <n v="0"/>
    <n v="0"/>
    <n v="0"/>
    <n v="0"/>
    <n v="0"/>
    <n v="0"/>
    <n v="0"/>
    <n v="0"/>
    <n v="0"/>
  </r>
  <r>
    <x v="7"/>
    <x v="1"/>
    <x v="1"/>
    <x v="3"/>
    <n v="0"/>
    <n v="0"/>
    <n v="0"/>
    <n v="0"/>
    <n v="0"/>
    <n v="0"/>
    <n v="0"/>
    <n v="0"/>
    <n v="0"/>
  </r>
  <r>
    <x v="7"/>
    <x v="1"/>
    <x v="1"/>
    <x v="4"/>
    <n v="0"/>
    <n v="0"/>
    <n v="0"/>
    <n v="0"/>
    <n v="0"/>
    <n v="0"/>
    <n v="0"/>
    <n v="0"/>
    <n v="0"/>
  </r>
  <r>
    <x v="7"/>
    <x v="1"/>
    <x v="1"/>
    <x v="5"/>
    <n v="0"/>
    <n v="0"/>
    <n v="0"/>
    <n v="0"/>
    <n v="0"/>
    <n v="0"/>
    <n v="0"/>
    <n v="0"/>
    <n v="0"/>
  </r>
  <r>
    <x v="7"/>
    <x v="1"/>
    <x v="1"/>
    <x v="6"/>
    <n v="0"/>
    <n v="0"/>
    <n v="0"/>
    <n v="0"/>
    <n v="0"/>
    <n v="0"/>
    <n v="0"/>
    <n v="0"/>
    <n v="0"/>
  </r>
  <r>
    <x v="7"/>
    <x v="1"/>
    <x v="0"/>
    <x v="0"/>
    <n v="0"/>
    <n v="0"/>
    <n v="0"/>
    <n v="0"/>
    <n v="0"/>
    <n v="0"/>
    <n v="0"/>
    <n v="0"/>
    <n v="0"/>
  </r>
  <r>
    <x v="7"/>
    <x v="1"/>
    <x v="0"/>
    <x v="1"/>
    <n v="0"/>
    <n v="0"/>
    <n v="0"/>
    <n v="0"/>
    <n v="0"/>
    <n v="0"/>
    <n v="0"/>
    <n v="0"/>
    <n v="0"/>
  </r>
  <r>
    <x v="7"/>
    <x v="1"/>
    <x v="0"/>
    <x v="2"/>
    <n v="0"/>
    <n v="0"/>
    <n v="0"/>
    <n v="0"/>
    <n v="0"/>
    <n v="0"/>
    <n v="0"/>
    <n v="0"/>
    <n v="0"/>
  </r>
  <r>
    <x v="7"/>
    <x v="1"/>
    <x v="0"/>
    <x v="3"/>
    <n v="0"/>
    <n v="0"/>
    <n v="0"/>
    <n v="0"/>
    <n v="0"/>
    <n v="0"/>
    <n v="0"/>
    <n v="0"/>
    <n v="0"/>
  </r>
  <r>
    <x v="7"/>
    <x v="1"/>
    <x v="0"/>
    <x v="4"/>
    <n v="0"/>
    <n v="0"/>
    <n v="0"/>
    <n v="0"/>
    <n v="0"/>
    <n v="0"/>
    <n v="0"/>
    <n v="0"/>
    <n v="0"/>
  </r>
  <r>
    <x v="7"/>
    <x v="1"/>
    <x v="0"/>
    <x v="5"/>
    <n v="0"/>
    <n v="0"/>
    <n v="0"/>
    <n v="0"/>
    <n v="0"/>
    <n v="0"/>
    <n v="0"/>
    <n v="0"/>
    <n v="0"/>
  </r>
  <r>
    <x v="7"/>
    <x v="1"/>
    <x v="0"/>
    <x v="6"/>
    <n v="0"/>
    <n v="0"/>
    <n v="0"/>
    <n v="0"/>
    <n v="0"/>
    <n v="0"/>
    <n v="0"/>
    <n v="0"/>
    <n v="0"/>
  </r>
  <r>
    <x v="7"/>
    <x v="0"/>
    <x v="1"/>
    <x v="0"/>
    <n v="0"/>
    <n v="0"/>
    <n v="0"/>
    <n v="0"/>
    <n v="0"/>
    <n v="0"/>
    <n v="0"/>
    <n v="0"/>
    <n v="0"/>
  </r>
  <r>
    <x v="7"/>
    <x v="0"/>
    <x v="1"/>
    <x v="1"/>
    <n v="0"/>
    <n v="0"/>
    <n v="0"/>
    <n v="0"/>
    <n v="0"/>
    <n v="0"/>
    <n v="0"/>
    <n v="0"/>
    <n v="0"/>
  </r>
  <r>
    <x v="7"/>
    <x v="0"/>
    <x v="1"/>
    <x v="2"/>
    <n v="0"/>
    <n v="0"/>
    <n v="0"/>
    <n v="0"/>
    <n v="0"/>
    <n v="0"/>
    <n v="0"/>
    <n v="0"/>
    <n v="0"/>
  </r>
  <r>
    <x v="7"/>
    <x v="0"/>
    <x v="1"/>
    <x v="3"/>
    <n v="0"/>
    <n v="0"/>
    <n v="0"/>
    <n v="0"/>
    <n v="0"/>
    <n v="0"/>
    <n v="0"/>
    <n v="0"/>
    <n v="0"/>
  </r>
  <r>
    <x v="7"/>
    <x v="0"/>
    <x v="1"/>
    <x v="4"/>
    <n v="0"/>
    <n v="0"/>
    <n v="0"/>
    <n v="0"/>
    <n v="0"/>
    <n v="0"/>
    <n v="0"/>
    <n v="0"/>
    <n v="0"/>
  </r>
  <r>
    <x v="7"/>
    <x v="0"/>
    <x v="1"/>
    <x v="5"/>
    <n v="0"/>
    <n v="0"/>
    <n v="0"/>
    <n v="0"/>
    <n v="0"/>
    <n v="0"/>
    <n v="0"/>
    <n v="0"/>
    <n v="0"/>
  </r>
  <r>
    <x v="7"/>
    <x v="0"/>
    <x v="1"/>
    <x v="6"/>
    <n v="0"/>
    <n v="0"/>
    <n v="0"/>
    <n v="0"/>
    <n v="0"/>
    <n v="0"/>
    <n v="0"/>
    <n v="0"/>
    <n v="0"/>
  </r>
  <r>
    <x v="7"/>
    <x v="0"/>
    <x v="0"/>
    <x v="0"/>
    <n v="0"/>
    <n v="0"/>
    <n v="0"/>
    <n v="0"/>
    <n v="0"/>
    <n v="0"/>
    <n v="0"/>
    <n v="0"/>
    <n v="0"/>
  </r>
  <r>
    <x v="7"/>
    <x v="0"/>
    <x v="0"/>
    <x v="1"/>
    <n v="0"/>
    <n v="0"/>
    <n v="0"/>
    <n v="0"/>
    <n v="0"/>
    <n v="0"/>
    <n v="0"/>
    <n v="0"/>
    <n v="0"/>
  </r>
  <r>
    <x v="7"/>
    <x v="0"/>
    <x v="0"/>
    <x v="2"/>
    <n v="0"/>
    <n v="0"/>
    <n v="0"/>
    <n v="0"/>
    <n v="0"/>
    <n v="0"/>
    <n v="0"/>
    <n v="0"/>
    <n v="0"/>
  </r>
  <r>
    <x v="7"/>
    <x v="0"/>
    <x v="0"/>
    <x v="3"/>
    <n v="0"/>
    <n v="0"/>
    <n v="0"/>
    <n v="0"/>
    <n v="0"/>
    <n v="0"/>
    <n v="0"/>
    <n v="0"/>
    <n v="0"/>
  </r>
  <r>
    <x v="7"/>
    <x v="0"/>
    <x v="0"/>
    <x v="4"/>
    <n v="0"/>
    <n v="0"/>
    <n v="0"/>
    <n v="0"/>
    <n v="0"/>
    <n v="0"/>
    <n v="0"/>
    <n v="0"/>
    <n v="0"/>
  </r>
  <r>
    <x v="7"/>
    <x v="0"/>
    <x v="0"/>
    <x v="5"/>
    <n v="0"/>
    <n v="0"/>
    <n v="0"/>
    <n v="0"/>
    <n v="0"/>
    <n v="0"/>
    <n v="0"/>
    <n v="0"/>
    <n v="0"/>
  </r>
  <r>
    <x v="7"/>
    <x v="0"/>
    <x v="0"/>
    <x v="6"/>
    <n v="0"/>
    <n v="0"/>
    <n v="0"/>
    <n v="0"/>
    <n v="0"/>
    <n v="0"/>
    <n v="0"/>
    <n v="0"/>
    <n v="0"/>
  </r>
  <r>
    <x v="3"/>
    <x v="1"/>
    <x v="1"/>
    <x v="0"/>
    <n v="0"/>
    <n v="0"/>
    <n v="0"/>
    <n v="0"/>
    <n v="0"/>
    <n v="0"/>
    <n v="0"/>
    <n v="0"/>
    <n v="0"/>
  </r>
  <r>
    <x v="3"/>
    <x v="1"/>
    <x v="1"/>
    <x v="1"/>
    <n v="0"/>
    <n v="0"/>
    <n v="0"/>
    <n v="0"/>
    <n v="0"/>
    <n v="0"/>
    <n v="0"/>
    <n v="0"/>
    <n v="0"/>
  </r>
  <r>
    <x v="3"/>
    <x v="1"/>
    <x v="1"/>
    <x v="2"/>
    <n v="0"/>
    <n v="0"/>
    <n v="0"/>
    <n v="0"/>
    <n v="0"/>
    <n v="0"/>
    <n v="0"/>
    <n v="0"/>
    <n v="0"/>
  </r>
  <r>
    <x v="3"/>
    <x v="1"/>
    <x v="1"/>
    <x v="3"/>
    <n v="0"/>
    <n v="0"/>
    <n v="0"/>
    <n v="0"/>
    <n v="0"/>
    <n v="0"/>
    <n v="0"/>
    <n v="0"/>
    <n v="0"/>
  </r>
  <r>
    <x v="3"/>
    <x v="1"/>
    <x v="1"/>
    <x v="4"/>
    <n v="0"/>
    <n v="0"/>
    <n v="0"/>
    <n v="0"/>
    <n v="0"/>
    <n v="0"/>
    <n v="0"/>
    <n v="0"/>
    <n v="0"/>
  </r>
  <r>
    <x v="3"/>
    <x v="1"/>
    <x v="1"/>
    <x v="5"/>
    <n v="0"/>
    <n v="0"/>
    <n v="0"/>
    <n v="0"/>
    <n v="0"/>
    <n v="0"/>
    <n v="0"/>
    <n v="0"/>
    <n v="0"/>
  </r>
  <r>
    <x v="3"/>
    <x v="1"/>
    <x v="1"/>
    <x v="6"/>
    <n v="0"/>
    <n v="0"/>
    <n v="0"/>
    <n v="0"/>
    <n v="0"/>
    <n v="0"/>
    <n v="0"/>
    <n v="0"/>
    <n v="0"/>
  </r>
  <r>
    <x v="3"/>
    <x v="1"/>
    <x v="0"/>
    <x v="0"/>
    <n v="0"/>
    <n v="0"/>
    <n v="0"/>
    <n v="0"/>
    <n v="0"/>
    <n v="0"/>
    <n v="0"/>
    <n v="0"/>
    <n v="0"/>
  </r>
  <r>
    <x v="3"/>
    <x v="1"/>
    <x v="0"/>
    <x v="1"/>
    <n v="0"/>
    <n v="0"/>
    <n v="0"/>
    <n v="0"/>
    <n v="0"/>
    <n v="0"/>
    <n v="0"/>
    <n v="0"/>
    <n v="0"/>
  </r>
  <r>
    <x v="3"/>
    <x v="1"/>
    <x v="0"/>
    <x v="2"/>
    <n v="0"/>
    <n v="0"/>
    <n v="0"/>
    <n v="0"/>
    <n v="0"/>
    <n v="0"/>
    <n v="0"/>
    <n v="0"/>
    <n v="0"/>
  </r>
  <r>
    <x v="3"/>
    <x v="1"/>
    <x v="0"/>
    <x v="3"/>
    <n v="0"/>
    <n v="0"/>
    <n v="0"/>
    <n v="0"/>
    <n v="0"/>
    <n v="0"/>
    <n v="0"/>
    <n v="0"/>
    <n v="0"/>
  </r>
  <r>
    <x v="3"/>
    <x v="1"/>
    <x v="0"/>
    <x v="4"/>
    <n v="0"/>
    <n v="0"/>
    <n v="0"/>
    <n v="0"/>
    <n v="0"/>
    <n v="0"/>
    <n v="0"/>
    <n v="0"/>
    <n v="0"/>
  </r>
  <r>
    <x v="3"/>
    <x v="1"/>
    <x v="0"/>
    <x v="5"/>
    <n v="0"/>
    <n v="0"/>
    <n v="0"/>
    <n v="0"/>
    <n v="0"/>
    <n v="0"/>
    <n v="0"/>
    <n v="0"/>
    <n v="0"/>
  </r>
  <r>
    <x v="3"/>
    <x v="1"/>
    <x v="0"/>
    <x v="6"/>
    <n v="0"/>
    <n v="0"/>
    <n v="0"/>
    <n v="0"/>
    <n v="0"/>
    <n v="0"/>
    <n v="0"/>
    <n v="0"/>
    <n v="0"/>
  </r>
  <r>
    <x v="3"/>
    <x v="0"/>
    <x v="1"/>
    <x v="0"/>
    <n v="0"/>
    <n v="0"/>
    <n v="0"/>
    <n v="0"/>
    <n v="0"/>
    <n v="0"/>
    <n v="0"/>
    <n v="0"/>
    <n v="0"/>
  </r>
  <r>
    <x v="3"/>
    <x v="0"/>
    <x v="1"/>
    <x v="1"/>
    <n v="0"/>
    <n v="0"/>
    <n v="0"/>
    <n v="0"/>
    <n v="0"/>
    <n v="0"/>
    <n v="0"/>
    <n v="0"/>
    <n v="0"/>
  </r>
  <r>
    <x v="3"/>
    <x v="0"/>
    <x v="1"/>
    <x v="2"/>
    <n v="0"/>
    <n v="0"/>
    <n v="0"/>
    <n v="0"/>
    <n v="0"/>
    <n v="0"/>
    <n v="0"/>
    <n v="0"/>
    <n v="0"/>
  </r>
  <r>
    <x v="3"/>
    <x v="0"/>
    <x v="1"/>
    <x v="3"/>
    <n v="0"/>
    <n v="0"/>
    <n v="0"/>
    <n v="0"/>
    <n v="0"/>
    <n v="0"/>
    <n v="0"/>
    <n v="0"/>
    <n v="0"/>
  </r>
  <r>
    <x v="3"/>
    <x v="0"/>
    <x v="1"/>
    <x v="4"/>
    <n v="0"/>
    <n v="0"/>
    <n v="0"/>
    <n v="0"/>
    <n v="0"/>
    <n v="0"/>
    <n v="0"/>
    <n v="0"/>
    <n v="0"/>
  </r>
  <r>
    <x v="3"/>
    <x v="0"/>
    <x v="1"/>
    <x v="5"/>
    <n v="0"/>
    <n v="0"/>
    <n v="0"/>
    <n v="0"/>
    <n v="0"/>
    <n v="0"/>
    <n v="0"/>
    <n v="0"/>
    <n v="0"/>
  </r>
  <r>
    <x v="3"/>
    <x v="0"/>
    <x v="1"/>
    <x v="6"/>
    <n v="0"/>
    <n v="0"/>
    <n v="0"/>
    <n v="0"/>
    <n v="0"/>
    <n v="0"/>
    <n v="0"/>
    <n v="0"/>
    <n v="0"/>
  </r>
  <r>
    <x v="3"/>
    <x v="0"/>
    <x v="0"/>
    <x v="0"/>
    <n v="0"/>
    <n v="0"/>
    <n v="0"/>
    <n v="0"/>
    <n v="0"/>
    <n v="0"/>
    <n v="0"/>
    <n v="0"/>
    <n v="0"/>
  </r>
  <r>
    <x v="3"/>
    <x v="0"/>
    <x v="0"/>
    <x v="1"/>
    <n v="0"/>
    <n v="0"/>
    <n v="0"/>
    <n v="0"/>
    <n v="0"/>
    <n v="0"/>
    <n v="0"/>
    <n v="0"/>
    <n v="0"/>
  </r>
  <r>
    <x v="3"/>
    <x v="0"/>
    <x v="0"/>
    <x v="2"/>
    <n v="0"/>
    <n v="0"/>
    <n v="0"/>
    <n v="0"/>
    <n v="0"/>
    <n v="0"/>
    <n v="0"/>
    <n v="0"/>
    <n v="0"/>
  </r>
  <r>
    <x v="3"/>
    <x v="0"/>
    <x v="0"/>
    <x v="3"/>
    <n v="0"/>
    <n v="0"/>
    <n v="0"/>
    <n v="0"/>
    <n v="0"/>
    <n v="0"/>
    <n v="0"/>
    <n v="0"/>
    <n v="0"/>
  </r>
  <r>
    <x v="3"/>
    <x v="0"/>
    <x v="0"/>
    <x v="4"/>
    <n v="0"/>
    <n v="0"/>
    <n v="0"/>
    <n v="0"/>
    <n v="0"/>
    <n v="0"/>
    <n v="0"/>
    <n v="0"/>
    <n v="0"/>
  </r>
  <r>
    <x v="3"/>
    <x v="0"/>
    <x v="0"/>
    <x v="5"/>
    <n v="0"/>
    <n v="0"/>
    <n v="0"/>
    <n v="0"/>
    <n v="0"/>
    <n v="0"/>
    <n v="0"/>
    <n v="0"/>
    <n v="0"/>
  </r>
  <r>
    <x v="3"/>
    <x v="0"/>
    <x v="0"/>
    <x v="6"/>
    <n v="0"/>
    <n v="0"/>
    <n v="0"/>
    <n v="0"/>
    <n v="0"/>
    <n v="0"/>
    <n v="0"/>
    <n v="0"/>
    <n v="0"/>
  </r>
  <r>
    <x v="4"/>
    <x v="1"/>
    <x v="1"/>
    <x v="0"/>
    <n v="0"/>
    <n v="0"/>
    <n v="0"/>
    <n v="0"/>
    <n v="0"/>
    <n v="0"/>
    <n v="0"/>
    <n v="0"/>
    <n v="0"/>
  </r>
  <r>
    <x v="4"/>
    <x v="1"/>
    <x v="1"/>
    <x v="1"/>
    <n v="0"/>
    <n v="0"/>
    <n v="0"/>
    <n v="0"/>
    <n v="0"/>
    <n v="0"/>
    <n v="0"/>
    <n v="0"/>
    <n v="0"/>
  </r>
  <r>
    <x v="4"/>
    <x v="1"/>
    <x v="1"/>
    <x v="2"/>
    <n v="0"/>
    <n v="0"/>
    <n v="0"/>
    <n v="0"/>
    <n v="0"/>
    <n v="0"/>
    <n v="0"/>
    <n v="0"/>
    <n v="0"/>
  </r>
  <r>
    <x v="4"/>
    <x v="1"/>
    <x v="1"/>
    <x v="3"/>
    <n v="0"/>
    <n v="0"/>
    <n v="0"/>
    <n v="0"/>
    <n v="0"/>
    <n v="0"/>
    <n v="0"/>
    <n v="0"/>
    <n v="0"/>
  </r>
  <r>
    <x v="4"/>
    <x v="1"/>
    <x v="1"/>
    <x v="4"/>
    <n v="0"/>
    <n v="0"/>
    <n v="0"/>
    <n v="0"/>
    <n v="0"/>
    <n v="0"/>
    <n v="0"/>
    <n v="0"/>
    <n v="0"/>
  </r>
  <r>
    <x v="4"/>
    <x v="1"/>
    <x v="1"/>
    <x v="5"/>
    <n v="0"/>
    <n v="0"/>
    <n v="0"/>
    <n v="0"/>
    <n v="0"/>
    <n v="0"/>
    <n v="0"/>
    <n v="0"/>
    <n v="0"/>
  </r>
  <r>
    <x v="4"/>
    <x v="1"/>
    <x v="1"/>
    <x v="6"/>
    <n v="0"/>
    <n v="0"/>
    <n v="0"/>
    <n v="0"/>
    <n v="0"/>
    <n v="0"/>
    <n v="0"/>
    <n v="0"/>
    <n v="0"/>
  </r>
  <r>
    <x v="4"/>
    <x v="1"/>
    <x v="0"/>
    <x v="0"/>
    <n v="0"/>
    <n v="0"/>
    <n v="0"/>
    <n v="0"/>
    <n v="0"/>
    <n v="0"/>
    <n v="0"/>
    <n v="0"/>
    <n v="0"/>
  </r>
  <r>
    <x v="4"/>
    <x v="1"/>
    <x v="0"/>
    <x v="1"/>
    <n v="0"/>
    <n v="0"/>
    <n v="0"/>
    <n v="0"/>
    <n v="0"/>
    <n v="0"/>
    <n v="0"/>
    <n v="0"/>
    <n v="0"/>
  </r>
  <r>
    <x v="4"/>
    <x v="1"/>
    <x v="0"/>
    <x v="2"/>
    <n v="0"/>
    <n v="0"/>
    <n v="0"/>
    <n v="0"/>
    <n v="0"/>
    <n v="0"/>
    <n v="0"/>
    <n v="0"/>
    <n v="0"/>
  </r>
  <r>
    <x v="4"/>
    <x v="1"/>
    <x v="0"/>
    <x v="3"/>
    <n v="0"/>
    <n v="0"/>
    <n v="0"/>
    <n v="0"/>
    <n v="0"/>
    <n v="0"/>
    <n v="0"/>
    <n v="0"/>
    <n v="0"/>
  </r>
  <r>
    <x v="4"/>
    <x v="1"/>
    <x v="0"/>
    <x v="4"/>
    <n v="0"/>
    <n v="0"/>
    <n v="0"/>
    <n v="0"/>
    <n v="0"/>
    <n v="0"/>
    <n v="0"/>
    <n v="0"/>
    <n v="0"/>
  </r>
  <r>
    <x v="4"/>
    <x v="1"/>
    <x v="0"/>
    <x v="5"/>
    <n v="0"/>
    <n v="0"/>
    <n v="0"/>
    <n v="0"/>
    <n v="0"/>
    <n v="0"/>
    <n v="0"/>
    <n v="0"/>
    <n v="0"/>
  </r>
  <r>
    <x v="4"/>
    <x v="1"/>
    <x v="0"/>
    <x v="6"/>
    <n v="0"/>
    <n v="0"/>
    <n v="0"/>
    <n v="0"/>
    <n v="0"/>
    <n v="0"/>
    <n v="0"/>
    <n v="0"/>
    <n v="0"/>
  </r>
  <r>
    <x v="4"/>
    <x v="0"/>
    <x v="1"/>
    <x v="0"/>
    <n v="0"/>
    <n v="0"/>
    <n v="0"/>
    <n v="0"/>
    <n v="0"/>
    <n v="0"/>
    <n v="0"/>
    <n v="0"/>
    <n v="0"/>
  </r>
  <r>
    <x v="4"/>
    <x v="0"/>
    <x v="1"/>
    <x v="1"/>
    <n v="0"/>
    <n v="0"/>
    <n v="0"/>
    <n v="0"/>
    <n v="0"/>
    <n v="0"/>
    <n v="0"/>
    <n v="0"/>
    <n v="0"/>
  </r>
  <r>
    <x v="4"/>
    <x v="0"/>
    <x v="1"/>
    <x v="2"/>
    <n v="0"/>
    <n v="0"/>
    <n v="0"/>
    <n v="0"/>
    <n v="0"/>
    <n v="0"/>
    <n v="0"/>
    <n v="0"/>
    <n v="0"/>
  </r>
  <r>
    <x v="4"/>
    <x v="0"/>
    <x v="1"/>
    <x v="3"/>
    <n v="0"/>
    <n v="0"/>
    <n v="0"/>
    <n v="0"/>
    <n v="0"/>
    <n v="0"/>
    <n v="0"/>
    <n v="0"/>
    <n v="0"/>
  </r>
  <r>
    <x v="4"/>
    <x v="0"/>
    <x v="1"/>
    <x v="4"/>
    <n v="0"/>
    <n v="0"/>
    <n v="0"/>
    <n v="0"/>
    <n v="0"/>
    <n v="0"/>
    <n v="0"/>
    <n v="0"/>
    <n v="0"/>
  </r>
  <r>
    <x v="4"/>
    <x v="0"/>
    <x v="1"/>
    <x v="5"/>
    <n v="0"/>
    <n v="0"/>
    <n v="0"/>
    <n v="0"/>
    <n v="0"/>
    <n v="0"/>
    <n v="0"/>
    <n v="0"/>
    <n v="0"/>
  </r>
  <r>
    <x v="4"/>
    <x v="0"/>
    <x v="1"/>
    <x v="6"/>
    <n v="0"/>
    <n v="0"/>
    <n v="0"/>
    <n v="0"/>
    <n v="0"/>
    <n v="0"/>
    <n v="0"/>
    <n v="0"/>
    <n v="0"/>
  </r>
  <r>
    <x v="4"/>
    <x v="0"/>
    <x v="0"/>
    <x v="0"/>
    <n v="0"/>
    <n v="0"/>
    <n v="0"/>
    <n v="0"/>
    <n v="0"/>
    <n v="0"/>
    <n v="0"/>
    <n v="0"/>
    <n v="0"/>
  </r>
  <r>
    <x v="4"/>
    <x v="0"/>
    <x v="0"/>
    <x v="1"/>
    <n v="0"/>
    <n v="0"/>
    <n v="0"/>
    <n v="0"/>
    <n v="0"/>
    <n v="0"/>
    <n v="0"/>
    <n v="0"/>
    <n v="0"/>
  </r>
  <r>
    <x v="4"/>
    <x v="0"/>
    <x v="0"/>
    <x v="2"/>
    <n v="0"/>
    <n v="0"/>
    <n v="0"/>
    <n v="0"/>
    <n v="0"/>
    <n v="0"/>
    <n v="0"/>
    <n v="0"/>
    <n v="0"/>
  </r>
  <r>
    <x v="4"/>
    <x v="0"/>
    <x v="0"/>
    <x v="3"/>
    <n v="0"/>
    <n v="0"/>
    <n v="0"/>
    <n v="0"/>
    <n v="0"/>
    <n v="0"/>
    <n v="0"/>
    <n v="0"/>
    <n v="0"/>
  </r>
  <r>
    <x v="4"/>
    <x v="0"/>
    <x v="0"/>
    <x v="4"/>
    <n v="0"/>
    <n v="0"/>
    <n v="0"/>
    <n v="0"/>
    <n v="0"/>
    <n v="0"/>
    <n v="0"/>
    <n v="0"/>
    <n v="0"/>
  </r>
  <r>
    <x v="4"/>
    <x v="0"/>
    <x v="0"/>
    <x v="5"/>
    <n v="0"/>
    <n v="0"/>
    <n v="0"/>
    <n v="0"/>
    <n v="0"/>
    <n v="0"/>
    <n v="0"/>
    <n v="0"/>
    <n v="0"/>
  </r>
  <r>
    <x v="4"/>
    <x v="0"/>
    <x v="0"/>
    <x v="6"/>
    <n v="0"/>
    <n v="0"/>
    <n v="0"/>
    <n v="0"/>
    <n v="0"/>
    <n v="0"/>
    <n v="0"/>
    <n v="0"/>
    <n v="0"/>
  </r>
  <r>
    <x v="5"/>
    <x v="1"/>
    <x v="1"/>
    <x v="0"/>
    <n v="70"/>
    <n v="30"/>
    <n v="3466"/>
    <n v="105861"/>
    <n v="24851634"/>
    <n v="0"/>
    <n v="0"/>
    <n v="49"/>
    <n v="115"/>
  </r>
  <r>
    <x v="5"/>
    <x v="1"/>
    <x v="1"/>
    <x v="1"/>
    <n v="0"/>
    <n v="0"/>
    <n v="0"/>
    <n v="105861"/>
    <n v="24851634"/>
    <n v="0"/>
    <n v="0"/>
    <n v="0"/>
    <n v="0"/>
  </r>
  <r>
    <x v="5"/>
    <x v="1"/>
    <x v="1"/>
    <x v="2"/>
    <n v="29"/>
    <n v="18"/>
    <n v="1237"/>
    <n v="105861"/>
    <n v="24851634"/>
    <n v="0"/>
    <n v="0"/>
    <n v="42"/>
    <n v="68"/>
  </r>
  <r>
    <x v="5"/>
    <x v="1"/>
    <x v="1"/>
    <x v="3"/>
    <n v="3"/>
    <n v="1"/>
    <n v="90"/>
    <n v="105861"/>
    <n v="24851634"/>
    <n v="0"/>
    <n v="0"/>
    <n v="30"/>
    <n v="90"/>
  </r>
  <r>
    <x v="5"/>
    <x v="1"/>
    <x v="1"/>
    <x v="4"/>
    <n v="0"/>
    <n v="0"/>
    <n v="0"/>
    <n v="105861"/>
    <n v="24851634"/>
    <n v="0"/>
    <n v="0"/>
    <n v="0"/>
    <n v="0"/>
  </r>
  <r>
    <x v="5"/>
    <x v="1"/>
    <x v="1"/>
    <x v="5"/>
    <n v="0"/>
    <n v="0"/>
    <n v="0"/>
    <n v="105861"/>
    <n v="24851634"/>
    <n v="0"/>
    <n v="0"/>
    <n v="0"/>
    <n v="0"/>
  </r>
  <r>
    <x v="5"/>
    <x v="1"/>
    <x v="1"/>
    <x v="6"/>
    <n v="7"/>
    <n v="5"/>
    <n v="190"/>
    <n v="105861"/>
    <n v="24851634"/>
    <n v="0"/>
    <n v="0"/>
    <n v="27"/>
    <n v="38"/>
  </r>
  <r>
    <x v="5"/>
    <x v="1"/>
    <x v="0"/>
    <x v="0"/>
    <n v="2"/>
    <n v="1"/>
    <n v="120"/>
    <n v="2183"/>
    <n v="499218"/>
    <n v="0"/>
    <n v="0"/>
    <n v="60"/>
    <n v="120"/>
  </r>
  <r>
    <x v="5"/>
    <x v="1"/>
    <x v="0"/>
    <x v="1"/>
    <n v="0"/>
    <n v="0"/>
    <n v="0"/>
    <n v="2183"/>
    <n v="499218"/>
    <n v="0"/>
    <n v="0"/>
    <n v="0"/>
    <n v="0"/>
  </r>
  <r>
    <x v="5"/>
    <x v="1"/>
    <x v="0"/>
    <x v="2"/>
    <n v="1"/>
    <n v="1"/>
    <n v="60"/>
    <n v="2183"/>
    <n v="499218"/>
    <n v="0"/>
    <n v="0"/>
    <n v="60"/>
    <n v="60"/>
  </r>
  <r>
    <x v="5"/>
    <x v="1"/>
    <x v="0"/>
    <x v="3"/>
    <n v="0"/>
    <n v="0"/>
    <n v="0"/>
    <n v="2183"/>
    <n v="499218"/>
    <n v="0"/>
    <n v="0"/>
    <n v="0"/>
    <n v="0"/>
  </r>
  <r>
    <x v="5"/>
    <x v="1"/>
    <x v="0"/>
    <x v="4"/>
    <n v="0"/>
    <n v="0"/>
    <n v="0"/>
    <n v="2183"/>
    <n v="499218"/>
    <n v="0"/>
    <n v="0"/>
    <n v="0"/>
    <n v="0"/>
  </r>
  <r>
    <x v="5"/>
    <x v="1"/>
    <x v="0"/>
    <x v="5"/>
    <n v="0"/>
    <n v="0"/>
    <n v="0"/>
    <n v="2183"/>
    <n v="499218"/>
    <n v="0"/>
    <n v="0"/>
    <n v="0"/>
    <n v="0"/>
  </r>
  <r>
    <x v="5"/>
    <x v="1"/>
    <x v="0"/>
    <x v="6"/>
    <n v="0"/>
    <n v="0"/>
    <n v="0"/>
    <n v="2183"/>
    <n v="499218"/>
    <n v="0"/>
    <n v="0"/>
    <n v="0"/>
    <n v="0"/>
  </r>
  <r>
    <x v="5"/>
    <x v="0"/>
    <x v="1"/>
    <x v="0"/>
    <n v="12"/>
    <n v="5"/>
    <n v="643"/>
    <n v="95966"/>
    <n v="22675421"/>
    <n v="0"/>
    <n v="0"/>
    <n v="53"/>
    <n v="128"/>
  </r>
  <r>
    <x v="5"/>
    <x v="0"/>
    <x v="1"/>
    <x v="1"/>
    <n v="0"/>
    <n v="0"/>
    <n v="0"/>
    <n v="95966"/>
    <n v="22675421"/>
    <n v="0"/>
    <n v="0"/>
    <n v="0"/>
    <n v="0"/>
  </r>
  <r>
    <x v="5"/>
    <x v="0"/>
    <x v="1"/>
    <x v="2"/>
    <n v="1203"/>
    <n v="313"/>
    <n v="53222"/>
    <n v="95966"/>
    <n v="22675421"/>
    <n v="0"/>
    <n v="0"/>
    <n v="44"/>
    <n v="170"/>
  </r>
  <r>
    <x v="5"/>
    <x v="0"/>
    <x v="1"/>
    <x v="3"/>
    <n v="23"/>
    <n v="10"/>
    <n v="700"/>
    <n v="95966"/>
    <n v="22675421"/>
    <n v="0"/>
    <n v="0"/>
    <n v="30"/>
    <n v="70"/>
  </r>
  <r>
    <x v="5"/>
    <x v="0"/>
    <x v="1"/>
    <x v="4"/>
    <n v="0"/>
    <n v="0"/>
    <n v="0"/>
    <n v="95966"/>
    <n v="22675421"/>
    <n v="0"/>
    <n v="0"/>
    <n v="0"/>
    <n v="0"/>
  </r>
  <r>
    <x v="5"/>
    <x v="0"/>
    <x v="1"/>
    <x v="5"/>
    <n v="244"/>
    <n v="88"/>
    <n v="6919"/>
    <n v="95966"/>
    <n v="22675421"/>
    <n v="0"/>
    <n v="0"/>
    <n v="28"/>
    <n v="78"/>
  </r>
  <r>
    <x v="5"/>
    <x v="0"/>
    <x v="1"/>
    <x v="6"/>
    <n v="0"/>
    <n v="0"/>
    <n v="0"/>
    <n v="95966"/>
    <n v="22675421"/>
    <n v="0"/>
    <n v="0"/>
    <n v="0"/>
    <n v="0"/>
  </r>
  <r>
    <x v="5"/>
    <x v="0"/>
    <x v="0"/>
    <x v="0"/>
    <n v="6"/>
    <n v="1"/>
    <n v="300"/>
    <n v="2513"/>
    <n v="603371"/>
    <n v="0"/>
    <n v="0"/>
    <n v="50"/>
    <n v="300"/>
  </r>
  <r>
    <x v="5"/>
    <x v="0"/>
    <x v="0"/>
    <x v="1"/>
    <n v="0"/>
    <n v="0"/>
    <n v="0"/>
    <n v="2513"/>
    <n v="603371"/>
    <n v="0"/>
    <n v="0"/>
    <n v="0"/>
    <n v="0"/>
  </r>
  <r>
    <x v="5"/>
    <x v="0"/>
    <x v="0"/>
    <x v="2"/>
    <n v="282"/>
    <n v="69"/>
    <n v="11900"/>
    <n v="2513"/>
    <n v="603371"/>
    <n v="0"/>
    <n v="0"/>
    <n v="42"/>
    <n v="172"/>
  </r>
  <r>
    <x v="5"/>
    <x v="0"/>
    <x v="0"/>
    <x v="3"/>
    <n v="6"/>
    <n v="5"/>
    <n v="180"/>
    <n v="2513"/>
    <n v="603371"/>
    <n v="0"/>
    <n v="0"/>
    <n v="30"/>
    <n v="36"/>
  </r>
  <r>
    <x v="5"/>
    <x v="0"/>
    <x v="0"/>
    <x v="4"/>
    <n v="0"/>
    <n v="0"/>
    <n v="0"/>
    <n v="2513"/>
    <n v="603371"/>
    <n v="0"/>
    <n v="0"/>
    <n v="0"/>
    <n v="0"/>
  </r>
  <r>
    <x v="5"/>
    <x v="0"/>
    <x v="0"/>
    <x v="5"/>
    <n v="36"/>
    <n v="18"/>
    <n v="848"/>
    <n v="2513"/>
    <n v="603371"/>
    <n v="0"/>
    <n v="0"/>
    <n v="23"/>
    <n v="47"/>
  </r>
  <r>
    <x v="5"/>
    <x v="0"/>
    <x v="0"/>
    <x v="6"/>
    <n v="0"/>
    <n v="0"/>
    <n v="0"/>
    <n v="2513"/>
    <n v="603371"/>
    <n v="0"/>
    <n v="0"/>
    <n v="0"/>
    <n v="0"/>
  </r>
  <r>
    <x v="8"/>
    <x v="1"/>
    <x v="1"/>
    <x v="0"/>
    <n v="71"/>
    <n v="30"/>
    <n v="3684"/>
    <n v="237218"/>
    <n v="70374676"/>
    <n v="0"/>
    <n v="0"/>
    <n v="51"/>
    <n v="122"/>
  </r>
  <r>
    <x v="8"/>
    <x v="1"/>
    <x v="1"/>
    <x v="1"/>
    <n v="0"/>
    <n v="0"/>
    <n v="0"/>
    <n v="237218"/>
    <n v="70374676"/>
    <n v="0"/>
    <n v="0"/>
    <n v="0"/>
    <n v="0"/>
  </r>
  <r>
    <x v="8"/>
    <x v="1"/>
    <x v="1"/>
    <x v="2"/>
    <n v="18"/>
    <n v="15"/>
    <n v="720"/>
    <n v="237218"/>
    <n v="70374676"/>
    <n v="0"/>
    <n v="0"/>
    <n v="40"/>
    <n v="48"/>
  </r>
  <r>
    <x v="8"/>
    <x v="1"/>
    <x v="1"/>
    <x v="3"/>
    <n v="0"/>
    <n v="0"/>
    <n v="0"/>
    <n v="237218"/>
    <n v="70374676"/>
    <n v="0"/>
    <n v="0"/>
    <n v="0"/>
    <n v="0"/>
  </r>
  <r>
    <x v="8"/>
    <x v="1"/>
    <x v="1"/>
    <x v="4"/>
    <n v="0"/>
    <n v="0"/>
    <n v="0"/>
    <n v="237218"/>
    <n v="70374676"/>
    <n v="0"/>
    <n v="0"/>
    <n v="0"/>
    <n v="0"/>
  </r>
  <r>
    <x v="8"/>
    <x v="1"/>
    <x v="1"/>
    <x v="5"/>
    <n v="0"/>
    <n v="0"/>
    <n v="0"/>
    <n v="237218"/>
    <n v="70374676"/>
    <n v="0"/>
    <n v="0"/>
    <n v="0"/>
    <n v="0"/>
  </r>
  <r>
    <x v="8"/>
    <x v="1"/>
    <x v="1"/>
    <x v="6"/>
    <n v="5"/>
    <n v="4"/>
    <n v="140"/>
    <n v="237218"/>
    <n v="70374676"/>
    <n v="0"/>
    <n v="0"/>
    <n v="28"/>
    <n v="35"/>
  </r>
  <r>
    <x v="8"/>
    <x v="1"/>
    <x v="0"/>
    <x v="0"/>
    <n v="4"/>
    <n v="2"/>
    <n v="290"/>
    <n v="26146"/>
    <n v="8675516"/>
    <n v="0"/>
    <n v="0"/>
    <n v="72"/>
    <n v="145"/>
  </r>
  <r>
    <x v="8"/>
    <x v="1"/>
    <x v="0"/>
    <x v="1"/>
    <n v="0"/>
    <n v="0"/>
    <n v="0"/>
    <n v="26146"/>
    <n v="8675516"/>
    <n v="0"/>
    <n v="0"/>
    <n v="0"/>
    <n v="0"/>
  </r>
  <r>
    <x v="8"/>
    <x v="1"/>
    <x v="0"/>
    <x v="2"/>
    <n v="0"/>
    <n v="0"/>
    <n v="0"/>
    <n v="26146"/>
    <n v="8675516"/>
    <n v="0"/>
    <n v="0"/>
    <n v="0"/>
    <n v="0"/>
  </r>
  <r>
    <x v="8"/>
    <x v="1"/>
    <x v="0"/>
    <x v="3"/>
    <n v="0"/>
    <n v="0"/>
    <n v="0"/>
    <n v="26146"/>
    <n v="8675516"/>
    <n v="0"/>
    <n v="0"/>
    <n v="0"/>
    <n v="0"/>
  </r>
  <r>
    <x v="8"/>
    <x v="1"/>
    <x v="0"/>
    <x v="4"/>
    <n v="0"/>
    <n v="0"/>
    <n v="0"/>
    <n v="26146"/>
    <n v="8675516"/>
    <n v="0"/>
    <n v="0"/>
    <n v="0"/>
    <n v="0"/>
  </r>
  <r>
    <x v="8"/>
    <x v="1"/>
    <x v="0"/>
    <x v="5"/>
    <n v="0"/>
    <n v="0"/>
    <n v="0"/>
    <n v="26146"/>
    <n v="8675516"/>
    <n v="0"/>
    <n v="0"/>
    <n v="0"/>
    <n v="0"/>
  </r>
  <r>
    <x v="8"/>
    <x v="1"/>
    <x v="0"/>
    <x v="6"/>
    <n v="0"/>
    <n v="0"/>
    <n v="0"/>
    <n v="26146"/>
    <n v="8675516"/>
    <n v="0"/>
    <n v="0"/>
    <n v="0"/>
    <n v="0"/>
  </r>
  <r>
    <x v="8"/>
    <x v="0"/>
    <x v="1"/>
    <x v="0"/>
    <n v="8"/>
    <n v="3"/>
    <n v="420"/>
    <n v="212652"/>
    <n v="62251194"/>
    <n v="0"/>
    <n v="0"/>
    <n v="52"/>
    <n v="140"/>
  </r>
  <r>
    <x v="8"/>
    <x v="0"/>
    <x v="1"/>
    <x v="1"/>
    <n v="0"/>
    <n v="0"/>
    <n v="0"/>
    <n v="212652"/>
    <n v="62251194"/>
    <n v="0"/>
    <n v="0"/>
    <n v="0"/>
    <n v="0"/>
  </r>
  <r>
    <x v="8"/>
    <x v="0"/>
    <x v="1"/>
    <x v="2"/>
    <n v="1320"/>
    <n v="322"/>
    <n v="62645"/>
    <n v="212652"/>
    <n v="62251194"/>
    <n v="0"/>
    <n v="0"/>
    <n v="47"/>
    <n v="194"/>
  </r>
  <r>
    <x v="8"/>
    <x v="0"/>
    <x v="1"/>
    <x v="3"/>
    <n v="27"/>
    <n v="13"/>
    <n v="712"/>
    <n v="212652"/>
    <n v="62251194"/>
    <n v="0"/>
    <n v="0"/>
    <n v="26"/>
    <n v="54"/>
  </r>
  <r>
    <x v="8"/>
    <x v="0"/>
    <x v="1"/>
    <x v="4"/>
    <n v="0"/>
    <n v="0"/>
    <n v="0"/>
    <n v="212652"/>
    <n v="62251194"/>
    <n v="0"/>
    <n v="0"/>
    <n v="0"/>
    <n v="0"/>
  </r>
  <r>
    <x v="8"/>
    <x v="0"/>
    <x v="1"/>
    <x v="5"/>
    <n v="229"/>
    <n v="79"/>
    <n v="6648"/>
    <n v="212652"/>
    <n v="62251194"/>
    <n v="0"/>
    <n v="0"/>
    <n v="29"/>
    <n v="84"/>
  </r>
  <r>
    <x v="8"/>
    <x v="0"/>
    <x v="1"/>
    <x v="6"/>
    <n v="0"/>
    <n v="0"/>
    <n v="0"/>
    <n v="212652"/>
    <n v="62251194"/>
    <n v="0"/>
    <n v="0"/>
    <n v="0"/>
    <n v="0"/>
  </r>
  <r>
    <x v="8"/>
    <x v="0"/>
    <x v="0"/>
    <x v="0"/>
    <n v="8"/>
    <n v="2"/>
    <n v="450"/>
    <n v="21051"/>
    <n v="6884786"/>
    <n v="0"/>
    <n v="0"/>
    <n v="56"/>
    <n v="225"/>
  </r>
  <r>
    <x v="8"/>
    <x v="0"/>
    <x v="0"/>
    <x v="1"/>
    <n v="0"/>
    <n v="0"/>
    <n v="0"/>
    <n v="21051"/>
    <n v="6884786"/>
    <n v="0"/>
    <n v="0"/>
    <n v="0"/>
    <n v="0"/>
  </r>
  <r>
    <x v="8"/>
    <x v="0"/>
    <x v="0"/>
    <x v="2"/>
    <n v="273"/>
    <n v="63"/>
    <n v="12060"/>
    <n v="21051"/>
    <n v="6884786"/>
    <n v="0"/>
    <n v="0"/>
    <n v="44"/>
    <n v="191"/>
  </r>
  <r>
    <x v="8"/>
    <x v="0"/>
    <x v="0"/>
    <x v="3"/>
    <n v="6"/>
    <n v="3"/>
    <n v="180"/>
    <n v="21051"/>
    <n v="6884786"/>
    <n v="0"/>
    <n v="0"/>
    <n v="30"/>
    <n v="60"/>
  </r>
  <r>
    <x v="8"/>
    <x v="0"/>
    <x v="0"/>
    <x v="4"/>
    <n v="0"/>
    <n v="0"/>
    <n v="0"/>
    <n v="21051"/>
    <n v="6884786"/>
    <n v="0"/>
    <n v="0"/>
    <n v="0"/>
    <n v="0"/>
  </r>
  <r>
    <x v="8"/>
    <x v="0"/>
    <x v="0"/>
    <x v="5"/>
    <n v="37"/>
    <n v="16"/>
    <n v="1083"/>
    <n v="21051"/>
    <n v="6884786"/>
    <n v="0"/>
    <n v="0"/>
    <n v="29"/>
    <n v="67"/>
  </r>
  <r>
    <x v="8"/>
    <x v="0"/>
    <x v="0"/>
    <x v="6"/>
    <n v="0"/>
    <n v="0"/>
    <n v="0"/>
    <n v="21051"/>
    <n v="6884786"/>
    <n v="0"/>
    <n v="0"/>
    <n v="0"/>
    <n v="0"/>
  </r>
  <r>
    <x v="9"/>
    <x v="1"/>
    <x v="1"/>
    <x v="0"/>
    <n v="45"/>
    <n v="18"/>
    <n v="2668"/>
    <n v="224039"/>
    <n v="64725076"/>
    <n v="0"/>
    <n v="0"/>
    <n v="59"/>
    <n v="148"/>
  </r>
  <r>
    <x v="9"/>
    <x v="1"/>
    <x v="1"/>
    <x v="1"/>
    <n v="0"/>
    <n v="0"/>
    <n v="0"/>
    <n v="224039"/>
    <n v="64725076"/>
    <n v="0"/>
    <n v="0"/>
    <n v="0"/>
    <n v="0"/>
  </r>
  <r>
    <x v="9"/>
    <x v="1"/>
    <x v="1"/>
    <x v="2"/>
    <n v="10"/>
    <n v="8"/>
    <n v="300"/>
    <n v="224039"/>
    <n v="64725076"/>
    <n v="0"/>
    <n v="0"/>
    <n v="30"/>
    <n v="37"/>
  </r>
  <r>
    <x v="9"/>
    <x v="1"/>
    <x v="1"/>
    <x v="3"/>
    <n v="1"/>
    <n v="1"/>
    <n v="30"/>
    <n v="224039"/>
    <n v="64725076"/>
    <n v="0"/>
    <n v="0"/>
    <n v="30"/>
    <n v="30"/>
  </r>
  <r>
    <x v="9"/>
    <x v="1"/>
    <x v="1"/>
    <x v="4"/>
    <n v="0"/>
    <n v="0"/>
    <n v="0"/>
    <n v="224039"/>
    <n v="64725076"/>
    <n v="0"/>
    <n v="0"/>
    <n v="0"/>
    <n v="0"/>
  </r>
  <r>
    <x v="9"/>
    <x v="1"/>
    <x v="1"/>
    <x v="5"/>
    <n v="0"/>
    <n v="0"/>
    <n v="0"/>
    <n v="224039"/>
    <n v="64725076"/>
    <n v="0"/>
    <n v="0"/>
    <n v="0"/>
    <n v="0"/>
  </r>
  <r>
    <x v="9"/>
    <x v="1"/>
    <x v="1"/>
    <x v="6"/>
    <n v="12"/>
    <n v="8"/>
    <n v="360"/>
    <n v="224039"/>
    <n v="64725076"/>
    <n v="0"/>
    <n v="0"/>
    <n v="30"/>
    <n v="45"/>
  </r>
  <r>
    <x v="9"/>
    <x v="1"/>
    <x v="0"/>
    <x v="0"/>
    <n v="2"/>
    <n v="2"/>
    <n v="120"/>
    <n v="27249"/>
    <n v="9109911"/>
    <n v="0"/>
    <n v="0"/>
    <n v="60"/>
    <n v="60"/>
  </r>
  <r>
    <x v="9"/>
    <x v="1"/>
    <x v="0"/>
    <x v="1"/>
    <n v="0"/>
    <n v="0"/>
    <n v="0"/>
    <n v="27249"/>
    <n v="9109911"/>
    <n v="0"/>
    <n v="0"/>
    <n v="0"/>
    <n v="0"/>
  </r>
  <r>
    <x v="9"/>
    <x v="1"/>
    <x v="0"/>
    <x v="2"/>
    <n v="0"/>
    <n v="0"/>
    <n v="0"/>
    <n v="27249"/>
    <n v="9109911"/>
    <n v="0"/>
    <n v="0"/>
    <n v="0"/>
    <n v="0"/>
  </r>
  <r>
    <x v="9"/>
    <x v="1"/>
    <x v="0"/>
    <x v="3"/>
    <n v="0"/>
    <n v="0"/>
    <n v="0"/>
    <n v="27249"/>
    <n v="9109911"/>
    <n v="0"/>
    <n v="0"/>
    <n v="0"/>
    <n v="0"/>
  </r>
  <r>
    <x v="9"/>
    <x v="1"/>
    <x v="0"/>
    <x v="4"/>
    <n v="0"/>
    <n v="0"/>
    <n v="0"/>
    <n v="27249"/>
    <n v="9109911"/>
    <n v="0"/>
    <n v="0"/>
    <n v="0"/>
    <n v="0"/>
  </r>
  <r>
    <x v="9"/>
    <x v="1"/>
    <x v="0"/>
    <x v="5"/>
    <n v="0"/>
    <n v="0"/>
    <n v="0"/>
    <n v="27249"/>
    <n v="9109911"/>
    <n v="0"/>
    <n v="0"/>
    <n v="0"/>
    <n v="0"/>
  </r>
  <r>
    <x v="9"/>
    <x v="1"/>
    <x v="0"/>
    <x v="6"/>
    <n v="0"/>
    <n v="0"/>
    <n v="0"/>
    <n v="27249"/>
    <n v="9109911"/>
    <n v="0"/>
    <n v="0"/>
    <n v="0"/>
    <n v="0"/>
  </r>
  <r>
    <x v="9"/>
    <x v="0"/>
    <x v="1"/>
    <x v="0"/>
    <n v="7"/>
    <n v="3"/>
    <n v="450"/>
    <n v="200246"/>
    <n v="57319342"/>
    <n v="0"/>
    <n v="0"/>
    <n v="64"/>
    <n v="150"/>
  </r>
  <r>
    <x v="9"/>
    <x v="0"/>
    <x v="1"/>
    <x v="1"/>
    <n v="0"/>
    <n v="0"/>
    <n v="0"/>
    <n v="200246"/>
    <n v="57319342"/>
    <n v="0"/>
    <n v="0"/>
    <n v="0"/>
    <n v="0"/>
  </r>
  <r>
    <x v="9"/>
    <x v="0"/>
    <x v="1"/>
    <x v="2"/>
    <n v="1246"/>
    <n v="308"/>
    <n v="60750"/>
    <n v="200246"/>
    <n v="57319342"/>
    <n v="0"/>
    <n v="0"/>
    <n v="48"/>
    <n v="197"/>
  </r>
  <r>
    <x v="9"/>
    <x v="0"/>
    <x v="1"/>
    <x v="3"/>
    <n v="40"/>
    <n v="17"/>
    <n v="1112"/>
    <n v="200246"/>
    <n v="57319342"/>
    <n v="0"/>
    <n v="0"/>
    <n v="27"/>
    <n v="65"/>
  </r>
  <r>
    <x v="9"/>
    <x v="0"/>
    <x v="1"/>
    <x v="4"/>
    <n v="0"/>
    <n v="0"/>
    <n v="0"/>
    <n v="200246"/>
    <n v="57319342"/>
    <n v="0"/>
    <n v="0"/>
    <n v="0"/>
    <n v="0"/>
  </r>
  <r>
    <x v="9"/>
    <x v="0"/>
    <x v="1"/>
    <x v="5"/>
    <n v="199"/>
    <n v="74"/>
    <n v="5632"/>
    <n v="200246"/>
    <n v="57319342"/>
    <n v="0"/>
    <n v="0"/>
    <n v="28"/>
    <n v="76"/>
  </r>
  <r>
    <x v="9"/>
    <x v="0"/>
    <x v="1"/>
    <x v="6"/>
    <n v="1"/>
    <n v="1"/>
    <n v="30"/>
    <n v="200246"/>
    <n v="57319342"/>
    <n v="0"/>
    <n v="0"/>
    <n v="30"/>
    <n v="30"/>
  </r>
  <r>
    <x v="9"/>
    <x v="0"/>
    <x v="0"/>
    <x v="0"/>
    <n v="7"/>
    <n v="1"/>
    <n v="330"/>
    <n v="21899"/>
    <n v="7203514"/>
    <n v="0"/>
    <n v="0"/>
    <n v="47"/>
    <n v="330"/>
  </r>
  <r>
    <x v="9"/>
    <x v="0"/>
    <x v="0"/>
    <x v="1"/>
    <n v="0"/>
    <n v="0"/>
    <n v="0"/>
    <n v="21899"/>
    <n v="7203514"/>
    <n v="0"/>
    <n v="0"/>
    <n v="0"/>
    <n v="0"/>
  </r>
  <r>
    <x v="9"/>
    <x v="0"/>
    <x v="0"/>
    <x v="2"/>
    <n v="314"/>
    <n v="71"/>
    <n v="15416"/>
    <n v="21899"/>
    <n v="7203514"/>
    <n v="0"/>
    <n v="0"/>
    <n v="49"/>
    <n v="217"/>
  </r>
  <r>
    <x v="9"/>
    <x v="0"/>
    <x v="0"/>
    <x v="3"/>
    <n v="7"/>
    <n v="4"/>
    <n v="181"/>
    <n v="21899"/>
    <n v="7203514"/>
    <n v="0"/>
    <n v="0"/>
    <n v="25"/>
    <n v="45"/>
  </r>
  <r>
    <x v="9"/>
    <x v="0"/>
    <x v="0"/>
    <x v="4"/>
    <n v="0"/>
    <n v="0"/>
    <n v="0"/>
    <n v="21899"/>
    <n v="7203514"/>
    <n v="0"/>
    <n v="0"/>
    <n v="0"/>
    <n v="0"/>
  </r>
  <r>
    <x v="9"/>
    <x v="0"/>
    <x v="0"/>
    <x v="5"/>
    <n v="42"/>
    <n v="16"/>
    <n v="1164"/>
    <n v="21899"/>
    <n v="7203514"/>
    <n v="0"/>
    <n v="0"/>
    <n v="27"/>
    <n v="72"/>
  </r>
  <r>
    <x v="9"/>
    <x v="0"/>
    <x v="0"/>
    <x v="6"/>
    <n v="0"/>
    <n v="0"/>
    <n v="0"/>
    <n v="21899"/>
    <n v="7203514"/>
    <n v="0"/>
    <n v="0"/>
    <n v="0"/>
    <n v="0"/>
  </r>
  <r>
    <x v="10"/>
    <x v="1"/>
    <x v="1"/>
    <x v="0"/>
    <n v="37"/>
    <n v="22"/>
    <n v="2428"/>
    <n v="209771"/>
    <n v="64323363"/>
    <n v="0"/>
    <n v="0"/>
    <n v="65"/>
    <n v="110"/>
  </r>
  <r>
    <x v="10"/>
    <x v="1"/>
    <x v="1"/>
    <x v="1"/>
    <n v="0"/>
    <n v="0"/>
    <n v="0"/>
    <n v="209771"/>
    <n v="64323363"/>
    <n v="0"/>
    <n v="0"/>
    <n v="0"/>
    <n v="0"/>
  </r>
  <r>
    <x v="10"/>
    <x v="1"/>
    <x v="1"/>
    <x v="2"/>
    <n v="19"/>
    <n v="12"/>
    <n v="658"/>
    <n v="209771"/>
    <n v="64323363"/>
    <n v="0"/>
    <n v="0"/>
    <n v="34"/>
    <n v="54"/>
  </r>
  <r>
    <x v="10"/>
    <x v="1"/>
    <x v="1"/>
    <x v="3"/>
    <n v="4"/>
    <n v="2"/>
    <n v="174"/>
    <n v="209771"/>
    <n v="64323363"/>
    <n v="0"/>
    <n v="0"/>
    <n v="43"/>
    <n v="87"/>
  </r>
  <r>
    <x v="10"/>
    <x v="1"/>
    <x v="1"/>
    <x v="4"/>
    <n v="0"/>
    <n v="0"/>
    <n v="0"/>
    <n v="209771"/>
    <n v="64323363"/>
    <n v="0"/>
    <n v="0"/>
    <n v="0"/>
    <n v="0"/>
  </r>
  <r>
    <x v="10"/>
    <x v="1"/>
    <x v="1"/>
    <x v="5"/>
    <n v="2"/>
    <n v="1"/>
    <n v="60"/>
    <n v="209771"/>
    <n v="64323363"/>
    <n v="0"/>
    <n v="0"/>
    <n v="30"/>
    <n v="60"/>
  </r>
  <r>
    <x v="10"/>
    <x v="1"/>
    <x v="1"/>
    <x v="6"/>
    <n v="20"/>
    <n v="15"/>
    <n v="536"/>
    <n v="209771"/>
    <n v="64323363"/>
    <n v="0"/>
    <n v="0"/>
    <n v="26"/>
    <n v="35"/>
  </r>
  <r>
    <x v="10"/>
    <x v="1"/>
    <x v="0"/>
    <x v="0"/>
    <n v="3"/>
    <n v="1"/>
    <n v="210"/>
    <n v="28341"/>
    <n v="9631193"/>
    <n v="0"/>
    <n v="0"/>
    <n v="70"/>
    <n v="210"/>
  </r>
  <r>
    <x v="10"/>
    <x v="1"/>
    <x v="0"/>
    <x v="1"/>
    <n v="0"/>
    <n v="0"/>
    <n v="0"/>
    <n v="28341"/>
    <n v="9631193"/>
    <n v="0"/>
    <n v="0"/>
    <n v="0"/>
    <n v="0"/>
  </r>
  <r>
    <x v="10"/>
    <x v="1"/>
    <x v="0"/>
    <x v="2"/>
    <n v="1"/>
    <n v="1"/>
    <n v="30"/>
    <n v="28341"/>
    <n v="9631193"/>
    <n v="0"/>
    <n v="0"/>
    <n v="30"/>
    <n v="30"/>
  </r>
  <r>
    <x v="10"/>
    <x v="1"/>
    <x v="0"/>
    <x v="3"/>
    <n v="0"/>
    <n v="0"/>
    <n v="0"/>
    <n v="28341"/>
    <n v="9631193"/>
    <n v="0"/>
    <n v="0"/>
    <n v="0"/>
    <n v="0"/>
  </r>
  <r>
    <x v="10"/>
    <x v="1"/>
    <x v="0"/>
    <x v="4"/>
    <n v="0"/>
    <n v="0"/>
    <n v="0"/>
    <n v="28341"/>
    <n v="9631193"/>
    <n v="0"/>
    <n v="0"/>
    <n v="0"/>
    <n v="0"/>
  </r>
  <r>
    <x v="10"/>
    <x v="1"/>
    <x v="0"/>
    <x v="5"/>
    <n v="0"/>
    <n v="0"/>
    <n v="0"/>
    <n v="28341"/>
    <n v="9631193"/>
    <n v="0"/>
    <n v="0"/>
    <n v="0"/>
    <n v="0"/>
  </r>
  <r>
    <x v="10"/>
    <x v="1"/>
    <x v="0"/>
    <x v="6"/>
    <n v="4"/>
    <n v="3"/>
    <n v="100"/>
    <n v="28341"/>
    <n v="9631193"/>
    <n v="0"/>
    <n v="0"/>
    <n v="25"/>
    <n v="33"/>
  </r>
  <r>
    <x v="10"/>
    <x v="0"/>
    <x v="1"/>
    <x v="0"/>
    <n v="18"/>
    <n v="4"/>
    <n v="620"/>
    <n v="188116"/>
    <n v="57054515"/>
    <n v="0"/>
    <n v="0"/>
    <n v="34"/>
    <n v="155"/>
  </r>
  <r>
    <x v="10"/>
    <x v="0"/>
    <x v="1"/>
    <x v="1"/>
    <n v="0"/>
    <n v="0"/>
    <n v="0"/>
    <n v="188116"/>
    <n v="57054515"/>
    <n v="0"/>
    <n v="0"/>
    <n v="0"/>
    <n v="0"/>
  </r>
  <r>
    <x v="10"/>
    <x v="0"/>
    <x v="1"/>
    <x v="2"/>
    <n v="1054"/>
    <n v="290"/>
    <n v="52338"/>
    <n v="188116"/>
    <n v="57054515"/>
    <n v="0"/>
    <n v="0"/>
    <n v="49"/>
    <n v="180"/>
  </r>
  <r>
    <x v="10"/>
    <x v="0"/>
    <x v="1"/>
    <x v="3"/>
    <n v="56"/>
    <n v="19"/>
    <n v="2019"/>
    <n v="188116"/>
    <n v="57054515"/>
    <n v="0"/>
    <n v="0"/>
    <n v="36"/>
    <n v="106"/>
  </r>
  <r>
    <x v="10"/>
    <x v="0"/>
    <x v="1"/>
    <x v="4"/>
    <n v="0"/>
    <n v="0"/>
    <n v="0"/>
    <n v="188116"/>
    <n v="57054515"/>
    <n v="0"/>
    <n v="0"/>
    <n v="0"/>
    <n v="0"/>
  </r>
  <r>
    <x v="10"/>
    <x v="0"/>
    <x v="1"/>
    <x v="5"/>
    <n v="196"/>
    <n v="65"/>
    <n v="6879"/>
    <n v="188116"/>
    <n v="57054515"/>
    <n v="0"/>
    <n v="0"/>
    <n v="35"/>
    <n v="105"/>
  </r>
  <r>
    <x v="10"/>
    <x v="0"/>
    <x v="1"/>
    <x v="6"/>
    <n v="7"/>
    <n v="4"/>
    <n v="210"/>
    <n v="188116"/>
    <n v="57054515"/>
    <n v="0"/>
    <n v="0"/>
    <n v="30"/>
    <n v="52"/>
  </r>
  <r>
    <x v="10"/>
    <x v="0"/>
    <x v="0"/>
    <x v="0"/>
    <n v="5"/>
    <n v="1"/>
    <n v="300"/>
    <n v="22716"/>
    <n v="7643811"/>
    <n v="0"/>
    <n v="0"/>
    <n v="60"/>
    <n v="300"/>
  </r>
  <r>
    <x v="10"/>
    <x v="0"/>
    <x v="0"/>
    <x v="1"/>
    <n v="0"/>
    <n v="0"/>
    <n v="0"/>
    <n v="22716"/>
    <n v="7643811"/>
    <n v="0"/>
    <n v="0"/>
    <n v="0"/>
    <n v="0"/>
  </r>
  <r>
    <x v="10"/>
    <x v="0"/>
    <x v="0"/>
    <x v="2"/>
    <n v="321"/>
    <n v="79"/>
    <n v="15955"/>
    <n v="22716"/>
    <n v="7643811"/>
    <n v="0"/>
    <n v="0"/>
    <n v="49"/>
    <n v="201"/>
  </r>
  <r>
    <x v="10"/>
    <x v="0"/>
    <x v="0"/>
    <x v="3"/>
    <n v="5"/>
    <n v="3"/>
    <n v="150"/>
    <n v="22716"/>
    <n v="7643811"/>
    <n v="0"/>
    <n v="0"/>
    <n v="30"/>
    <n v="50"/>
  </r>
  <r>
    <x v="10"/>
    <x v="0"/>
    <x v="0"/>
    <x v="4"/>
    <n v="0"/>
    <n v="0"/>
    <n v="0"/>
    <n v="22716"/>
    <n v="7643811"/>
    <n v="0"/>
    <n v="0"/>
    <n v="0"/>
    <n v="0"/>
  </r>
  <r>
    <x v="10"/>
    <x v="0"/>
    <x v="0"/>
    <x v="5"/>
    <n v="20"/>
    <n v="9"/>
    <n v="690"/>
    <n v="22716"/>
    <n v="7643811"/>
    <n v="0"/>
    <n v="0"/>
    <n v="34"/>
    <n v="76"/>
  </r>
  <r>
    <x v="10"/>
    <x v="0"/>
    <x v="0"/>
    <x v="6"/>
    <n v="0"/>
    <n v="0"/>
    <n v="0"/>
    <n v="22716"/>
    <n v="7643811"/>
    <n v="0"/>
    <n v="0"/>
    <n v="0"/>
    <n v="0"/>
  </r>
  <r>
    <x v="11"/>
    <x v="1"/>
    <x v="1"/>
    <x v="0"/>
    <n v="47"/>
    <n v="31"/>
    <n v="3234"/>
    <n v="204508"/>
    <n v="62070283"/>
    <n v="0"/>
    <n v="0"/>
    <n v="68"/>
    <n v="104"/>
  </r>
  <r>
    <x v="11"/>
    <x v="1"/>
    <x v="1"/>
    <x v="1"/>
    <n v="0"/>
    <n v="0"/>
    <n v="0"/>
    <n v="204508"/>
    <n v="62070283"/>
    <n v="0"/>
    <n v="0"/>
    <n v="0"/>
    <n v="0"/>
  </r>
  <r>
    <x v="11"/>
    <x v="1"/>
    <x v="1"/>
    <x v="2"/>
    <n v="39"/>
    <n v="19"/>
    <n v="1302"/>
    <n v="204508"/>
    <n v="62070283"/>
    <n v="0"/>
    <n v="0"/>
    <n v="33"/>
    <n v="68"/>
  </r>
  <r>
    <x v="11"/>
    <x v="1"/>
    <x v="1"/>
    <x v="3"/>
    <n v="13"/>
    <n v="2"/>
    <n v="364"/>
    <n v="204508"/>
    <n v="62070283"/>
    <n v="0"/>
    <n v="0"/>
    <n v="28"/>
    <n v="182"/>
  </r>
  <r>
    <x v="11"/>
    <x v="1"/>
    <x v="1"/>
    <x v="4"/>
    <n v="0"/>
    <n v="0"/>
    <n v="0"/>
    <n v="204508"/>
    <n v="62070283"/>
    <n v="0"/>
    <n v="0"/>
    <n v="0"/>
    <n v="0"/>
  </r>
  <r>
    <x v="11"/>
    <x v="1"/>
    <x v="1"/>
    <x v="5"/>
    <n v="2"/>
    <n v="1"/>
    <n v="60"/>
    <n v="204508"/>
    <n v="62070283"/>
    <n v="0"/>
    <n v="0"/>
    <n v="30"/>
    <n v="60"/>
  </r>
  <r>
    <x v="11"/>
    <x v="1"/>
    <x v="1"/>
    <x v="6"/>
    <n v="20"/>
    <n v="16"/>
    <n v="648"/>
    <n v="204508"/>
    <n v="62070283"/>
    <n v="0"/>
    <n v="0"/>
    <n v="32"/>
    <n v="40"/>
  </r>
  <r>
    <x v="11"/>
    <x v="1"/>
    <x v="0"/>
    <x v="0"/>
    <n v="3"/>
    <n v="1"/>
    <n v="90"/>
    <n v="30770"/>
    <n v="10360804"/>
    <n v="0"/>
    <n v="0"/>
    <n v="30"/>
    <n v="90"/>
  </r>
  <r>
    <x v="11"/>
    <x v="1"/>
    <x v="0"/>
    <x v="1"/>
    <n v="0"/>
    <n v="0"/>
    <n v="0"/>
    <n v="30770"/>
    <n v="10360804"/>
    <n v="0"/>
    <n v="0"/>
    <n v="0"/>
    <n v="0"/>
  </r>
  <r>
    <x v="11"/>
    <x v="1"/>
    <x v="0"/>
    <x v="2"/>
    <n v="1"/>
    <n v="1"/>
    <n v="28"/>
    <n v="30770"/>
    <n v="10360804"/>
    <n v="0"/>
    <n v="0"/>
    <n v="28"/>
    <n v="28"/>
  </r>
  <r>
    <x v="11"/>
    <x v="1"/>
    <x v="0"/>
    <x v="3"/>
    <n v="0"/>
    <n v="0"/>
    <n v="0"/>
    <n v="30770"/>
    <n v="10360804"/>
    <n v="0"/>
    <n v="0"/>
    <n v="0"/>
    <n v="0"/>
  </r>
  <r>
    <x v="11"/>
    <x v="1"/>
    <x v="0"/>
    <x v="4"/>
    <n v="0"/>
    <n v="0"/>
    <n v="0"/>
    <n v="30770"/>
    <n v="10360804"/>
    <n v="0"/>
    <n v="0"/>
    <n v="0"/>
    <n v="0"/>
  </r>
  <r>
    <x v="11"/>
    <x v="1"/>
    <x v="0"/>
    <x v="5"/>
    <n v="0"/>
    <n v="0"/>
    <n v="0"/>
    <n v="30770"/>
    <n v="10360804"/>
    <n v="0"/>
    <n v="0"/>
    <n v="0"/>
    <n v="0"/>
  </r>
  <r>
    <x v="11"/>
    <x v="1"/>
    <x v="0"/>
    <x v="6"/>
    <n v="6"/>
    <n v="2"/>
    <n v="180"/>
    <n v="30770"/>
    <n v="10360804"/>
    <n v="0"/>
    <n v="0"/>
    <n v="30"/>
    <n v="90"/>
  </r>
  <r>
    <x v="11"/>
    <x v="0"/>
    <x v="1"/>
    <x v="0"/>
    <n v="2"/>
    <n v="1"/>
    <n v="180"/>
    <n v="182825"/>
    <n v="54921045"/>
    <n v="0"/>
    <n v="0"/>
    <n v="90"/>
    <n v="180"/>
  </r>
  <r>
    <x v="11"/>
    <x v="0"/>
    <x v="1"/>
    <x v="1"/>
    <n v="0"/>
    <n v="0"/>
    <n v="0"/>
    <n v="182825"/>
    <n v="54921045"/>
    <n v="0"/>
    <n v="0"/>
    <n v="0"/>
    <n v="0"/>
  </r>
  <r>
    <x v="11"/>
    <x v="0"/>
    <x v="1"/>
    <x v="2"/>
    <n v="1022"/>
    <n v="303"/>
    <n v="50062"/>
    <n v="182825"/>
    <n v="54921045"/>
    <n v="0"/>
    <n v="0"/>
    <n v="48"/>
    <n v="165"/>
  </r>
  <r>
    <x v="11"/>
    <x v="0"/>
    <x v="1"/>
    <x v="3"/>
    <n v="69"/>
    <n v="25"/>
    <n v="2392"/>
    <n v="182825"/>
    <n v="54921045"/>
    <n v="0"/>
    <n v="0"/>
    <n v="34"/>
    <n v="95"/>
  </r>
  <r>
    <x v="11"/>
    <x v="0"/>
    <x v="1"/>
    <x v="4"/>
    <n v="0"/>
    <n v="0"/>
    <n v="0"/>
    <n v="182825"/>
    <n v="54921045"/>
    <n v="0"/>
    <n v="0"/>
    <n v="0"/>
    <n v="0"/>
  </r>
  <r>
    <x v="11"/>
    <x v="0"/>
    <x v="1"/>
    <x v="5"/>
    <n v="225"/>
    <n v="57"/>
    <n v="8782"/>
    <n v="182825"/>
    <n v="54921045"/>
    <n v="0"/>
    <n v="0"/>
    <n v="39"/>
    <n v="154"/>
  </r>
  <r>
    <x v="11"/>
    <x v="0"/>
    <x v="1"/>
    <x v="6"/>
    <n v="9"/>
    <n v="7"/>
    <n v="260"/>
    <n v="182825"/>
    <n v="54921045"/>
    <n v="0"/>
    <n v="0"/>
    <n v="28"/>
    <n v="37"/>
  </r>
  <r>
    <x v="11"/>
    <x v="0"/>
    <x v="0"/>
    <x v="0"/>
    <n v="7"/>
    <n v="1"/>
    <n v="440"/>
    <n v="24715"/>
    <n v="8249632"/>
    <n v="0"/>
    <n v="0"/>
    <n v="62"/>
    <n v="440"/>
  </r>
  <r>
    <x v="11"/>
    <x v="0"/>
    <x v="0"/>
    <x v="1"/>
    <n v="0"/>
    <n v="0"/>
    <n v="0"/>
    <n v="24715"/>
    <n v="8249632"/>
    <n v="0"/>
    <n v="0"/>
    <n v="0"/>
    <n v="0"/>
  </r>
  <r>
    <x v="11"/>
    <x v="0"/>
    <x v="0"/>
    <x v="2"/>
    <n v="347"/>
    <n v="97"/>
    <n v="16315"/>
    <n v="24715"/>
    <n v="8249632"/>
    <n v="0"/>
    <n v="0"/>
    <n v="47"/>
    <n v="168"/>
  </r>
  <r>
    <x v="11"/>
    <x v="0"/>
    <x v="0"/>
    <x v="3"/>
    <n v="3"/>
    <n v="3"/>
    <n v="150"/>
    <n v="24715"/>
    <n v="8249632"/>
    <n v="0"/>
    <n v="0"/>
    <n v="50"/>
    <n v="50"/>
  </r>
  <r>
    <x v="11"/>
    <x v="0"/>
    <x v="0"/>
    <x v="4"/>
    <n v="0"/>
    <n v="0"/>
    <n v="0"/>
    <n v="24715"/>
    <n v="8249632"/>
    <n v="0"/>
    <n v="0"/>
    <n v="0"/>
    <n v="0"/>
  </r>
  <r>
    <x v="11"/>
    <x v="0"/>
    <x v="0"/>
    <x v="5"/>
    <n v="16"/>
    <n v="9"/>
    <n v="593"/>
    <n v="24715"/>
    <n v="8249632"/>
    <n v="0"/>
    <n v="0"/>
    <n v="37"/>
    <n v="65"/>
  </r>
  <r>
    <x v="11"/>
    <x v="0"/>
    <x v="0"/>
    <x v="6"/>
    <n v="0"/>
    <n v="0"/>
    <n v="0"/>
    <n v="24715"/>
    <n v="8249632"/>
    <n v="0"/>
    <n v="0"/>
    <n v="0"/>
    <n v="0"/>
  </r>
  <r>
    <x v="12"/>
    <x v="1"/>
    <x v="1"/>
    <x v="0"/>
    <n v="38"/>
    <n v="25"/>
    <n v="3001"/>
    <n v="205040"/>
    <n v="62035923"/>
    <n v="0"/>
    <n v="0"/>
    <n v="78"/>
    <n v="120"/>
  </r>
  <r>
    <x v="12"/>
    <x v="1"/>
    <x v="1"/>
    <x v="1"/>
    <n v="0"/>
    <n v="0"/>
    <n v="0"/>
    <n v="205040"/>
    <n v="62035923"/>
    <n v="0"/>
    <n v="0"/>
    <n v="0"/>
    <n v="0"/>
  </r>
  <r>
    <x v="12"/>
    <x v="1"/>
    <x v="1"/>
    <x v="2"/>
    <n v="55"/>
    <n v="14"/>
    <n v="1725"/>
    <n v="205040"/>
    <n v="62035923"/>
    <n v="0"/>
    <n v="0"/>
    <n v="31"/>
    <n v="123"/>
  </r>
  <r>
    <x v="12"/>
    <x v="1"/>
    <x v="1"/>
    <x v="3"/>
    <n v="2"/>
    <n v="1"/>
    <n v="60"/>
    <n v="205040"/>
    <n v="62035923"/>
    <n v="0"/>
    <n v="0"/>
    <n v="30"/>
    <n v="60"/>
  </r>
  <r>
    <x v="12"/>
    <x v="1"/>
    <x v="1"/>
    <x v="4"/>
    <n v="0"/>
    <n v="0"/>
    <n v="0"/>
    <n v="205040"/>
    <n v="62035923"/>
    <n v="0"/>
    <n v="0"/>
    <n v="0"/>
    <n v="0"/>
  </r>
  <r>
    <x v="12"/>
    <x v="1"/>
    <x v="1"/>
    <x v="5"/>
    <n v="0"/>
    <n v="0"/>
    <n v="0"/>
    <n v="205040"/>
    <n v="62035923"/>
    <n v="0"/>
    <n v="0"/>
    <n v="0"/>
    <n v="0"/>
  </r>
  <r>
    <x v="12"/>
    <x v="1"/>
    <x v="1"/>
    <x v="6"/>
    <n v="20"/>
    <n v="10"/>
    <n v="615"/>
    <n v="205040"/>
    <n v="62035923"/>
    <n v="0"/>
    <n v="0"/>
    <n v="30"/>
    <n v="61"/>
  </r>
  <r>
    <x v="12"/>
    <x v="1"/>
    <x v="0"/>
    <x v="0"/>
    <n v="0"/>
    <n v="0"/>
    <n v="0"/>
    <n v="32396"/>
    <n v="10973447"/>
    <n v="0"/>
    <n v="0"/>
    <n v="0"/>
    <n v="0"/>
  </r>
  <r>
    <x v="12"/>
    <x v="1"/>
    <x v="0"/>
    <x v="1"/>
    <n v="0"/>
    <n v="0"/>
    <n v="0"/>
    <n v="32396"/>
    <n v="10973447"/>
    <n v="0"/>
    <n v="0"/>
    <n v="0"/>
    <n v="0"/>
  </r>
  <r>
    <x v="12"/>
    <x v="1"/>
    <x v="0"/>
    <x v="2"/>
    <n v="4"/>
    <n v="2"/>
    <n v="120"/>
    <n v="32396"/>
    <n v="10973447"/>
    <n v="0"/>
    <n v="0"/>
    <n v="30"/>
    <n v="60"/>
  </r>
  <r>
    <x v="12"/>
    <x v="1"/>
    <x v="0"/>
    <x v="3"/>
    <n v="0"/>
    <n v="0"/>
    <n v="0"/>
    <n v="32396"/>
    <n v="10973447"/>
    <n v="0"/>
    <n v="0"/>
    <n v="0"/>
    <n v="0"/>
  </r>
  <r>
    <x v="12"/>
    <x v="1"/>
    <x v="0"/>
    <x v="4"/>
    <n v="0"/>
    <n v="0"/>
    <n v="0"/>
    <n v="32396"/>
    <n v="10973447"/>
    <n v="0"/>
    <n v="0"/>
    <n v="0"/>
    <n v="0"/>
  </r>
  <r>
    <x v="12"/>
    <x v="1"/>
    <x v="0"/>
    <x v="5"/>
    <n v="0"/>
    <n v="0"/>
    <n v="0"/>
    <n v="32396"/>
    <n v="10973447"/>
    <n v="0"/>
    <n v="0"/>
    <n v="0"/>
    <n v="0"/>
  </r>
  <r>
    <x v="12"/>
    <x v="1"/>
    <x v="0"/>
    <x v="6"/>
    <n v="13"/>
    <n v="3"/>
    <n v="380"/>
    <n v="32396"/>
    <n v="10973447"/>
    <n v="0"/>
    <n v="0"/>
    <n v="29"/>
    <n v="126"/>
  </r>
  <r>
    <x v="12"/>
    <x v="0"/>
    <x v="1"/>
    <x v="0"/>
    <n v="3"/>
    <n v="1"/>
    <n v="90"/>
    <n v="184562"/>
    <n v="55252092"/>
    <n v="0"/>
    <n v="0"/>
    <n v="30"/>
    <n v="90"/>
  </r>
  <r>
    <x v="12"/>
    <x v="0"/>
    <x v="1"/>
    <x v="1"/>
    <n v="0"/>
    <n v="0"/>
    <n v="0"/>
    <n v="184562"/>
    <n v="55252092"/>
    <n v="0"/>
    <n v="0"/>
    <n v="0"/>
    <n v="0"/>
  </r>
  <r>
    <x v="12"/>
    <x v="0"/>
    <x v="1"/>
    <x v="2"/>
    <n v="1068"/>
    <n v="313"/>
    <n v="50983"/>
    <n v="184562"/>
    <n v="55252092"/>
    <n v="0"/>
    <n v="0"/>
    <n v="47"/>
    <n v="162"/>
  </r>
  <r>
    <x v="12"/>
    <x v="0"/>
    <x v="1"/>
    <x v="3"/>
    <n v="129"/>
    <n v="36"/>
    <n v="4392"/>
    <n v="184562"/>
    <n v="55252092"/>
    <n v="0"/>
    <n v="0"/>
    <n v="34"/>
    <n v="122"/>
  </r>
  <r>
    <x v="12"/>
    <x v="0"/>
    <x v="1"/>
    <x v="4"/>
    <n v="0"/>
    <n v="0"/>
    <n v="0"/>
    <n v="184562"/>
    <n v="55252092"/>
    <n v="0"/>
    <n v="0"/>
    <n v="0"/>
    <n v="0"/>
  </r>
  <r>
    <x v="12"/>
    <x v="0"/>
    <x v="1"/>
    <x v="5"/>
    <n v="213"/>
    <n v="61"/>
    <n v="8813"/>
    <n v="184562"/>
    <n v="55252092"/>
    <n v="0"/>
    <n v="0"/>
    <n v="41"/>
    <n v="144"/>
  </r>
  <r>
    <x v="12"/>
    <x v="0"/>
    <x v="1"/>
    <x v="6"/>
    <n v="3"/>
    <n v="2"/>
    <n v="90"/>
    <n v="184562"/>
    <n v="55252092"/>
    <n v="0"/>
    <n v="0"/>
    <n v="30"/>
    <n v="45"/>
  </r>
  <r>
    <x v="12"/>
    <x v="0"/>
    <x v="0"/>
    <x v="0"/>
    <n v="0"/>
    <n v="0"/>
    <n v="0"/>
    <n v="26234"/>
    <n v="8819731"/>
    <n v="0"/>
    <n v="0"/>
    <n v="0"/>
    <n v="0"/>
  </r>
  <r>
    <x v="12"/>
    <x v="0"/>
    <x v="0"/>
    <x v="1"/>
    <n v="0"/>
    <n v="0"/>
    <n v="0"/>
    <n v="26234"/>
    <n v="8819731"/>
    <n v="0"/>
    <n v="0"/>
    <n v="0"/>
    <n v="0"/>
  </r>
  <r>
    <x v="12"/>
    <x v="0"/>
    <x v="0"/>
    <x v="2"/>
    <n v="417"/>
    <n v="120"/>
    <n v="21170"/>
    <n v="26234"/>
    <n v="8819731"/>
    <n v="0"/>
    <n v="0"/>
    <n v="50"/>
    <n v="176"/>
  </r>
  <r>
    <x v="12"/>
    <x v="0"/>
    <x v="0"/>
    <x v="3"/>
    <n v="12"/>
    <n v="6"/>
    <n v="562"/>
    <n v="26234"/>
    <n v="8819731"/>
    <n v="0"/>
    <n v="0"/>
    <n v="46"/>
    <n v="93"/>
  </r>
  <r>
    <x v="12"/>
    <x v="0"/>
    <x v="0"/>
    <x v="4"/>
    <n v="0"/>
    <n v="0"/>
    <n v="0"/>
    <n v="26234"/>
    <n v="8819731"/>
    <n v="0"/>
    <n v="0"/>
    <n v="0"/>
    <n v="0"/>
  </r>
  <r>
    <x v="12"/>
    <x v="0"/>
    <x v="0"/>
    <x v="5"/>
    <n v="29"/>
    <n v="12"/>
    <n v="1483"/>
    <n v="26234"/>
    <n v="8819731"/>
    <n v="0"/>
    <n v="0"/>
    <n v="51"/>
    <n v="123"/>
  </r>
  <r>
    <x v="12"/>
    <x v="0"/>
    <x v="0"/>
    <x v="6"/>
    <n v="2"/>
    <n v="2"/>
    <n v="58"/>
    <n v="26234"/>
    <n v="8819731"/>
    <n v="0"/>
    <n v="0"/>
    <n v="29"/>
    <n v="29"/>
  </r>
  <r>
    <x v="1"/>
    <x v="1"/>
    <x v="1"/>
    <x v="0"/>
    <n v="32"/>
    <n v="18"/>
    <n v="2519"/>
    <n v="203294"/>
    <n v="62406950"/>
    <n v="0"/>
    <n v="0"/>
    <n v="78"/>
    <n v="139"/>
  </r>
  <r>
    <x v="1"/>
    <x v="1"/>
    <x v="1"/>
    <x v="1"/>
    <n v="0"/>
    <n v="0"/>
    <n v="0"/>
    <n v="203294"/>
    <n v="62406950"/>
    <n v="0"/>
    <n v="0"/>
    <n v="0"/>
    <n v="0"/>
  </r>
  <r>
    <x v="1"/>
    <x v="1"/>
    <x v="1"/>
    <x v="2"/>
    <n v="31"/>
    <n v="11"/>
    <n v="930"/>
    <n v="203294"/>
    <n v="62406950"/>
    <n v="0"/>
    <n v="0"/>
    <n v="30"/>
    <n v="84"/>
  </r>
  <r>
    <x v="1"/>
    <x v="1"/>
    <x v="1"/>
    <x v="3"/>
    <n v="20"/>
    <n v="3"/>
    <n v="608"/>
    <n v="203294"/>
    <n v="62406950"/>
    <n v="0"/>
    <n v="0"/>
    <n v="30"/>
    <n v="202"/>
  </r>
  <r>
    <x v="1"/>
    <x v="1"/>
    <x v="1"/>
    <x v="4"/>
    <n v="0"/>
    <n v="0"/>
    <n v="0"/>
    <n v="203294"/>
    <n v="62406950"/>
    <n v="0"/>
    <n v="0"/>
    <n v="0"/>
    <n v="0"/>
  </r>
  <r>
    <x v="1"/>
    <x v="1"/>
    <x v="1"/>
    <x v="5"/>
    <n v="0"/>
    <n v="0"/>
    <n v="0"/>
    <n v="203294"/>
    <n v="62406950"/>
    <n v="0"/>
    <n v="0"/>
    <n v="0"/>
    <n v="0"/>
  </r>
  <r>
    <x v="1"/>
    <x v="1"/>
    <x v="1"/>
    <x v="6"/>
    <n v="16"/>
    <n v="15"/>
    <n v="540"/>
    <n v="203294"/>
    <n v="62406950"/>
    <n v="0"/>
    <n v="0"/>
    <n v="33"/>
    <n v="36"/>
  </r>
  <r>
    <x v="1"/>
    <x v="1"/>
    <x v="0"/>
    <x v="0"/>
    <n v="0"/>
    <n v="0"/>
    <n v="0"/>
    <n v="34670"/>
    <n v="11742105"/>
    <n v="0"/>
    <n v="0"/>
    <n v="0"/>
    <n v="0"/>
  </r>
  <r>
    <x v="1"/>
    <x v="1"/>
    <x v="0"/>
    <x v="1"/>
    <n v="0"/>
    <n v="0"/>
    <n v="0"/>
    <n v="34670"/>
    <n v="11742105"/>
    <n v="0"/>
    <n v="0"/>
    <n v="0"/>
    <n v="0"/>
  </r>
  <r>
    <x v="1"/>
    <x v="1"/>
    <x v="0"/>
    <x v="2"/>
    <n v="3"/>
    <n v="1"/>
    <n v="90"/>
    <n v="34670"/>
    <n v="11742105"/>
    <n v="0"/>
    <n v="0"/>
    <n v="30"/>
    <n v="90"/>
  </r>
  <r>
    <x v="1"/>
    <x v="1"/>
    <x v="0"/>
    <x v="3"/>
    <n v="0"/>
    <n v="0"/>
    <n v="0"/>
    <n v="34670"/>
    <n v="11742105"/>
    <n v="0"/>
    <n v="0"/>
    <n v="0"/>
    <n v="0"/>
  </r>
  <r>
    <x v="1"/>
    <x v="1"/>
    <x v="0"/>
    <x v="4"/>
    <n v="0"/>
    <n v="0"/>
    <n v="0"/>
    <n v="34670"/>
    <n v="11742105"/>
    <n v="0"/>
    <n v="0"/>
    <n v="0"/>
    <n v="0"/>
  </r>
  <r>
    <x v="1"/>
    <x v="1"/>
    <x v="0"/>
    <x v="5"/>
    <n v="0"/>
    <n v="0"/>
    <n v="0"/>
    <n v="34670"/>
    <n v="11742105"/>
    <n v="0"/>
    <n v="0"/>
    <n v="0"/>
    <n v="0"/>
  </r>
  <r>
    <x v="1"/>
    <x v="1"/>
    <x v="0"/>
    <x v="6"/>
    <n v="4"/>
    <n v="3"/>
    <n v="120"/>
    <n v="34670"/>
    <n v="11742105"/>
    <n v="0"/>
    <n v="0"/>
    <n v="30"/>
    <n v="40"/>
  </r>
  <r>
    <x v="1"/>
    <x v="0"/>
    <x v="1"/>
    <x v="0"/>
    <n v="5"/>
    <n v="1"/>
    <n v="150"/>
    <n v="183273"/>
    <n v="55791702"/>
    <n v="0"/>
    <n v="0"/>
    <n v="30"/>
    <n v="150"/>
  </r>
  <r>
    <x v="1"/>
    <x v="0"/>
    <x v="1"/>
    <x v="1"/>
    <n v="0"/>
    <n v="0"/>
    <n v="0"/>
    <n v="183273"/>
    <n v="55791702"/>
    <n v="0"/>
    <n v="0"/>
    <n v="0"/>
    <n v="0"/>
  </r>
  <r>
    <x v="1"/>
    <x v="0"/>
    <x v="1"/>
    <x v="2"/>
    <n v="998"/>
    <n v="312"/>
    <n v="49249"/>
    <n v="183273"/>
    <n v="55791702"/>
    <n v="0"/>
    <n v="0"/>
    <n v="49"/>
    <n v="157"/>
  </r>
  <r>
    <x v="1"/>
    <x v="0"/>
    <x v="1"/>
    <x v="3"/>
    <n v="147"/>
    <n v="36"/>
    <n v="5489"/>
    <n v="183273"/>
    <n v="55791702"/>
    <n v="0"/>
    <n v="0"/>
    <n v="37"/>
    <n v="152"/>
  </r>
  <r>
    <x v="1"/>
    <x v="0"/>
    <x v="1"/>
    <x v="4"/>
    <n v="4"/>
    <n v="1"/>
    <n v="120"/>
    <n v="183273"/>
    <n v="55791702"/>
    <n v="0"/>
    <n v="0"/>
    <n v="30"/>
    <n v="120"/>
  </r>
  <r>
    <x v="1"/>
    <x v="0"/>
    <x v="1"/>
    <x v="5"/>
    <n v="234"/>
    <n v="66"/>
    <n v="9790"/>
    <n v="183273"/>
    <n v="55791702"/>
    <n v="0"/>
    <n v="0"/>
    <n v="41"/>
    <n v="148"/>
  </r>
  <r>
    <x v="1"/>
    <x v="0"/>
    <x v="1"/>
    <x v="6"/>
    <n v="8"/>
    <n v="6"/>
    <n v="260"/>
    <n v="183273"/>
    <n v="55791702"/>
    <n v="0"/>
    <n v="0"/>
    <n v="32"/>
    <n v="43"/>
  </r>
  <r>
    <x v="1"/>
    <x v="0"/>
    <x v="0"/>
    <x v="0"/>
    <n v="0"/>
    <n v="0"/>
    <n v="0"/>
    <n v="28309"/>
    <n v="9506436"/>
    <n v="0"/>
    <n v="0"/>
    <n v="0"/>
    <n v="0"/>
  </r>
  <r>
    <x v="1"/>
    <x v="0"/>
    <x v="0"/>
    <x v="1"/>
    <n v="0"/>
    <n v="0"/>
    <n v="0"/>
    <n v="28309"/>
    <n v="9506436"/>
    <n v="0"/>
    <n v="0"/>
    <n v="0"/>
    <n v="0"/>
  </r>
  <r>
    <x v="1"/>
    <x v="0"/>
    <x v="0"/>
    <x v="2"/>
    <n v="478"/>
    <n v="133"/>
    <n v="23767"/>
    <n v="28309"/>
    <n v="9506436"/>
    <n v="0"/>
    <n v="0"/>
    <n v="49"/>
    <n v="178"/>
  </r>
  <r>
    <x v="1"/>
    <x v="0"/>
    <x v="0"/>
    <x v="3"/>
    <n v="22"/>
    <n v="6"/>
    <n v="1125"/>
    <n v="28309"/>
    <n v="9506436"/>
    <n v="0"/>
    <n v="0"/>
    <n v="51"/>
    <n v="187"/>
  </r>
  <r>
    <x v="1"/>
    <x v="0"/>
    <x v="0"/>
    <x v="4"/>
    <n v="0"/>
    <n v="0"/>
    <n v="0"/>
    <n v="28309"/>
    <n v="9506436"/>
    <n v="0"/>
    <n v="0"/>
    <n v="0"/>
    <n v="0"/>
  </r>
  <r>
    <x v="1"/>
    <x v="0"/>
    <x v="0"/>
    <x v="5"/>
    <n v="40"/>
    <n v="15"/>
    <n v="1638"/>
    <n v="28309"/>
    <n v="9506436"/>
    <n v="0"/>
    <n v="0"/>
    <n v="40"/>
    <n v="109"/>
  </r>
  <r>
    <x v="1"/>
    <x v="0"/>
    <x v="0"/>
    <x v="6"/>
    <n v="4"/>
    <n v="2"/>
    <n v="104"/>
    <n v="28309"/>
    <n v="9506436"/>
    <n v="0"/>
    <n v="0"/>
    <n v="26"/>
    <n v="52"/>
  </r>
  <r>
    <x v="0"/>
    <x v="1"/>
    <x v="1"/>
    <x v="0"/>
    <n v="35"/>
    <n v="15"/>
    <n v="2687"/>
    <n v="195820"/>
    <n v="61277771"/>
    <n v="0"/>
    <n v="0"/>
    <n v="76"/>
    <n v="179"/>
  </r>
  <r>
    <x v="0"/>
    <x v="1"/>
    <x v="1"/>
    <x v="1"/>
    <n v="0"/>
    <n v="0"/>
    <n v="0"/>
    <n v="195820"/>
    <n v="61277771"/>
    <n v="0"/>
    <n v="0"/>
    <n v="0"/>
    <n v="0"/>
  </r>
  <r>
    <x v="0"/>
    <x v="1"/>
    <x v="1"/>
    <x v="2"/>
    <n v="10"/>
    <n v="5"/>
    <n v="356"/>
    <n v="195820"/>
    <n v="61277771"/>
    <n v="0"/>
    <n v="0"/>
    <n v="35"/>
    <n v="71"/>
  </r>
  <r>
    <x v="0"/>
    <x v="1"/>
    <x v="1"/>
    <x v="3"/>
    <n v="5"/>
    <n v="2"/>
    <n v="144"/>
    <n v="195820"/>
    <n v="61277771"/>
    <n v="0"/>
    <n v="0"/>
    <n v="28"/>
    <n v="72"/>
  </r>
  <r>
    <x v="0"/>
    <x v="1"/>
    <x v="1"/>
    <x v="4"/>
    <n v="1"/>
    <n v="1"/>
    <n v="30"/>
    <n v="195820"/>
    <n v="61277771"/>
    <n v="0"/>
    <n v="0"/>
    <n v="30"/>
    <n v="30"/>
  </r>
  <r>
    <x v="0"/>
    <x v="1"/>
    <x v="1"/>
    <x v="5"/>
    <n v="0"/>
    <n v="0"/>
    <n v="0"/>
    <n v="195820"/>
    <n v="61277771"/>
    <n v="0"/>
    <n v="0"/>
    <n v="0"/>
    <n v="0"/>
  </r>
  <r>
    <x v="0"/>
    <x v="1"/>
    <x v="1"/>
    <x v="6"/>
    <n v="10"/>
    <n v="6"/>
    <n v="310"/>
    <n v="195820"/>
    <n v="61277771"/>
    <n v="0"/>
    <n v="0"/>
    <n v="31"/>
    <n v="51"/>
  </r>
  <r>
    <x v="0"/>
    <x v="1"/>
    <x v="0"/>
    <x v="0"/>
    <n v="2"/>
    <n v="2"/>
    <n v="148"/>
    <n v="37537"/>
    <n v="12740044"/>
    <n v="0"/>
    <n v="0"/>
    <n v="74"/>
    <n v="74"/>
  </r>
  <r>
    <x v="0"/>
    <x v="1"/>
    <x v="0"/>
    <x v="1"/>
    <n v="0"/>
    <n v="0"/>
    <n v="0"/>
    <n v="37537"/>
    <n v="12740044"/>
    <n v="0"/>
    <n v="0"/>
    <n v="0"/>
    <n v="0"/>
  </r>
  <r>
    <x v="0"/>
    <x v="1"/>
    <x v="0"/>
    <x v="2"/>
    <n v="0"/>
    <n v="0"/>
    <n v="0"/>
    <n v="37537"/>
    <n v="12740044"/>
    <n v="0"/>
    <n v="0"/>
    <n v="0"/>
    <n v="0"/>
  </r>
  <r>
    <x v="0"/>
    <x v="1"/>
    <x v="0"/>
    <x v="3"/>
    <n v="0"/>
    <n v="0"/>
    <n v="0"/>
    <n v="37537"/>
    <n v="12740044"/>
    <n v="0"/>
    <n v="0"/>
    <n v="0"/>
    <n v="0"/>
  </r>
  <r>
    <x v="0"/>
    <x v="1"/>
    <x v="0"/>
    <x v="4"/>
    <n v="0"/>
    <n v="0"/>
    <n v="0"/>
    <n v="37537"/>
    <n v="12740044"/>
    <n v="0"/>
    <n v="0"/>
    <n v="0"/>
    <n v="0"/>
  </r>
  <r>
    <x v="0"/>
    <x v="1"/>
    <x v="0"/>
    <x v="5"/>
    <n v="0"/>
    <n v="0"/>
    <n v="0"/>
    <n v="37537"/>
    <n v="12740044"/>
    <n v="0"/>
    <n v="0"/>
    <n v="0"/>
    <n v="0"/>
  </r>
  <r>
    <x v="0"/>
    <x v="1"/>
    <x v="0"/>
    <x v="6"/>
    <n v="3"/>
    <n v="2"/>
    <n v="90"/>
    <n v="37537"/>
    <n v="12740044"/>
    <n v="0"/>
    <n v="0"/>
    <n v="30"/>
    <n v="45"/>
  </r>
  <r>
    <x v="0"/>
    <x v="0"/>
    <x v="1"/>
    <x v="0"/>
    <n v="7"/>
    <n v="1"/>
    <n v="210"/>
    <n v="177406"/>
    <n v="54893361"/>
    <n v="0"/>
    <n v="0"/>
    <n v="30"/>
    <n v="210"/>
  </r>
  <r>
    <x v="0"/>
    <x v="0"/>
    <x v="1"/>
    <x v="1"/>
    <n v="0"/>
    <n v="0"/>
    <n v="0"/>
    <n v="177406"/>
    <n v="54893361"/>
    <n v="0"/>
    <n v="0"/>
    <n v="0"/>
    <n v="0"/>
  </r>
  <r>
    <x v="0"/>
    <x v="0"/>
    <x v="1"/>
    <x v="2"/>
    <n v="1051"/>
    <n v="308"/>
    <n v="52469"/>
    <n v="177406"/>
    <n v="54893361"/>
    <n v="0"/>
    <n v="0"/>
    <n v="49"/>
    <n v="170"/>
  </r>
  <r>
    <x v="0"/>
    <x v="0"/>
    <x v="1"/>
    <x v="3"/>
    <n v="195"/>
    <n v="73"/>
    <n v="5016"/>
    <n v="177406"/>
    <n v="54893361"/>
    <n v="0"/>
    <n v="0"/>
    <n v="25"/>
    <n v="68"/>
  </r>
  <r>
    <x v="0"/>
    <x v="0"/>
    <x v="1"/>
    <x v="4"/>
    <n v="0"/>
    <n v="0"/>
    <n v="0"/>
    <n v="177406"/>
    <n v="54893361"/>
    <n v="0"/>
    <n v="0"/>
    <n v="0"/>
    <n v="0"/>
  </r>
  <r>
    <x v="0"/>
    <x v="0"/>
    <x v="1"/>
    <x v="5"/>
    <n v="371"/>
    <n v="142"/>
    <n v="13877"/>
    <n v="177406"/>
    <n v="54893361"/>
    <n v="0"/>
    <n v="0"/>
    <n v="37"/>
    <n v="97"/>
  </r>
  <r>
    <x v="0"/>
    <x v="0"/>
    <x v="1"/>
    <x v="6"/>
    <n v="7"/>
    <n v="6"/>
    <n v="175"/>
    <n v="177406"/>
    <n v="54893361"/>
    <n v="0"/>
    <n v="0"/>
    <n v="25"/>
    <n v="29"/>
  </r>
  <r>
    <x v="0"/>
    <x v="0"/>
    <x v="0"/>
    <x v="0"/>
    <n v="0"/>
    <n v="0"/>
    <n v="0"/>
    <n v="30531"/>
    <n v="10298737"/>
    <n v="0"/>
    <n v="0"/>
    <n v="0"/>
    <n v="0"/>
  </r>
  <r>
    <x v="0"/>
    <x v="0"/>
    <x v="0"/>
    <x v="1"/>
    <n v="0"/>
    <n v="0"/>
    <n v="0"/>
    <n v="30531"/>
    <n v="10298737"/>
    <n v="0"/>
    <n v="0"/>
    <n v="0"/>
    <n v="0"/>
  </r>
  <r>
    <x v="0"/>
    <x v="0"/>
    <x v="0"/>
    <x v="2"/>
    <n v="463"/>
    <n v="137"/>
    <n v="24303"/>
    <n v="30531"/>
    <n v="10298737"/>
    <n v="0"/>
    <n v="0"/>
    <n v="52"/>
    <n v="177"/>
  </r>
  <r>
    <x v="0"/>
    <x v="0"/>
    <x v="0"/>
    <x v="3"/>
    <n v="55"/>
    <n v="21"/>
    <n v="1528"/>
    <n v="30531"/>
    <n v="10298737"/>
    <n v="0"/>
    <n v="0"/>
    <n v="27"/>
    <n v="72"/>
  </r>
  <r>
    <x v="0"/>
    <x v="0"/>
    <x v="0"/>
    <x v="4"/>
    <n v="0"/>
    <n v="0"/>
    <n v="0"/>
    <n v="30531"/>
    <n v="10298737"/>
    <n v="0"/>
    <n v="0"/>
    <n v="0"/>
    <n v="0"/>
  </r>
  <r>
    <x v="0"/>
    <x v="0"/>
    <x v="0"/>
    <x v="5"/>
    <n v="129"/>
    <n v="56"/>
    <n v="2979"/>
    <n v="30531"/>
    <n v="10298737"/>
    <n v="0"/>
    <n v="0"/>
    <n v="23"/>
    <n v="53"/>
  </r>
  <r>
    <x v="0"/>
    <x v="0"/>
    <x v="0"/>
    <x v="6"/>
    <n v="1"/>
    <n v="1"/>
    <n v="60"/>
    <n v="30531"/>
    <n v="10298737"/>
    <n v="0"/>
    <n v="0"/>
    <n v="60"/>
    <n v="60"/>
  </r>
  <r>
    <x v="13"/>
    <x v="1"/>
    <x v="1"/>
    <x v="0"/>
    <n v="5"/>
    <n v="5"/>
    <n v="425"/>
    <n v="196762"/>
    <n v="45364672"/>
    <n v="0"/>
    <n v="0"/>
    <n v="85"/>
    <n v="85"/>
  </r>
  <r>
    <x v="13"/>
    <x v="1"/>
    <x v="1"/>
    <x v="1"/>
    <n v="0"/>
    <n v="0"/>
    <n v="0"/>
    <n v="196762"/>
    <n v="45364672"/>
    <n v="0"/>
    <n v="0"/>
    <n v="0"/>
    <n v="0"/>
  </r>
  <r>
    <x v="13"/>
    <x v="1"/>
    <x v="1"/>
    <x v="2"/>
    <n v="2"/>
    <n v="2"/>
    <n v="60"/>
    <n v="196762"/>
    <n v="45364672"/>
    <n v="0"/>
    <n v="0"/>
    <n v="30"/>
    <n v="30"/>
  </r>
  <r>
    <x v="13"/>
    <x v="1"/>
    <x v="1"/>
    <x v="3"/>
    <n v="4"/>
    <n v="3"/>
    <n v="323"/>
    <n v="196762"/>
    <n v="45364672"/>
    <n v="0"/>
    <n v="0"/>
    <n v="80"/>
    <n v="107"/>
  </r>
  <r>
    <x v="13"/>
    <x v="1"/>
    <x v="1"/>
    <x v="4"/>
    <n v="0"/>
    <n v="0"/>
    <n v="0"/>
    <n v="196762"/>
    <n v="45364672"/>
    <n v="0"/>
    <n v="0"/>
    <n v="0"/>
    <n v="0"/>
  </r>
  <r>
    <x v="13"/>
    <x v="1"/>
    <x v="1"/>
    <x v="5"/>
    <n v="0"/>
    <n v="0"/>
    <n v="0"/>
    <n v="196762"/>
    <n v="45364672"/>
    <n v="0"/>
    <n v="0"/>
    <n v="0"/>
    <n v="0"/>
  </r>
  <r>
    <x v="13"/>
    <x v="1"/>
    <x v="1"/>
    <x v="6"/>
    <n v="2"/>
    <n v="2"/>
    <n v="50"/>
    <n v="196762"/>
    <n v="45364672"/>
    <n v="0"/>
    <n v="0"/>
    <n v="25"/>
    <n v="25"/>
  </r>
  <r>
    <x v="13"/>
    <x v="1"/>
    <x v="0"/>
    <x v="0"/>
    <n v="0"/>
    <n v="0"/>
    <n v="0"/>
    <n v="40664"/>
    <n v="10242788"/>
    <n v="0"/>
    <n v="0"/>
    <n v="0"/>
    <n v="0"/>
  </r>
  <r>
    <x v="13"/>
    <x v="1"/>
    <x v="0"/>
    <x v="1"/>
    <n v="0"/>
    <n v="0"/>
    <n v="0"/>
    <n v="40664"/>
    <n v="10242788"/>
    <n v="0"/>
    <n v="0"/>
    <n v="0"/>
    <n v="0"/>
  </r>
  <r>
    <x v="13"/>
    <x v="1"/>
    <x v="0"/>
    <x v="2"/>
    <n v="0"/>
    <n v="0"/>
    <n v="0"/>
    <n v="40664"/>
    <n v="10242788"/>
    <n v="0"/>
    <n v="0"/>
    <n v="0"/>
    <n v="0"/>
  </r>
  <r>
    <x v="13"/>
    <x v="1"/>
    <x v="0"/>
    <x v="3"/>
    <n v="0"/>
    <n v="0"/>
    <n v="0"/>
    <n v="40664"/>
    <n v="10242788"/>
    <n v="0"/>
    <n v="0"/>
    <n v="0"/>
    <n v="0"/>
  </r>
  <r>
    <x v="13"/>
    <x v="1"/>
    <x v="0"/>
    <x v="4"/>
    <n v="0"/>
    <n v="0"/>
    <n v="0"/>
    <n v="40664"/>
    <n v="10242788"/>
    <n v="0"/>
    <n v="0"/>
    <n v="0"/>
    <n v="0"/>
  </r>
  <r>
    <x v="13"/>
    <x v="1"/>
    <x v="0"/>
    <x v="5"/>
    <n v="0"/>
    <n v="0"/>
    <n v="0"/>
    <n v="40664"/>
    <n v="10242788"/>
    <n v="0"/>
    <n v="0"/>
    <n v="0"/>
    <n v="0"/>
  </r>
  <r>
    <x v="13"/>
    <x v="1"/>
    <x v="0"/>
    <x v="6"/>
    <n v="2"/>
    <n v="2"/>
    <n v="60"/>
    <n v="40664"/>
    <n v="10242788"/>
    <n v="0"/>
    <n v="0"/>
    <n v="30"/>
    <n v="30"/>
  </r>
  <r>
    <x v="13"/>
    <x v="0"/>
    <x v="1"/>
    <x v="0"/>
    <n v="3"/>
    <n v="1"/>
    <n v="90"/>
    <n v="177646"/>
    <n v="40616960"/>
    <n v="0"/>
    <n v="0"/>
    <n v="30"/>
    <n v="90"/>
  </r>
  <r>
    <x v="13"/>
    <x v="0"/>
    <x v="1"/>
    <x v="1"/>
    <n v="0"/>
    <n v="0"/>
    <n v="0"/>
    <n v="177646"/>
    <n v="40616960"/>
    <n v="0"/>
    <n v="0"/>
    <n v="0"/>
    <n v="0"/>
  </r>
  <r>
    <x v="13"/>
    <x v="0"/>
    <x v="1"/>
    <x v="2"/>
    <n v="227"/>
    <n v="172"/>
    <n v="11354"/>
    <n v="177646"/>
    <n v="40616960"/>
    <n v="0"/>
    <n v="0"/>
    <n v="50"/>
    <n v="66"/>
  </r>
  <r>
    <x v="13"/>
    <x v="0"/>
    <x v="1"/>
    <x v="3"/>
    <n v="53"/>
    <n v="32"/>
    <n v="1659"/>
    <n v="177646"/>
    <n v="40616960"/>
    <n v="0"/>
    <n v="0"/>
    <n v="31"/>
    <n v="51"/>
  </r>
  <r>
    <x v="13"/>
    <x v="0"/>
    <x v="1"/>
    <x v="4"/>
    <n v="0"/>
    <n v="0"/>
    <n v="0"/>
    <n v="177646"/>
    <n v="40616960"/>
    <n v="0"/>
    <n v="0"/>
    <n v="0"/>
    <n v="0"/>
  </r>
  <r>
    <x v="13"/>
    <x v="0"/>
    <x v="1"/>
    <x v="5"/>
    <n v="93"/>
    <n v="71"/>
    <n v="4333"/>
    <n v="177646"/>
    <n v="40616960"/>
    <n v="0"/>
    <n v="0"/>
    <n v="46"/>
    <n v="61"/>
  </r>
  <r>
    <x v="13"/>
    <x v="0"/>
    <x v="1"/>
    <x v="6"/>
    <n v="3"/>
    <n v="3"/>
    <n v="90"/>
    <n v="177646"/>
    <n v="40616960"/>
    <n v="0"/>
    <n v="0"/>
    <n v="30"/>
    <n v="30"/>
  </r>
  <r>
    <x v="13"/>
    <x v="0"/>
    <x v="0"/>
    <x v="0"/>
    <n v="0"/>
    <n v="0"/>
    <n v="0"/>
    <n v="33191"/>
    <n v="8261182"/>
    <n v="0"/>
    <n v="0"/>
    <n v="0"/>
    <n v="0"/>
  </r>
  <r>
    <x v="13"/>
    <x v="0"/>
    <x v="0"/>
    <x v="1"/>
    <n v="0"/>
    <n v="0"/>
    <n v="0"/>
    <n v="33191"/>
    <n v="8261182"/>
    <n v="0"/>
    <n v="0"/>
    <n v="0"/>
    <n v="0"/>
  </r>
  <r>
    <x v="13"/>
    <x v="0"/>
    <x v="0"/>
    <x v="2"/>
    <n v="132"/>
    <n v="97"/>
    <n v="7117"/>
    <n v="33191"/>
    <n v="8261182"/>
    <n v="0"/>
    <n v="0"/>
    <n v="53"/>
    <n v="73"/>
  </r>
  <r>
    <x v="13"/>
    <x v="0"/>
    <x v="0"/>
    <x v="3"/>
    <n v="9"/>
    <n v="5"/>
    <n v="268"/>
    <n v="33191"/>
    <n v="8261182"/>
    <n v="0"/>
    <n v="0"/>
    <n v="29"/>
    <n v="53"/>
  </r>
  <r>
    <x v="13"/>
    <x v="0"/>
    <x v="0"/>
    <x v="4"/>
    <n v="0"/>
    <n v="0"/>
    <n v="0"/>
    <n v="33191"/>
    <n v="8261182"/>
    <n v="0"/>
    <n v="0"/>
    <n v="0"/>
    <n v="0"/>
  </r>
  <r>
    <x v="13"/>
    <x v="0"/>
    <x v="0"/>
    <x v="5"/>
    <n v="22"/>
    <n v="14"/>
    <n v="792"/>
    <n v="33191"/>
    <n v="8261182"/>
    <n v="0"/>
    <n v="0"/>
    <n v="36"/>
    <n v="56"/>
  </r>
  <r>
    <x v="13"/>
    <x v="0"/>
    <x v="0"/>
    <x v="6"/>
    <n v="1"/>
    <n v="1"/>
    <n v="30"/>
    <n v="33191"/>
    <n v="8261182"/>
    <n v="0"/>
    <n v="0"/>
    <n v="30"/>
    <n v="30"/>
  </r>
  <r>
    <x v="2"/>
    <x v="1"/>
    <x v="1"/>
    <x v="0"/>
    <n v="28"/>
    <n v="13"/>
    <n v="1331"/>
    <n v="99133"/>
    <n v="27138381"/>
    <n v="0"/>
    <n v="0"/>
    <n v="47"/>
    <n v="102"/>
  </r>
  <r>
    <x v="2"/>
    <x v="1"/>
    <x v="1"/>
    <x v="1"/>
    <n v="0"/>
    <n v="0"/>
    <n v="0"/>
    <n v="99133"/>
    <n v="27138381"/>
    <n v="0"/>
    <n v="0"/>
    <n v="0"/>
    <n v="0"/>
  </r>
  <r>
    <x v="2"/>
    <x v="1"/>
    <x v="1"/>
    <x v="2"/>
    <n v="0"/>
    <n v="0"/>
    <n v="0"/>
    <n v="99133"/>
    <n v="27138381"/>
    <n v="0"/>
    <n v="0"/>
    <n v="0"/>
    <n v="0"/>
  </r>
  <r>
    <x v="2"/>
    <x v="1"/>
    <x v="1"/>
    <x v="3"/>
    <n v="0"/>
    <n v="0"/>
    <n v="0"/>
    <n v="99133"/>
    <n v="27138381"/>
    <n v="0"/>
    <n v="0"/>
    <n v="0"/>
    <n v="0"/>
  </r>
  <r>
    <x v="2"/>
    <x v="1"/>
    <x v="1"/>
    <x v="4"/>
    <n v="0"/>
    <n v="0"/>
    <n v="0"/>
    <n v="99133"/>
    <n v="27138381"/>
    <n v="0"/>
    <n v="0"/>
    <n v="0"/>
    <n v="0"/>
  </r>
  <r>
    <x v="2"/>
    <x v="1"/>
    <x v="1"/>
    <x v="5"/>
    <n v="0"/>
    <n v="0"/>
    <n v="0"/>
    <n v="99133"/>
    <n v="27138381"/>
    <n v="0"/>
    <n v="0"/>
    <n v="0"/>
    <n v="0"/>
  </r>
  <r>
    <x v="2"/>
    <x v="1"/>
    <x v="1"/>
    <x v="6"/>
    <n v="6"/>
    <n v="4"/>
    <n v="120"/>
    <n v="99133"/>
    <n v="27138381"/>
    <n v="0"/>
    <n v="0"/>
    <n v="20"/>
    <n v="30"/>
  </r>
  <r>
    <x v="2"/>
    <x v="1"/>
    <x v="0"/>
    <x v="0"/>
    <n v="3"/>
    <n v="1"/>
    <n v="180"/>
    <n v="9548"/>
    <n v="3188213"/>
    <n v="0"/>
    <n v="0"/>
    <n v="60"/>
    <n v="180"/>
  </r>
  <r>
    <x v="2"/>
    <x v="1"/>
    <x v="0"/>
    <x v="1"/>
    <n v="0"/>
    <n v="0"/>
    <n v="0"/>
    <n v="9548"/>
    <n v="3188213"/>
    <n v="0"/>
    <n v="0"/>
    <n v="0"/>
    <n v="0"/>
  </r>
  <r>
    <x v="2"/>
    <x v="1"/>
    <x v="0"/>
    <x v="2"/>
    <n v="0"/>
    <n v="0"/>
    <n v="0"/>
    <n v="9548"/>
    <n v="3188213"/>
    <n v="0"/>
    <n v="0"/>
    <n v="0"/>
    <n v="0"/>
  </r>
  <r>
    <x v="2"/>
    <x v="1"/>
    <x v="0"/>
    <x v="3"/>
    <n v="0"/>
    <n v="0"/>
    <n v="0"/>
    <n v="9548"/>
    <n v="3188213"/>
    <n v="0"/>
    <n v="0"/>
    <n v="0"/>
    <n v="0"/>
  </r>
  <r>
    <x v="2"/>
    <x v="1"/>
    <x v="0"/>
    <x v="4"/>
    <n v="0"/>
    <n v="0"/>
    <n v="0"/>
    <n v="9548"/>
    <n v="3188213"/>
    <n v="0"/>
    <n v="0"/>
    <n v="0"/>
    <n v="0"/>
  </r>
  <r>
    <x v="2"/>
    <x v="1"/>
    <x v="0"/>
    <x v="5"/>
    <n v="0"/>
    <n v="0"/>
    <n v="0"/>
    <n v="9548"/>
    <n v="3188213"/>
    <n v="0"/>
    <n v="0"/>
    <n v="0"/>
    <n v="0"/>
  </r>
  <r>
    <x v="2"/>
    <x v="1"/>
    <x v="0"/>
    <x v="6"/>
    <n v="0"/>
    <n v="0"/>
    <n v="0"/>
    <n v="9548"/>
    <n v="3188213"/>
    <n v="0"/>
    <n v="0"/>
    <n v="0"/>
    <n v="0"/>
  </r>
  <r>
    <x v="2"/>
    <x v="0"/>
    <x v="1"/>
    <x v="0"/>
    <n v="18"/>
    <n v="3"/>
    <n v="900"/>
    <n v="100913"/>
    <n v="26978052"/>
    <n v="0"/>
    <n v="0"/>
    <n v="50"/>
    <n v="300"/>
  </r>
  <r>
    <x v="2"/>
    <x v="0"/>
    <x v="1"/>
    <x v="1"/>
    <n v="0"/>
    <n v="0"/>
    <n v="0"/>
    <n v="100913"/>
    <n v="26978052"/>
    <n v="0"/>
    <n v="0"/>
    <n v="0"/>
    <n v="0"/>
  </r>
  <r>
    <x v="2"/>
    <x v="0"/>
    <x v="1"/>
    <x v="2"/>
    <n v="34"/>
    <n v="12"/>
    <n v="1210"/>
    <n v="100913"/>
    <n v="26978052"/>
    <n v="0"/>
    <n v="0"/>
    <n v="35"/>
    <n v="100"/>
  </r>
  <r>
    <x v="2"/>
    <x v="0"/>
    <x v="1"/>
    <x v="3"/>
    <n v="47"/>
    <n v="24"/>
    <n v="2758"/>
    <n v="100913"/>
    <n v="26978052"/>
    <n v="0"/>
    <n v="0"/>
    <n v="58"/>
    <n v="114"/>
  </r>
  <r>
    <x v="2"/>
    <x v="0"/>
    <x v="1"/>
    <x v="4"/>
    <n v="0"/>
    <n v="0"/>
    <n v="0"/>
    <n v="100913"/>
    <n v="26978052"/>
    <n v="0"/>
    <n v="0"/>
    <n v="0"/>
    <n v="0"/>
  </r>
  <r>
    <x v="2"/>
    <x v="0"/>
    <x v="1"/>
    <x v="5"/>
    <n v="3"/>
    <n v="1"/>
    <n v="175"/>
    <n v="100913"/>
    <n v="26978052"/>
    <n v="0"/>
    <n v="0"/>
    <n v="58"/>
    <n v="175"/>
  </r>
  <r>
    <x v="2"/>
    <x v="0"/>
    <x v="1"/>
    <x v="6"/>
    <n v="0"/>
    <n v="0"/>
    <n v="0"/>
    <n v="100913"/>
    <n v="26978052"/>
    <n v="0"/>
    <n v="0"/>
    <n v="0"/>
    <n v="0"/>
  </r>
  <r>
    <x v="2"/>
    <x v="0"/>
    <x v="0"/>
    <x v="0"/>
    <n v="0"/>
    <n v="0"/>
    <n v="0"/>
    <n v="8875"/>
    <n v="2899942"/>
    <n v="0"/>
    <n v="0"/>
    <n v="0"/>
    <n v="0"/>
  </r>
  <r>
    <x v="2"/>
    <x v="0"/>
    <x v="0"/>
    <x v="1"/>
    <n v="0"/>
    <n v="0"/>
    <n v="0"/>
    <n v="8875"/>
    <n v="2899942"/>
    <n v="0"/>
    <n v="0"/>
    <n v="0"/>
    <n v="0"/>
  </r>
  <r>
    <x v="2"/>
    <x v="0"/>
    <x v="0"/>
    <x v="2"/>
    <n v="18"/>
    <n v="2"/>
    <n v="570"/>
    <n v="8875"/>
    <n v="2899942"/>
    <n v="0"/>
    <n v="0"/>
    <n v="31"/>
    <n v="285"/>
  </r>
  <r>
    <x v="2"/>
    <x v="0"/>
    <x v="0"/>
    <x v="3"/>
    <n v="7"/>
    <n v="5"/>
    <n v="465"/>
    <n v="8875"/>
    <n v="2899942"/>
    <n v="0"/>
    <n v="0"/>
    <n v="66"/>
    <n v="93"/>
  </r>
  <r>
    <x v="2"/>
    <x v="0"/>
    <x v="0"/>
    <x v="4"/>
    <n v="0"/>
    <n v="0"/>
    <n v="0"/>
    <n v="8875"/>
    <n v="2899942"/>
    <n v="0"/>
    <n v="0"/>
    <n v="0"/>
    <n v="0"/>
  </r>
  <r>
    <x v="2"/>
    <x v="0"/>
    <x v="0"/>
    <x v="5"/>
    <n v="2"/>
    <n v="1"/>
    <n v="180"/>
    <n v="8875"/>
    <n v="2899942"/>
    <n v="0"/>
    <n v="0"/>
    <n v="90"/>
    <n v="180"/>
  </r>
  <r>
    <x v="2"/>
    <x v="0"/>
    <x v="0"/>
    <x v="6"/>
    <n v="0"/>
    <n v="0"/>
    <n v="0"/>
    <n v="8875"/>
    <n v="2899942"/>
    <n v="0"/>
    <n v="0"/>
    <n v="0"/>
    <n v="0"/>
  </r>
  <r>
    <x v="6"/>
    <x v="1"/>
    <x v="1"/>
    <x v="0"/>
    <n v="50"/>
    <n v="27"/>
    <n v="2370"/>
    <n v="104741"/>
    <n v="30605680"/>
    <n v="0"/>
    <n v="0"/>
    <n v="47"/>
    <n v="87"/>
  </r>
  <r>
    <x v="6"/>
    <x v="1"/>
    <x v="1"/>
    <x v="1"/>
    <n v="0"/>
    <n v="0"/>
    <n v="0"/>
    <n v="104741"/>
    <n v="30605680"/>
    <n v="0"/>
    <n v="0"/>
    <n v="0"/>
    <n v="0"/>
  </r>
  <r>
    <x v="6"/>
    <x v="1"/>
    <x v="1"/>
    <x v="2"/>
    <n v="0"/>
    <n v="0"/>
    <n v="0"/>
    <n v="104741"/>
    <n v="30605680"/>
    <n v="0"/>
    <n v="0"/>
    <n v="0"/>
    <n v="0"/>
  </r>
  <r>
    <x v="6"/>
    <x v="1"/>
    <x v="1"/>
    <x v="3"/>
    <n v="0"/>
    <n v="0"/>
    <n v="0"/>
    <n v="104741"/>
    <n v="30605680"/>
    <n v="0"/>
    <n v="0"/>
    <n v="0"/>
    <n v="0"/>
  </r>
  <r>
    <x v="6"/>
    <x v="1"/>
    <x v="1"/>
    <x v="4"/>
    <n v="0"/>
    <n v="0"/>
    <n v="0"/>
    <n v="104741"/>
    <n v="30605680"/>
    <n v="0"/>
    <n v="0"/>
    <n v="0"/>
    <n v="0"/>
  </r>
  <r>
    <x v="6"/>
    <x v="1"/>
    <x v="1"/>
    <x v="5"/>
    <n v="0"/>
    <n v="0"/>
    <n v="0"/>
    <n v="104741"/>
    <n v="30605680"/>
    <n v="0"/>
    <n v="0"/>
    <n v="0"/>
    <n v="0"/>
  </r>
  <r>
    <x v="6"/>
    <x v="1"/>
    <x v="1"/>
    <x v="6"/>
    <n v="4"/>
    <n v="2"/>
    <n v="80"/>
    <n v="104741"/>
    <n v="30605680"/>
    <n v="0"/>
    <n v="0"/>
    <n v="20"/>
    <n v="40"/>
  </r>
  <r>
    <x v="6"/>
    <x v="1"/>
    <x v="0"/>
    <x v="0"/>
    <n v="5"/>
    <n v="2"/>
    <n v="270"/>
    <n v="14079"/>
    <n v="4642438"/>
    <n v="0"/>
    <n v="0"/>
    <n v="54"/>
    <n v="135"/>
  </r>
  <r>
    <x v="6"/>
    <x v="1"/>
    <x v="0"/>
    <x v="1"/>
    <n v="0"/>
    <n v="0"/>
    <n v="0"/>
    <n v="14079"/>
    <n v="4642438"/>
    <n v="0"/>
    <n v="0"/>
    <n v="0"/>
    <n v="0"/>
  </r>
  <r>
    <x v="6"/>
    <x v="1"/>
    <x v="0"/>
    <x v="2"/>
    <n v="0"/>
    <n v="0"/>
    <n v="0"/>
    <n v="14079"/>
    <n v="4642438"/>
    <n v="0"/>
    <n v="0"/>
    <n v="0"/>
    <n v="0"/>
  </r>
  <r>
    <x v="6"/>
    <x v="1"/>
    <x v="0"/>
    <x v="3"/>
    <n v="0"/>
    <n v="0"/>
    <n v="0"/>
    <n v="14079"/>
    <n v="4642438"/>
    <n v="0"/>
    <n v="0"/>
    <n v="0"/>
    <n v="0"/>
  </r>
  <r>
    <x v="6"/>
    <x v="1"/>
    <x v="0"/>
    <x v="4"/>
    <n v="0"/>
    <n v="0"/>
    <n v="0"/>
    <n v="14079"/>
    <n v="4642438"/>
    <n v="0"/>
    <n v="0"/>
    <n v="0"/>
    <n v="0"/>
  </r>
  <r>
    <x v="6"/>
    <x v="1"/>
    <x v="0"/>
    <x v="5"/>
    <n v="0"/>
    <n v="0"/>
    <n v="0"/>
    <n v="14079"/>
    <n v="4642438"/>
    <n v="0"/>
    <n v="0"/>
    <n v="0"/>
    <n v="0"/>
  </r>
  <r>
    <x v="6"/>
    <x v="1"/>
    <x v="0"/>
    <x v="6"/>
    <n v="0"/>
    <n v="0"/>
    <n v="0"/>
    <n v="14079"/>
    <n v="4642438"/>
    <n v="0"/>
    <n v="0"/>
    <n v="0"/>
    <n v="0"/>
  </r>
  <r>
    <x v="6"/>
    <x v="0"/>
    <x v="1"/>
    <x v="0"/>
    <n v="6"/>
    <n v="1"/>
    <n v="330"/>
    <n v="106514"/>
    <n v="30481939"/>
    <n v="0"/>
    <n v="0"/>
    <n v="55"/>
    <n v="330"/>
  </r>
  <r>
    <x v="6"/>
    <x v="0"/>
    <x v="1"/>
    <x v="1"/>
    <n v="0"/>
    <n v="0"/>
    <n v="0"/>
    <n v="106514"/>
    <n v="30481939"/>
    <n v="0"/>
    <n v="0"/>
    <n v="0"/>
    <n v="0"/>
  </r>
  <r>
    <x v="6"/>
    <x v="0"/>
    <x v="1"/>
    <x v="2"/>
    <n v="60"/>
    <n v="17"/>
    <n v="2108"/>
    <n v="106514"/>
    <n v="30481939"/>
    <n v="0"/>
    <n v="0"/>
    <n v="35"/>
    <n v="124"/>
  </r>
  <r>
    <x v="6"/>
    <x v="0"/>
    <x v="1"/>
    <x v="3"/>
    <n v="57"/>
    <n v="26"/>
    <n v="3048"/>
    <n v="106514"/>
    <n v="30481939"/>
    <n v="0"/>
    <n v="0"/>
    <n v="53"/>
    <n v="117"/>
  </r>
  <r>
    <x v="6"/>
    <x v="0"/>
    <x v="1"/>
    <x v="4"/>
    <n v="0"/>
    <n v="0"/>
    <n v="0"/>
    <n v="106514"/>
    <n v="30481939"/>
    <n v="0"/>
    <n v="0"/>
    <n v="0"/>
    <n v="0"/>
  </r>
  <r>
    <x v="6"/>
    <x v="0"/>
    <x v="1"/>
    <x v="5"/>
    <n v="2"/>
    <n v="1"/>
    <n v="180"/>
    <n v="106514"/>
    <n v="30481939"/>
    <n v="0"/>
    <n v="0"/>
    <n v="90"/>
    <n v="180"/>
  </r>
  <r>
    <x v="6"/>
    <x v="0"/>
    <x v="1"/>
    <x v="6"/>
    <n v="0"/>
    <n v="0"/>
    <n v="0"/>
    <n v="106514"/>
    <n v="30481939"/>
    <n v="0"/>
    <n v="0"/>
    <n v="0"/>
    <n v="0"/>
  </r>
  <r>
    <x v="6"/>
    <x v="0"/>
    <x v="0"/>
    <x v="0"/>
    <n v="4"/>
    <n v="1"/>
    <n v="240"/>
    <n v="11658"/>
    <n v="3839251"/>
    <n v="0"/>
    <n v="0"/>
    <n v="60"/>
    <n v="240"/>
  </r>
  <r>
    <x v="6"/>
    <x v="0"/>
    <x v="0"/>
    <x v="1"/>
    <n v="0"/>
    <n v="0"/>
    <n v="0"/>
    <n v="11658"/>
    <n v="3839251"/>
    <n v="0"/>
    <n v="0"/>
    <n v="0"/>
    <n v="0"/>
  </r>
  <r>
    <x v="6"/>
    <x v="0"/>
    <x v="0"/>
    <x v="2"/>
    <n v="13"/>
    <n v="2"/>
    <n v="350"/>
    <n v="11658"/>
    <n v="3839251"/>
    <n v="0"/>
    <n v="0"/>
    <n v="26"/>
    <n v="175"/>
  </r>
  <r>
    <x v="6"/>
    <x v="0"/>
    <x v="0"/>
    <x v="3"/>
    <n v="7"/>
    <n v="5"/>
    <n v="760"/>
    <n v="11658"/>
    <n v="3839251"/>
    <n v="0"/>
    <n v="0"/>
    <n v="108"/>
    <n v="152"/>
  </r>
  <r>
    <x v="6"/>
    <x v="0"/>
    <x v="0"/>
    <x v="4"/>
    <n v="0"/>
    <n v="0"/>
    <n v="0"/>
    <n v="11658"/>
    <n v="3839251"/>
    <n v="0"/>
    <n v="0"/>
    <n v="0"/>
    <n v="0"/>
  </r>
  <r>
    <x v="6"/>
    <x v="0"/>
    <x v="0"/>
    <x v="5"/>
    <n v="0"/>
    <n v="0"/>
    <n v="0"/>
    <n v="11658"/>
    <n v="3839251"/>
    <n v="0"/>
    <n v="0"/>
    <n v="0"/>
    <n v="0"/>
  </r>
  <r>
    <x v="6"/>
    <x v="0"/>
    <x v="0"/>
    <x v="6"/>
    <n v="0"/>
    <n v="0"/>
    <n v="0"/>
    <n v="11658"/>
    <n v="3839251"/>
    <n v="0"/>
    <n v="0"/>
    <n v="0"/>
    <n v="0"/>
  </r>
  <r>
    <x v="7"/>
    <x v="1"/>
    <x v="1"/>
    <x v="0"/>
    <n v="40"/>
    <n v="21"/>
    <n v="1918"/>
    <n v="107734"/>
    <n v="31641409"/>
    <n v="0"/>
    <n v="0"/>
    <n v="47"/>
    <n v="91"/>
  </r>
  <r>
    <x v="7"/>
    <x v="1"/>
    <x v="1"/>
    <x v="1"/>
    <n v="0"/>
    <n v="0"/>
    <n v="0"/>
    <n v="107734"/>
    <n v="31641409"/>
    <n v="0"/>
    <n v="0"/>
    <n v="0"/>
    <n v="0"/>
  </r>
  <r>
    <x v="7"/>
    <x v="1"/>
    <x v="1"/>
    <x v="2"/>
    <n v="0"/>
    <n v="0"/>
    <n v="0"/>
    <n v="107734"/>
    <n v="31641409"/>
    <n v="0"/>
    <n v="0"/>
    <n v="0"/>
    <n v="0"/>
  </r>
  <r>
    <x v="7"/>
    <x v="1"/>
    <x v="1"/>
    <x v="3"/>
    <n v="0"/>
    <n v="0"/>
    <n v="0"/>
    <n v="107734"/>
    <n v="31641409"/>
    <n v="0"/>
    <n v="0"/>
    <n v="0"/>
    <n v="0"/>
  </r>
  <r>
    <x v="7"/>
    <x v="1"/>
    <x v="1"/>
    <x v="4"/>
    <n v="0"/>
    <n v="0"/>
    <n v="0"/>
    <n v="107734"/>
    <n v="31641409"/>
    <n v="0"/>
    <n v="0"/>
    <n v="0"/>
    <n v="0"/>
  </r>
  <r>
    <x v="7"/>
    <x v="1"/>
    <x v="1"/>
    <x v="5"/>
    <n v="0"/>
    <n v="0"/>
    <n v="0"/>
    <n v="107734"/>
    <n v="31641409"/>
    <n v="0"/>
    <n v="0"/>
    <n v="0"/>
    <n v="0"/>
  </r>
  <r>
    <x v="7"/>
    <x v="1"/>
    <x v="1"/>
    <x v="6"/>
    <n v="1"/>
    <n v="1"/>
    <n v="15"/>
    <n v="107734"/>
    <n v="31641409"/>
    <n v="0"/>
    <n v="0"/>
    <n v="15"/>
    <n v="15"/>
  </r>
  <r>
    <x v="7"/>
    <x v="1"/>
    <x v="0"/>
    <x v="0"/>
    <n v="13"/>
    <n v="4"/>
    <n v="640"/>
    <n v="14488"/>
    <n v="5004938"/>
    <n v="0"/>
    <n v="0"/>
    <n v="49"/>
    <n v="160"/>
  </r>
  <r>
    <x v="7"/>
    <x v="1"/>
    <x v="0"/>
    <x v="1"/>
    <n v="0"/>
    <n v="0"/>
    <n v="0"/>
    <n v="14488"/>
    <n v="5004938"/>
    <n v="0"/>
    <n v="0"/>
    <n v="0"/>
    <n v="0"/>
  </r>
  <r>
    <x v="7"/>
    <x v="1"/>
    <x v="0"/>
    <x v="2"/>
    <n v="0"/>
    <n v="0"/>
    <n v="0"/>
    <n v="14488"/>
    <n v="5004938"/>
    <n v="0"/>
    <n v="0"/>
    <n v="0"/>
    <n v="0"/>
  </r>
  <r>
    <x v="7"/>
    <x v="1"/>
    <x v="0"/>
    <x v="3"/>
    <n v="0"/>
    <n v="0"/>
    <n v="0"/>
    <n v="14488"/>
    <n v="5004938"/>
    <n v="0"/>
    <n v="0"/>
    <n v="0"/>
    <n v="0"/>
  </r>
  <r>
    <x v="7"/>
    <x v="1"/>
    <x v="0"/>
    <x v="4"/>
    <n v="0"/>
    <n v="0"/>
    <n v="0"/>
    <n v="14488"/>
    <n v="5004938"/>
    <n v="0"/>
    <n v="0"/>
    <n v="0"/>
    <n v="0"/>
  </r>
  <r>
    <x v="7"/>
    <x v="1"/>
    <x v="0"/>
    <x v="5"/>
    <n v="0"/>
    <n v="0"/>
    <n v="0"/>
    <n v="14488"/>
    <n v="5004938"/>
    <n v="0"/>
    <n v="0"/>
    <n v="0"/>
    <n v="0"/>
  </r>
  <r>
    <x v="7"/>
    <x v="1"/>
    <x v="0"/>
    <x v="6"/>
    <n v="0"/>
    <n v="0"/>
    <n v="0"/>
    <n v="14488"/>
    <n v="5004938"/>
    <n v="0"/>
    <n v="0"/>
    <n v="0"/>
    <n v="0"/>
  </r>
  <r>
    <x v="7"/>
    <x v="0"/>
    <x v="1"/>
    <x v="0"/>
    <n v="4"/>
    <n v="1"/>
    <n v="360"/>
    <n v="109243"/>
    <n v="31417567"/>
    <n v="0"/>
    <n v="0"/>
    <n v="90"/>
    <n v="360"/>
  </r>
  <r>
    <x v="7"/>
    <x v="0"/>
    <x v="1"/>
    <x v="1"/>
    <n v="0"/>
    <n v="0"/>
    <n v="0"/>
    <n v="109243"/>
    <n v="31417567"/>
    <n v="0"/>
    <n v="0"/>
    <n v="0"/>
    <n v="0"/>
  </r>
  <r>
    <x v="7"/>
    <x v="0"/>
    <x v="1"/>
    <x v="2"/>
    <n v="106"/>
    <n v="27"/>
    <n v="3298"/>
    <n v="109243"/>
    <n v="31417567"/>
    <n v="0"/>
    <n v="0"/>
    <n v="31"/>
    <n v="122"/>
  </r>
  <r>
    <x v="7"/>
    <x v="0"/>
    <x v="1"/>
    <x v="3"/>
    <n v="55"/>
    <n v="21"/>
    <n v="3205"/>
    <n v="109243"/>
    <n v="31417567"/>
    <n v="0"/>
    <n v="0"/>
    <n v="58"/>
    <n v="152"/>
  </r>
  <r>
    <x v="7"/>
    <x v="0"/>
    <x v="1"/>
    <x v="4"/>
    <n v="0"/>
    <n v="0"/>
    <n v="0"/>
    <n v="109243"/>
    <n v="31417567"/>
    <n v="0"/>
    <n v="0"/>
    <n v="0"/>
    <n v="0"/>
  </r>
  <r>
    <x v="7"/>
    <x v="0"/>
    <x v="1"/>
    <x v="5"/>
    <n v="8"/>
    <n v="5"/>
    <n v="484"/>
    <n v="109243"/>
    <n v="31417567"/>
    <n v="0"/>
    <n v="0"/>
    <n v="60"/>
    <n v="96"/>
  </r>
  <r>
    <x v="7"/>
    <x v="0"/>
    <x v="1"/>
    <x v="6"/>
    <n v="0"/>
    <n v="0"/>
    <n v="0"/>
    <n v="109243"/>
    <n v="31417567"/>
    <n v="0"/>
    <n v="0"/>
    <n v="0"/>
    <n v="0"/>
  </r>
  <r>
    <x v="7"/>
    <x v="0"/>
    <x v="0"/>
    <x v="0"/>
    <n v="0"/>
    <n v="0"/>
    <n v="0"/>
    <n v="12011"/>
    <n v="4109552"/>
    <n v="0"/>
    <n v="0"/>
    <n v="0"/>
    <n v="0"/>
  </r>
  <r>
    <x v="7"/>
    <x v="0"/>
    <x v="0"/>
    <x v="1"/>
    <n v="0"/>
    <n v="0"/>
    <n v="0"/>
    <n v="12011"/>
    <n v="4109552"/>
    <n v="0"/>
    <n v="0"/>
    <n v="0"/>
    <n v="0"/>
  </r>
  <r>
    <x v="7"/>
    <x v="0"/>
    <x v="0"/>
    <x v="2"/>
    <n v="16"/>
    <n v="2"/>
    <n v="480"/>
    <n v="12011"/>
    <n v="4109552"/>
    <n v="0"/>
    <n v="0"/>
    <n v="30"/>
    <n v="240"/>
  </r>
  <r>
    <x v="7"/>
    <x v="0"/>
    <x v="0"/>
    <x v="3"/>
    <n v="6"/>
    <n v="5"/>
    <n v="335"/>
    <n v="12011"/>
    <n v="4109552"/>
    <n v="0"/>
    <n v="0"/>
    <n v="55"/>
    <n v="67"/>
  </r>
  <r>
    <x v="7"/>
    <x v="0"/>
    <x v="0"/>
    <x v="4"/>
    <n v="0"/>
    <n v="0"/>
    <n v="0"/>
    <n v="12011"/>
    <n v="4109552"/>
    <n v="0"/>
    <n v="0"/>
    <n v="0"/>
    <n v="0"/>
  </r>
  <r>
    <x v="7"/>
    <x v="0"/>
    <x v="0"/>
    <x v="5"/>
    <n v="0"/>
    <n v="0"/>
    <n v="0"/>
    <n v="12011"/>
    <n v="4109552"/>
    <n v="0"/>
    <n v="0"/>
    <n v="0"/>
    <n v="0"/>
  </r>
  <r>
    <x v="7"/>
    <x v="0"/>
    <x v="0"/>
    <x v="6"/>
    <n v="0"/>
    <n v="0"/>
    <n v="0"/>
    <n v="12011"/>
    <n v="4109552"/>
    <n v="0"/>
    <n v="0"/>
    <n v="0"/>
    <n v="0"/>
  </r>
  <r>
    <x v="3"/>
    <x v="1"/>
    <x v="1"/>
    <x v="0"/>
    <n v="34"/>
    <n v="23"/>
    <n v="1879"/>
    <n v="109762"/>
    <n v="32371815"/>
    <n v="0"/>
    <n v="0"/>
    <n v="55"/>
    <n v="81"/>
  </r>
  <r>
    <x v="3"/>
    <x v="1"/>
    <x v="1"/>
    <x v="1"/>
    <n v="0"/>
    <n v="0"/>
    <n v="0"/>
    <n v="109762"/>
    <n v="32371815"/>
    <n v="0"/>
    <n v="0"/>
    <n v="0"/>
    <n v="0"/>
  </r>
  <r>
    <x v="3"/>
    <x v="1"/>
    <x v="1"/>
    <x v="2"/>
    <n v="9"/>
    <n v="4"/>
    <n v="272"/>
    <n v="109762"/>
    <n v="32371815"/>
    <n v="0"/>
    <n v="0"/>
    <n v="30"/>
    <n v="68"/>
  </r>
  <r>
    <x v="3"/>
    <x v="1"/>
    <x v="1"/>
    <x v="3"/>
    <n v="2"/>
    <n v="1"/>
    <n v="20"/>
    <n v="109762"/>
    <n v="32371815"/>
    <n v="0"/>
    <n v="0"/>
    <n v="10"/>
    <n v="20"/>
  </r>
  <r>
    <x v="3"/>
    <x v="1"/>
    <x v="1"/>
    <x v="4"/>
    <n v="0"/>
    <n v="0"/>
    <n v="0"/>
    <n v="109762"/>
    <n v="32371815"/>
    <n v="0"/>
    <n v="0"/>
    <n v="0"/>
    <n v="0"/>
  </r>
  <r>
    <x v="3"/>
    <x v="1"/>
    <x v="1"/>
    <x v="5"/>
    <n v="0"/>
    <n v="0"/>
    <n v="0"/>
    <n v="109762"/>
    <n v="32371815"/>
    <n v="0"/>
    <n v="0"/>
    <n v="0"/>
    <n v="0"/>
  </r>
  <r>
    <x v="3"/>
    <x v="1"/>
    <x v="1"/>
    <x v="6"/>
    <n v="4"/>
    <n v="3"/>
    <n v="80"/>
    <n v="109762"/>
    <n v="32371815"/>
    <n v="0"/>
    <n v="0"/>
    <n v="20"/>
    <n v="26"/>
  </r>
  <r>
    <x v="3"/>
    <x v="1"/>
    <x v="0"/>
    <x v="0"/>
    <n v="17"/>
    <n v="4"/>
    <n v="930"/>
    <n v="14778"/>
    <n v="5121516"/>
    <n v="0"/>
    <n v="0"/>
    <n v="54"/>
    <n v="232"/>
  </r>
  <r>
    <x v="3"/>
    <x v="1"/>
    <x v="0"/>
    <x v="1"/>
    <n v="0"/>
    <n v="0"/>
    <n v="0"/>
    <n v="14778"/>
    <n v="5121516"/>
    <n v="0"/>
    <n v="0"/>
    <n v="0"/>
    <n v="0"/>
  </r>
  <r>
    <x v="3"/>
    <x v="1"/>
    <x v="0"/>
    <x v="2"/>
    <n v="0"/>
    <n v="0"/>
    <n v="0"/>
    <n v="14778"/>
    <n v="5121516"/>
    <n v="0"/>
    <n v="0"/>
    <n v="0"/>
    <n v="0"/>
  </r>
  <r>
    <x v="3"/>
    <x v="1"/>
    <x v="0"/>
    <x v="3"/>
    <n v="0"/>
    <n v="0"/>
    <n v="0"/>
    <n v="14778"/>
    <n v="5121516"/>
    <n v="0"/>
    <n v="0"/>
    <n v="0"/>
    <n v="0"/>
  </r>
  <r>
    <x v="3"/>
    <x v="1"/>
    <x v="0"/>
    <x v="4"/>
    <n v="0"/>
    <n v="0"/>
    <n v="0"/>
    <n v="14778"/>
    <n v="5121516"/>
    <n v="0"/>
    <n v="0"/>
    <n v="0"/>
    <n v="0"/>
  </r>
  <r>
    <x v="3"/>
    <x v="1"/>
    <x v="0"/>
    <x v="5"/>
    <n v="0"/>
    <n v="0"/>
    <n v="0"/>
    <n v="14778"/>
    <n v="5121516"/>
    <n v="0"/>
    <n v="0"/>
    <n v="0"/>
    <n v="0"/>
  </r>
  <r>
    <x v="3"/>
    <x v="1"/>
    <x v="0"/>
    <x v="6"/>
    <n v="1"/>
    <n v="1"/>
    <n v="30"/>
    <n v="14778"/>
    <n v="5121516"/>
    <n v="0"/>
    <n v="0"/>
    <n v="30"/>
    <n v="30"/>
  </r>
  <r>
    <x v="3"/>
    <x v="0"/>
    <x v="1"/>
    <x v="0"/>
    <n v="1"/>
    <n v="1"/>
    <n v="30"/>
    <n v="111657"/>
    <n v="32205983"/>
    <n v="0"/>
    <n v="0"/>
    <n v="30"/>
    <n v="30"/>
  </r>
  <r>
    <x v="3"/>
    <x v="0"/>
    <x v="1"/>
    <x v="1"/>
    <n v="0"/>
    <n v="0"/>
    <n v="0"/>
    <n v="111657"/>
    <n v="32205983"/>
    <n v="0"/>
    <n v="0"/>
    <n v="0"/>
    <n v="0"/>
  </r>
  <r>
    <x v="3"/>
    <x v="0"/>
    <x v="1"/>
    <x v="2"/>
    <n v="200"/>
    <n v="44"/>
    <n v="6866"/>
    <n v="111657"/>
    <n v="32205983"/>
    <n v="0"/>
    <n v="0"/>
    <n v="34"/>
    <n v="156"/>
  </r>
  <r>
    <x v="3"/>
    <x v="0"/>
    <x v="1"/>
    <x v="3"/>
    <n v="56"/>
    <n v="22"/>
    <n v="3722"/>
    <n v="111657"/>
    <n v="32205983"/>
    <n v="0"/>
    <n v="0"/>
    <n v="66"/>
    <n v="169"/>
  </r>
  <r>
    <x v="3"/>
    <x v="0"/>
    <x v="1"/>
    <x v="4"/>
    <n v="0"/>
    <n v="0"/>
    <n v="0"/>
    <n v="111657"/>
    <n v="32205983"/>
    <n v="0"/>
    <n v="0"/>
    <n v="0"/>
    <n v="0"/>
  </r>
  <r>
    <x v="3"/>
    <x v="0"/>
    <x v="1"/>
    <x v="5"/>
    <n v="0"/>
    <n v="0"/>
    <n v="0"/>
    <n v="111657"/>
    <n v="32205983"/>
    <n v="0"/>
    <n v="0"/>
    <n v="0"/>
    <n v="0"/>
  </r>
  <r>
    <x v="3"/>
    <x v="0"/>
    <x v="1"/>
    <x v="6"/>
    <n v="0"/>
    <n v="0"/>
    <n v="0"/>
    <n v="111657"/>
    <n v="32205983"/>
    <n v="0"/>
    <n v="0"/>
    <n v="0"/>
    <n v="0"/>
  </r>
  <r>
    <x v="3"/>
    <x v="0"/>
    <x v="0"/>
    <x v="0"/>
    <n v="0"/>
    <n v="0"/>
    <n v="0"/>
    <n v="12313"/>
    <n v="4201393"/>
    <n v="0"/>
    <n v="0"/>
    <n v="0"/>
    <n v="0"/>
  </r>
  <r>
    <x v="3"/>
    <x v="0"/>
    <x v="0"/>
    <x v="1"/>
    <n v="0"/>
    <n v="0"/>
    <n v="0"/>
    <n v="12313"/>
    <n v="4201393"/>
    <n v="0"/>
    <n v="0"/>
    <n v="0"/>
    <n v="0"/>
  </r>
  <r>
    <x v="3"/>
    <x v="0"/>
    <x v="0"/>
    <x v="2"/>
    <n v="16"/>
    <n v="2"/>
    <n v="480"/>
    <n v="12313"/>
    <n v="4201393"/>
    <n v="0"/>
    <n v="0"/>
    <n v="30"/>
    <n v="240"/>
  </r>
  <r>
    <x v="3"/>
    <x v="0"/>
    <x v="0"/>
    <x v="3"/>
    <n v="6"/>
    <n v="4"/>
    <n v="392"/>
    <n v="12313"/>
    <n v="4201393"/>
    <n v="0"/>
    <n v="0"/>
    <n v="65"/>
    <n v="98"/>
  </r>
  <r>
    <x v="3"/>
    <x v="0"/>
    <x v="0"/>
    <x v="4"/>
    <n v="0"/>
    <n v="0"/>
    <n v="0"/>
    <n v="12313"/>
    <n v="4201393"/>
    <n v="0"/>
    <n v="0"/>
    <n v="0"/>
    <n v="0"/>
  </r>
  <r>
    <x v="3"/>
    <x v="0"/>
    <x v="0"/>
    <x v="5"/>
    <n v="0"/>
    <n v="0"/>
    <n v="0"/>
    <n v="12313"/>
    <n v="4201393"/>
    <n v="0"/>
    <n v="0"/>
    <n v="0"/>
    <n v="0"/>
  </r>
  <r>
    <x v="3"/>
    <x v="0"/>
    <x v="0"/>
    <x v="6"/>
    <n v="0"/>
    <n v="0"/>
    <n v="0"/>
    <n v="12313"/>
    <n v="4201393"/>
    <n v="0"/>
    <n v="0"/>
    <n v="0"/>
    <n v="0"/>
  </r>
  <r>
    <x v="4"/>
    <x v="1"/>
    <x v="1"/>
    <x v="0"/>
    <n v="23"/>
    <n v="15"/>
    <n v="1407"/>
    <n v="108875"/>
    <n v="32406176"/>
    <n v="0"/>
    <n v="0"/>
    <n v="61"/>
    <n v="93"/>
  </r>
  <r>
    <x v="4"/>
    <x v="1"/>
    <x v="1"/>
    <x v="1"/>
    <n v="0"/>
    <n v="0"/>
    <n v="0"/>
    <n v="108875"/>
    <n v="32406176"/>
    <n v="0"/>
    <n v="0"/>
    <n v="0"/>
    <n v="0"/>
  </r>
  <r>
    <x v="4"/>
    <x v="1"/>
    <x v="1"/>
    <x v="2"/>
    <n v="10"/>
    <n v="6"/>
    <n v="300"/>
    <n v="108875"/>
    <n v="32406176"/>
    <n v="0"/>
    <n v="0"/>
    <n v="30"/>
    <n v="50"/>
  </r>
  <r>
    <x v="4"/>
    <x v="1"/>
    <x v="1"/>
    <x v="3"/>
    <n v="1"/>
    <n v="1"/>
    <n v="10"/>
    <n v="108875"/>
    <n v="32406176"/>
    <n v="0"/>
    <n v="0"/>
    <n v="10"/>
    <n v="10"/>
  </r>
  <r>
    <x v="4"/>
    <x v="1"/>
    <x v="1"/>
    <x v="4"/>
    <n v="0"/>
    <n v="0"/>
    <n v="0"/>
    <n v="108875"/>
    <n v="32406176"/>
    <n v="0"/>
    <n v="0"/>
    <n v="0"/>
    <n v="0"/>
  </r>
  <r>
    <x v="4"/>
    <x v="1"/>
    <x v="1"/>
    <x v="5"/>
    <n v="0"/>
    <n v="0"/>
    <n v="0"/>
    <n v="108875"/>
    <n v="32406176"/>
    <n v="0"/>
    <n v="0"/>
    <n v="0"/>
    <n v="0"/>
  </r>
  <r>
    <x v="4"/>
    <x v="1"/>
    <x v="1"/>
    <x v="6"/>
    <n v="63"/>
    <n v="53"/>
    <n v="1864"/>
    <n v="108875"/>
    <n v="32406176"/>
    <n v="0"/>
    <n v="0"/>
    <n v="29"/>
    <n v="35"/>
  </r>
  <r>
    <x v="4"/>
    <x v="1"/>
    <x v="0"/>
    <x v="0"/>
    <n v="4"/>
    <n v="1"/>
    <n v="360"/>
    <n v="15131"/>
    <n v="5230351"/>
    <n v="0"/>
    <n v="0"/>
    <n v="90"/>
    <n v="360"/>
  </r>
  <r>
    <x v="4"/>
    <x v="1"/>
    <x v="0"/>
    <x v="1"/>
    <n v="0"/>
    <n v="0"/>
    <n v="0"/>
    <n v="15131"/>
    <n v="5230351"/>
    <n v="0"/>
    <n v="0"/>
    <n v="0"/>
    <n v="0"/>
  </r>
  <r>
    <x v="4"/>
    <x v="1"/>
    <x v="0"/>
    <x v="2"/>
    <n v="0"/>
    <n v="0"/>
    <n v="0"/>
    <n v="15131"/>
    <n v="5230351"/>
    <n v="0"/>
    <n v="0"/>
    <n v="0"/>
    <n v="0"/>
  </r>
  <r>
    <x v="4"/>
    <x v="1"/>
    <x v="0"/>
    <x v="3"/>
    <n v="1"/>
    <n v="1"/>
    <n v="90"/>
    <n v="15131"/>
    <n v="5230351"/>
    <n v="0"/>
    <n v="0"/>
    <n v="90"/>
    <n v="90"/>
  </r>
  <r>
    <x v="4"/>
    <x v="1"/>
    <x v="0"/>
    <x v="4"/>
    <n v="0"/>
    <n v="0"/>
    <n v="0"/>
    <n v="15131"/>
    <n v="5230351"/>
    <n v="0"/>
    <n v="0"/>
    <n v="0"/>
    <n v="0"/>
  </r>
  <r>
    <x v="4"/>
    <x v="1"/>
    <x v="0"/>
    <x v="5"/>
    <n v="0"/>
    <n v="0"/>
    <n v="0"/>
    <n v="15131"/>
    <n v="5230351"/>
    <n v="0"/>
    <n v="0"/>
    <n v="0"/>
    <n v="0"/>
  </r>
  <r>
    <x v="4"/>
    <x v="1"/>
    <x v="0"/>
    <x v="6"/>
    <n v="12"/>
    <n v="10"/>
    <n v="360"/>
    <n v="15131"/>
    <n v="5230351"/>
    <n v="0"/>
    <n v="0"/>
    <n v="30"/>
    <n v="36"/>
  </r>
  <r>
    <x v="4"/>
    <x v="0"/>
    <x v="1"/>
    <x v="0"/>
    <n v="5"/>
    <n v="2"/>
    <n v="150"/>
    <n v="110424"/>
    <n v="32119697"/>
    <n v="0"/>
    <n v="0"/>
    <n v="30"/>
    <n v="75"/>
  </r>
  <r>
    <x v="4"/>
    <x v="0"/>
    <x v="1"/>
    <x v="1"/>
    <n v="0"/>
    <n v="0"/>
    <n v="0"/>
    <n v="110424"/>
    <n v="32119697"/>
    <n v="0"/>
    <n v="0"/>
    <n v="0"/>
    <n v="0"/>
  </r>
  <r>
    <x v="4"/>
    <x v="0"/>
    <x v="1"/>
    <x v="2"/>
    <n v="283"/>
    <n v="61"/>
    <n v="9882"/>
    <n v="110424"/>
    <n v="32119697"/>
    <n v="0"/>
    <n v="0"/>
    <n v="34"/>
    <n v="162"/>
  </r>
  <r>
    <x v="4"/>
    <x v="0"/>
    <x v="1"/>
    <x v="3"/>
    <n v="53"/>
    <n v="25"/>
    <n v="3748"/>
    <n v="110424"/>
    <n v="32119697"/>
    <n v="0"/>
    <n v="0"/>
    <n v="70"/>
    <n v="149"/>
  </r>
  <r>
    <x v="4"/>
    <x v="0"/>
    <x v="1"/>
    <x v="4"/>
    <n v="0"/>
    <n v="0"/>
    <n v="0"/>
    <n v="110424"/>
    <n v="32119697"/>
    <n v="0"/>
    <n v="0"/>
    <n v="0"/>
    <n v="0"/>
  </r>
  <r>
    <x v="4"/>
    <x v="0"/>
    <x v="1"/>
    <x v="5"/>
    <n v="0"/>
    <n v="0"/>
    <n v="0"/>
    <n v="110424"/>
    <n v="32119697"/>
    <n v="0"/>
    <n v="0"/>
    <n v="0"/>
    <n v="0"/>
  </r>
  <r>
    <x v="4"/>
    <x v="0"/>
    <x v="1"/>
    <x v="6"/>
    <n v="3"/>
    <n v="2"/>
    <n v="50"/>
    <n v="110424"/>
    <n v="32119697"/>
    <n v="0"/>
    <n v="0"/>
    <n v="16"/>
    <n v="25"/>
  </r>
  <r>
    <x v="4"/>
    <x v="0"/>
    <x v="0"/>
    <x v="0"/>
    <n v="0"/>
    <n v="0"/>
    <n v="0"/>
    <n v="12470"/>
    <n v="4270781"/>
    <n v="0"/>
    <n v="0"/>
    <n v="0"/>
    <n v="0"/>
  </r>
  <r>
    <x v="4"/>
    <x v="0"/>
    <x v="0"/>
    <x v="1"/>
    <n v="0"/>
    <n v="0"/>
    <n v="0"/>
    <n v="12470"/>
    <n v="4270781"/>
    <n v="0"/>
    <n v="0"/>
    <n v="0"/>
    <n v="0"/>
  </r>
  <r>
    <x v="4"/>
    <x v="0"/>
    <x v="0"/>
    <x v="2"/>
    <n v="27"/>
    <n v="5"/>
    <n v="805"/>
    <n v="12470"/>
    <n v="4270781"/>
    <n v="0"/>
    <n v="0"/>
    <n v="29"/>
    <n v="161"/>
  </r>
  <r>
    <x v="4"/>
    <x v="0"/>
    <x v="0"/>
    <x v="3"/>
    <n v="7"/>
    <n v="3"/>
    <n v="540"/>
    <n v="12470"/>
    <n v="4270781"/>
    <n v="0"/>
    <n v="0"/>
    <n v="77"/>
    <n v="180"/>
  </r>
  <r>
    <x v="4"/>
    <x v="0"/>
    <x v="0"/>
    <x v="4"/>
    <n v="0"/>
    <n v="0"/>
    <n v="0"/>
    <n v="12470"/>
    <n v="4270781"/>
    <n v="0"/>
    <n v="0"/>
    <n v="0"/>
    <n v="0"/>
  </r>
  <r>
    <x v="4"/>
    <x v="0"/>
    <x v="0"/>
    <x v="5"/>
    <n v="0"/>
    <n v="0"/>
    <n v="0"/>
    <n v="12470"/>
    <n v="4270781"/>
    <n v="0"/>
    <n v="0"/>
    <n v="0"/>
    <n v="0"/>
  </r>
  <r>
    <x v="4"/>
    <x v="0"/>
    <x v="0"/>
    <x v="6"/>
    <n v="1"/>
    <n v="1"/>
    <n v="60"/>
    <n v="12470"/>
    <n v="4270781"/>
    <n v="0"/>
    <n v="0"/>
    <n v="60"/>
    <n v="60"/>
  </r>
  <r>
    <x v="5"/>
    <x v="1"/>
    <x v="1"/>
    <x v="0"/>
    <n v="14"/>
    <n v="8"/>
    <n v="966"/>
    <n v="106182"/>
    <n v="31725135"/>
    <n v="0"/>
    <n v="0"/>
    <n v="69"/>
    <n v="120"/>
  </r>
  <r>
    <x v="5"/>
    <x v="1"/>
    <x v="1"/>
    <x v="1"/>
    <n v="0"/>
    <n v="0"/>
    <n v="0"/>
    <n v="106182"/>
    <n v="31725135"/>
    <n v="0"/>
    <n v="0"/>
    <n v="0"/>
    <n v="0"/>
  </r>
  <r>
    <x v="5"/>
    <x v="1"/>
    <x v="1"/>
    <x v="2"/>
    <n v="1"/>
    <n v="1"/>
    <n v="30"/>
    <n v="106182"/>
    <n v="31725135"/>
    <n v="0"/>
    <n v="0"/>
    <n v="30"/>
    <n v="30"/>
  </r>
  <r>
    <x v="5"/>
    <x v="1"/>
    <x v="1"/>
    <x v="3"/>
    <n v="2"/>
    <n v="2"/>
    <n v="120"/>
    <n v="106182"/>
    <n v="31725135"/>
    <n v="0"/>
    <n v="0"/>
    <n v="60"/>
    <n v="60"/>
  </r>
  <r>
    <x v="5"/>
    <x v="1"/>
    <x v="1"/>
    <x v="4"/>
    <n v="0"/>
    <n v="0"/>
    <n v="0"/>
    <n v="106182"/>
    <n v="31725135"/>
    <n v="0"/>
    <n v="0"/>
    <n v="0"/>
    <n v="0"/>
  </r>
  <r>
    <x v="5"/>
    <x v="1"/>
    <x v="1"/>
    <x v="5"/>
    <n v="0"/>
    <n v="0"/>
    <n v="0"/>
    <n v="106182"/>
    <n v="31725135"/>
    <n v="0"/>
    <n v="0"/>
    <n v="0"/>
    <n v="0"/>
  </r>
  <r>
    <x v="5"/>
    <x v="1"/>
    <x v="1"/>
    <x v="6"/>
    <n v="89"/>
    <n v="64"/>
    <n v="2751"/>
    <n v="106182"/>
    <n v="31725135"/>
    <n v="0"/>
    <n v="0"/>
    <n v="30"/>
    <n v="42"/>
  </r>
  <r>
    <x v="5"/>
    <x v="1"/>
    <x v="0"/>
    <x v="0"/>
    <n v="4"/>
    <n v="1"/>
    <n v="360"/>
    <n v="15339"/>
    <n v="5293299"/>
    <n v="0"/>
    <n v="0"/>
    <n v="90"/>
    <n v="360"/>
  </r>
  <r>
    <x v="5"/>
    <x v="1"/>
    <x v="0"/>
    <x v="1"/>
    <n v="0"/>
    <n v="0"/>
    <n v="0"/>
    <n v="15339"/>
    <n v="5293299"/>
    <n v="0"/>
    <n v="0"/>
    <n v="0"/>
    <n v="0"/>
  </r>
  <r>
    <x v="5"/>
    <x v="1"/>
    <x v="0"/>
    <x v="2"/>
    <n v="0"/>
    <n v="0"/>
    <n v="0"/>
    <n v="15339"/>
    <n v="5293299"/>
    <n v="0"/>
    <n v="0"/>
    <n v="0"/>
    <n v="0"/>
  </r>
  <r>
    <x v="5"/>
    <x v="1"/>
    <x v="0"/>
    <x v="3"/>
    <n v="0"/>
    <n v="0"/>
    <n v="0"/>
    <n v="15339"/>
    <n v="5293299"/>
    <n v="0"/>
    <n v="0"/>
    <n v="0"/>
    <n v="0"/>
  </r>
  <r>
    <x v="5"/>
    <x v="1"/>
    <x v="0"/>
    <x v="4"/>
    <n v="0"/>
    <n v="0"/>
    <n v="0"/>
    <n v="15339"/>
    <n v="5293299"/>
    <n v="0"/>
    <n v="0"/>
    <n v="0"/>
    <n v="0"/>
  </r>
  <r>
    <x v="5"/>
    <x v="1"/>
    <x v="0"/>
    <x v="5"/>
    <n v="0"/>
    <n v="0"/>
    <n v="0"/>
    <n v="15339"/>
    <n v="5293299"/>
    <n v="0"/>
    <n v="0"/>
    <n v="0"/>
    <n v="0"/>
  </r>
  <r>
    <x v="5"/>
    <x v="1"/>
    <x v="0"/>
    <x v="6"/>
    <n v="12"/>
    <n v="9"/>
    <n v="450"/>
    <n v="15339"/>
    <n v="5293299"/>
    <n v="0"/>
    <n v="0"/>
    <n v="37"/>
    <n v="50"/>
  </r>
  <r>
    <x v="5"/>
    <x v="0"/>
    <x v="1"/>
    <x v="0"/>
    <n v="0"/>
    <n v="0"/>
    <n v="0"/>
    <n v="107829"/>
    <n v="31460675"/>
    <n v="0"/>
    <n v="0"/>
    <n v="0"/>
    <n v="0"/>
  </r>
  <r>
    <x v="5"/>
    <x v="0"/>
    <x v="1"/>
    <x v="1"/>
    <n v="0"/>
    <n v="0"/>
    <n v="0"/>
    <n v="107829"/>
    <n v="31460675"/>
    <n v="0"/>
    <n v="0"/>
    <n v="0"/>
    <n v="0"/>
  </r>
  <r>
    <x v="5"/>
    <x v="0"/>
    <x v="1"/>
    <x v="2"/>
    <n v="257"/>
    <n v="57"/>
    <n v="9589"/>
    <n v="107829"/>
    <n v="31460675"/>
    <n v="0"/>
    <n v="0"/>
    <n v="37"/>
    <n v="168"/>
  </r>
  <r>
    <x v="5"/>
    <x v="0"/>
    <x v="1"/>
    <x v="3"/>
    <n v="50"/>
    <n v="23"/>
    <n v="3139"/>
    <n v="107829"/>
    <n v="31460675"/>
    <n v="0"/>
    <n v="0"/>
    <n v="62"/>
    <n v="136"/>
  </r>
  <r>
    <x v="5"/>
    <x v="0"/>
    <x v="1"/>
    <x v="4"/>
    <n v="0"/>
    <n v="0"/>
    <n v="0"/>
    <n v="107829"/>
    <n v="31460675"/>
    <n v="0"/>
    <n v="0"/>
    <n v="0"/>
    <n v="0"/>
  </r>
  <r>
    <x v="5"/>
    <x v="0"/>
    <x v="1"/>
    <x v="5"/>
    <n v="1"/>
    <n v="1"/>
    <n v="75"/>
    <n v="107829"/>
    <n v="31460675"/>
    <n v="0"/>
    <n v="0"/>
    <n v="75"/>
    <n v="75"/>
  </r>
  <r>
    <x v="5"/>
    <x v="0"/>
    <x v="1"/>
    <x v="6"/>
    <n v="5"/>
    <n v="2"/>
    <n v="135"/>
    <n v="107829"/>
    <n v="31460675"/>
    <n v="0"/>
    <n v="0"/>
    <n v="27"/>
    <n v="67"/>
  </r>
  <r>
    <x v="5"/>
    <x v="0"/>
    <x v="0"/>
    <x v="0"/>
    <n v="0"/>
    <n v="0"/>
    <n v="0"/>
    <n v="12600"/>
    <n v="4285560"/>
    <n v="0"/>
    <n v="0"/>
    <n v="0"/>
    <n v="0"/>
  </r>
  <r>
    <x v="5"/>
    <x v="0"/>
    <x v="0"/>
    <x v="1"/>
    <n v="0"/>
    <n v="0"/>
    <n v="0"/>
    <n v="12600"/>
    <n v="4285560"/>
    <n v="0"/>
    <n v="0"/>
    <n v="0"/>
    <n v="0"/>
  </r>
  <r>
    <x v="5"/>
    <x v="0"/>
    <x v="0"/>
    <x v="2"/>
    <n v="23"/>
    <n v="4"/>
    <n v="690"/>
    <n v="12600"/>
    <n v="4285560"/>
    <n v="0"/>
    <n v="0"/>
    <n v="30"/>
    <n v="172"/>
  </r>
  <r>
    <x v="5"/>
    <x v="0"/>
    <x v="0"/>
    <x v="3"/>
    <n v="4"/>
    <n v="2"/>
    <n v="470"/>
    <n v="12600"/>
    <n v="4285560"/>
    <n v="0"/>
    <n v="0"/>
    <n v="117"/>
    <n v="235"/>
  </r>
  <r>
    <x v="5"/>
    <x v="0"/>
    <x v="0"/>
    <x v="4"/>
    <n v="0"/>
    <n v="0"/>
    <n v="0"/>
    <n v="12600"/>
    <n v="4285560"/>
    <n v="0"/>
    <n v="0"/>
    <n v="0"/>
    <n v="0"/>
  </r>
  <r>
    <x v="5"/>
    <x v="0"/>
    <x v="0"/>
    <x v="5"/>
    <n v="0"/>
    <n v="0"/>
    <n v="0"/>
    <n v="12600"/>
    <n v="4285560"/>
    <n v="0"/>
    <n v="0"/>
    <n v="0"/>
    <n v="0"/>
  </r>
  <r>
    <x v="5"/>
    <x v="0"/>
    <x v="0"/>
    <x v="6"/>
    <n v="1"/>
    <n v="1"/>
    <n v="30"/>
    <n v="12600"/>
    <n v="4285560"/>
    <n v="0"/>
    <n v="0"/>
    <n v="30"/>
    <n v="30"/>
  </r>
  <r>
    <x v="8"/>
    <x v="1"/>
    <x v="1"/>
    <x v="0"/>
    <n v="8"/>
    <n v="7"/>
    <n v="613"/>
    <n v="104003"/>
    <n v="31196157"/>
    <n v="0"/>
    <n v="0"/>
    <n v="76"/>
    <n v="87"/>
  </r>
  <r>
    <x v="8"/>
    <x v="1"/>
    <x v="1"/>
    <x v="1"/>
    <n v="0"/>
    <n v="0"/>
    <n v="0"/>
    <n v="104003"/>
    <n v="31196157"/>
    <n v="0"/>
    <n v="0"/>
    <n v="0"/>
    <n v="0"/>
  </r>
  <r>
    <x v="8"/>
    <x v="1"/>
    <x v="1"/>
    <x v="2"/>
    <n v="2"/>
    <n v="2"/>
    <n v="60"/>
    <n v="104003"/>
    <n v="31196157"/>
    <n v="0"/>
    <n v="0"/>
    <n v="30"/>
    <n v="30"/>
  </r>
  <r>
    <x v="8"/>
    <x v="1"/>
    <x v="1"/>
    <x v="3"/>
    <n v="1"/>
    <n v="1"/>
    <n v="10"/>
    <n v="104003"/>
    <n v="31196157"/>
    <n v="0"/>
    <n v="0"/>
    <n v="10"/>
    <n v="10"/>
  </r>
  <r>
    <x v="8"/>
    <x v="1"/>
    <x v="1"/>
    <x v="4"/>
    <n v="0"/>
    <n v="0"/>
    <n v="0"/>
    <n v="104003"/>
    <n v="31196157"/>
    <n v="0"/>
    <n v="0"/>
    <n v="0"/>
    <n v="0"/>
  </r>
  <r>
    <x v="8"/>
    <x v="1"/>
    <x v="1"/>
    <x v="5"/>
    <n v="0"/>
    <n v="0"/>
    <n v="0"/>
    <n v="104003"/>
    <n v="31196157"/>
    <n v="0"/>
    <n v="0"/>
    <n v="0"/>
    <n v="0"/>
  </r>
  <r>
    <x v="8"/>
    <x v="1"/>
    <x v="1"/>
    <x v="6"/>
    <n v="79"/>
    <n v="61"/>
    <n v="2419"/>
    <n v="104003"/>
    <n v="31196157"/>
    <n v="0"/>
    <n v="0"/>
    <n v="30"/>
    <n v="39"/>
  </r>
  <r>
    <x v="8"/>
    <x v="1"/>
    <x v="0"/>
    <x v="0"/>
    <n v="4"/>
    <n v="1"/>
    <n v="360"/>
    <n v="15525"/>
    <n v="5373774"/>
    <n v="0"/>
    <n v="0"/>
    <n v="90"/>
    <n v="360"/>
  </r>
  <r>
    <x v="8"/>
    <x v="1"/>
    <x v="0"/>
    <x v="1"/>
    <n v="0"/>
    <n v="0"/>
    <n v="0"/>
    <n v="15525"/>
    <n v="5373774"/>
    <n v="0"/>
    <n v="0"/>
    <n v="0"/>
    <n v="0"/>
  </r>
  <r>
    <x v="8"/>
    <x v="1"/>
    <x v="0"/>
    <x v="2"/>
    <n v="0"/>
    <n v="0"/>
    <n v="0"/>
    <n v="15525"/>
    <n v="5373774"/>
    <n v="0"/>
    <n v="0"/>
    <n v="0"/>
    <n v="0"/>
  </r>
  <r>
    <x v="8"/>
    <x v="1"/>
    <x v="0"/>
    <x v="3"/>
    <n v="0"/>
    <n v="0"/>
    <n v="0"/>
    <n v="15525"/>
    <n v="5373774"/>
    <n v="0"/>
    <n v="0"/>
    <n v="0"/>
    <n v="0"/>
  </r>
  <r>
    <x v="8"/>
    <x v="1"/>
    <x v="0"/>
    <x v="4"/>
    <n v="0"/>
    <n v="0"/>
    <n v="0"/>
    <n v="15525"/>
    <n v="5373774"/>
    <n v="0"/>
    <n v="0"/>
    <n v="0"/>
    <n v="0"/>
  </r>
  <r>
    <x v="8"/>
    <x v="1"/>
    <x v="0"/>
    <x v="5"/>
    <n v="0"/>
    <n v="0"/>
    <n v="0"/>
    <n v="15525"/>
    <n v="5373774"/>
    <n v="0"/>
    <n v="0"/>
    <n v="0"/>
    <n v="0"/>
  </r>
  <r>
    <x v="8"/>
    <x v="1"/>
    <x v="0"/>
    <x v="6"/>
    <n v="13"/>
    <n v="11"/>
    <n v="390"/>
    <n v="15525"/>
    <n v="5373774"/>
    <n v="0"/>
    <n v="0"/>
    <n v="30"/>
    <n v="35"/>
  </r>
  <r>
    <x v="8"/>
    <x v="0"/>
    <x v="1"/>
    <x v="0"/>
    <n v="3"/>
    <n v="1"/>
    <n v="150"/>
    <n v="106237"/>
    <n v="31090430"/>
    <n v="0"/>
    <n v="0"/>
    <n v="50"/>
    <n v="150"/>
  </r>
  <r>
    <x v="8"/>
    <x v="0"/>
    <x v="1"/>
    <x v="1"/>
    <n v="0"/>
    <n v="0"/>
    <n v="0"/>
    <n v="106237"/>
    <n v="31090430"/>
    <n v="0"/>
    <n v="0"/>
    <n v="0"/>
    <n v="0"/>
  </r>
  <r>
    <x v="8"/>
    <x v="0"/>
    <x v="1"/>
    <x v="2"/>
    <n v="253"/>
    <n v="67"/>
    <n v="9365"/>
    <n v="106237"/>
    <n v="31090430"/>
    <n v="0"/>
    <n v="0"/>
    <n v="37"/>
    <n v="139"/>
  </r>
  <r>
    <x v="8"/>
    <x v="0"/>
    <x v="1"/>
    <x v="3"/>
    <n v="61"/>
    <n v="30"/>
    <n v="4294"/>
    <n v="106237"/>
    <n v="31090430"/>
    <n v="0"/>
    <n v="0"/>
    <n v="70"/>
    <n v="143"/>
  </r>
  <r>
    <x v="8"/>
    <x v="0"/>
    <x v="1"/>
    <x v="4"/>
    <n v="0"/>
    <n v="0"/>
    <n v="0"/>
    <n v="106237"/>
    <n v="31090430"/>
    <n v="0"/>
    <n v="0"/>
    <n v="0"/>
    <n v="0"/>
  </r>
  <r>
    <x v="8"/>
    <x v="0"/>
    <x v="1"/>
    <x v="5"/>
    <n v="0"/>
    <n v="0"/>
    <n v="0"/>
    <n v="106237"/>
    <n v="31090430"/>
    <n v="0"/>
    <n v="0"/>
    <n v="0"/>
    <n v="0"/>
  </r>
  <r>
    <x v="8"/>
    <x v="0"/>
    <x v="1"/>
    <x v="6"/>
    <n v="19"/>
    <n v="8"/>
    <n v="600"/>
    <n v="106237"/>
    <n v="31090430"/>
    <n v="0"/>
    <n v="0"/>
    <n v="31"/>
    <n v="75"/>
  </r>
  <r>
    <x v="8"/>
    <x v="0"/>
    <x v="0"/>
    <x v="0"/>
    <n v="0"/>
    <n v="0"/>
    <n v="0"/>
    <n v="12796"/>
    <n v="4363597"/>
    <n v="0"/>
    <n v="0"/>
    <n v="0"/>
    <n v="0"/>
  </r>
  <r>
    <x v="8"/>
    <x v="0"/>
    <x v="0"/>
    <x v="1"/>
    <n v="0"/>
    <n v="0"/>
    <n v="0"/>
    <n v="12796"/>
    <n v="4363597"/>
    <n v="0"/>
    <n v="0"/>
    <n v="0"/>
    <n v="0"/>
  </r>
  <r>
    <x v="8"/>
    <x v="0"/>
    <x v="0"/>
    <x v="2"/>
    <n v="27"/>
    <n v="9"/>
    <n v="930"/>
    <n v="12796"/>
    <n v="4363597"/>
    <n v="0"/>
    <n v="0"/>
    <n v="34"/>
    <n v="103"/>
  </r>
  <r>
    <x v="8"/>
    <x v="0"/>
    <x v="0"/>
    <x v="3"/>
    <n v="8"/>
    <n v="5"/>
    <n v="456"/>
    <n v="12796"/>
    <n v="4363597"/>
    <n v="0"/>
    <n v="0"/>
    <n v="57"/>
    <n v="91"/>
  </r>
  <r>
    <x v="8"/>
    <x v="0"/>
    <x v="0"/>
    <x v="4"/>
    <n v="0"/>
    <n v="0"/>
    <n v="0"/>
    <n v="12796"/>
    <n v="4363597"/>
    <n v="0"/>
    <n v="0"/>
    <n v="0"/>
    <n v="0"/>
  </r>
  <r>
    <x v="8"/>
    <x v="0"/>
    <x v="0"/>
    <x v="5"/>
    <n v="0"/>
    <n v="0"/>
    <n v="0"/>
    <n v="12796"/>
    <n v="4363597"/>
    <n v="0"/>
    <n v="0"/>
    <n v="0"/>
    <n v="0"/>
  </r>
  <r>
    <x v="8"/>
    <x v="0"/>
    <x v="0"/>
    <x v="6"/>
    <n v="2"/>
    <n v="1"/>
    <n v="45"/>
    <n v="12796"/>
    <n v="4363597"/>
    <n v="0"/>
    <n v="0"/>
    <n v="22"/>
    <n v="45"/>
  </r>
  <r>
    <x v="9"/>
    <x v="1"/>
    <x v="1"/>
    <x v="0"/>
    <n v="7"/>
    <n v="4"/>
    <n v="510"/>
    <n v="104356"/>
    <n v="30734767"/>
    <n v="0"/>
    <n v="0"/>
    <n v="72"/>
    <n v="127"/>
  </r>
  <r>
    <x v="9"/>
    <x v="1"/>
    <x v="1"/>
    <x v="1"/>
    <n v="0"/>
    <n v="0"/>
    <n v="0"/>
    <n v="104356"/>
    <n v="30734767"/>
    <n v="0"/>
    <n v="0"/>
    <n v="0"/>
    <n v="0"/>
  </r>
  <r>
    <x v="9"/>
    <x v="1"/>
    <x v="1"/>
    <x v="2"/>
    <n v="9"/>
    <n v="7"/>
    <n v="285"/>
    <n v="104356"/>
    <n v="30734767"/>
    <n v="0"/>
    <n v="0"/>
    <n v="31"/>
    <n v="40"/>
  </r>
  <r>
    <x v="9"/>
    <x v="1"/>
    <x v="1"/>
    <x v="3"/>
    <n v="2"/>
    <n v="2"/>
    <n v="120"/>
    <n v="104356"/>
    <n v="30734767"/>
    <n v="0"/>
    <n v="0"/>
    <n v="60"/>
    <n v="60"/>
  </r>
  <r>
    <x v="9"/>
    <x v="1"/>
    <x v="1"/>
    <x v="4"/>
    <n v="0"/>
    <n v="0"/>
    <n v="0"/>
    <n v="104356"/>
    <n v="30734767"/>
    <n v="0"/>
    <n v="0"/>
    <n v="0"/>
    <n v="0"/>
  </r>
  <r>
    <x v="9"/>
    <x v="1"/>
    <x v="1"/>
    <x v="5"/>
    <n v="0"/>
    <n v="0"/>
    <n v="0"/>
    <n v="104356"/>
    <n v="30734767"/>
    <n v="0"/>
    <n v="0"/>
    <n v="0"/>
    <n v="0"/>
  </r>
  <r>
    <x v="9"/>
    <x v="1"/>
    <x v="1"/>
    <x v="6"/>
    <n v="95"/>
    <n v="71"/>
    <n v="3123"/>
    <n v="104356"/>
    <n v="30734767"/>
    <n v="0"/>
    <n v="0"/>
    <n v="32"/>
    <n v="43"/>
  </r>
  <r>
    <x v="9"/>
    <x v="1"/>
    <x v="0"/>
    <x v="0"/>
    <n v="5"/>
    <n v="1"/>
    <n v="450"/>
    <n v="15867"/>
    <n v="5484059"/>
    <n v="0"/>
    <n v="0"/>
    <n v="90"/>
    <n v="450"/>
  </r>
  <r>
    <x v="9"/>
    <x v="1"/>
    <x v="0"/>
    <x v="1"/>
    <n v="0"/>
    <n v="0"/>
    <n v="0"/>
    <n v="15867"/>
    <n v="5484059"/>
    <n v="0"/>
    <n v="0"/>
    <n v="0"/>
    <n v="0"/>
  </r>
  <r>
    <x v="9"/>
    <x v="1"/>
    <x v="0"/>
    <x v="2"/>
    <n v="0"/>
    <n v="0"/>
    <n v="0"/>
    <n v="15867"/>
    <n v="5484059"/>
    <n v="0"/>
    <n v="0"/>
    <n v="0"/>
    <n v="0"/>
  </r>
  <r>
    <x v="9"/>
    <x v="1"/>
    <x v="0"/>
    <x v="3"/>
    <n v="0"/>
    <n v="0"/>
    <n v="0"/>
    <n v="15867"/>
    <n v="5484059"/>
    <n v="0"/>
    <n v="0"/>
    <n v="0"/>
    <n v="0"/>
  </r>
  <r>
    <x v="9"/>
    <x v="1"/>
    <x v="0"/>
    <x v="4"/>
    <n v="0"/>
    <n v="0"/>
    <n v="0"/>
    <n v="15867"/>
    <n v="5484059"/>
    <n v="0"/>
    <n v="0"/>
    <n v="0"/>
    <n v="0"/>
  </r>
  <r>
    <x v="9"/>
    <x v="1"/>
    <x v="0"/>
    <x v="5"/>
    <n v="0"/>
    <n v="0"/>
    <n v="0"/>
    <n v="15867"/>
    <n v="5484059"/>
    <n v="0"/>
    <n v="0"/>
    <n v="0"/>
    <n v="0"/>
  </r>
  <r>
    <x v="9"/>
    <x v="1"/>
    <x v="0"/>
    <x v="6"/>
    <n v="8"/>
    <n v="6"/>
    <n v="240"/>
    <n v="15867"/>
    <n v="5484059"/>
    <n v="0"/>
    <n v="0"/>
    <n v="30"/>
    <n v="40"/>
  </r>
  <r>
    <x v="9"/>
    <x v="0"/>
    <x v="1"/>
    <x v="0"/>
    <n v="11"/>
    <n v="1"/>
    <n v="330"/>
    <n v="107408"/>
    <n v="30894678"/>
    <n v="0"/>
    <n v="0"/>
    <n v="30"/>
    <n v="330"/>
  </r>
  <r>
    <x v="9"/>
    <x v="0"/>
    <x v="1"/>
    <x v="1"/>
    <n v="0"/>
    <n v="0"/>
    <n v="0"/>
    <n v="107408"/>
    <n v="30894678"/>
    <n v="0"/>
    <n v="0"/>
    <n v="0"/>
    <n v="0"/>
  </r>
  <r>
    <x v="9"/>
    <x v="0"/>
    <x v="1"/>
    <x v="2"/>
    <n v="315"/>
    <n v="82"/>
    <n v="11973"/>
    <n v="107408"/>
    <n v="30894678"/>
    <n v="0"/>
    <n v="0"/>
    <n v="38"/>
    <n v="146"/>
  </r>
  <r>
    <x v="9"/>
    <x v="0"/>
    <x v="1"/>
    <x v="3"/>
    <n v="102"/>
    <n v="37"/>
    <n v="5684"/>
    <n v="107408"/>
    <n v="30894678"/>
    <n v="0"/>
    <n v="0"/>
    <n v="55"/>
    <n v="153"/>
  </r>
  <r>
    <x v="9"/>
    <x v="0"/>
    <x v="1"/>
    <x v="4"/>
    <n v="0"/>
    <n v="0"/>
    <n v="0"/>
    <n v="107408"/>
    <n v="30894678"/>
    <n v="0"/>
    <n v="0"/>
    <n v="0"/>
    <n v="0"/>
  </r>
  <r>
    <x v="9"/>
    <x v="0"/>
    <x v="1"/>
    <x v="5"/>
    <n v="0"/>
    <n v="0"/>
    <n v="0"/>
    <n v="107408"/>
    <n v="30894678"/>
    <n v="0"/>
    <n v="0"/>
    <n v="0"/>
    <n v="0"/>
  </r>
  <r>
    <x v="9"/>
    <x v="0"/>
    <x v="1"/>
    <x v="6"/>
    <n v="29"/>
    <n v="14"/>
    <n v="900"/>
    <n v="107408"/>
    <n v="30894678"/>
    <n v="0"/>
    <n v="0"/>
    <n v="31"/>
    <n v="64"/>
  </r>
  <r>
    <x v="9"/>
    <x v="0"/>
    <x v="0"/>
    <x v="0"/>
    <n v="0"/>
    <n v="0"/>
    <n v="0"/>
    <n v="13142"/>
    <n v="4473255"/>
    <n v="0"/>
    <n v="0"/>
    <n v="0"/>
    <n v="0"/>
  </r>
  <r>
    <x v="9"/>
    <x v="0"/>
    <x v="0"/>
    <x v="1"/>
    <n v="0"/>
    <n v="0"/>
    <n v="0"/>
    <n v="13142"/>
    <n v="4473255"/>
    <n v="0"/>
    <n v="0"/>
    <n v="0"/>
    <n v="0"/>
  </r>
  <r>
    <x v="9"/>
    <x v="0"/>
    <x v="0"/>
    <x v="2"/>
    <n v="60"/>
    <n v="17"/>
    <n v="2088"/>
    <n v="13142"/>
    <n v="4473255"/>
    <n v="0"/>
    <n v="0"/>
    <n v="34"/>
    <n v="122"/>
  </r>
  <r>
    <x v="9"/>
    <x v="0"/>
    <x v="0"/>
    <x v="3"/>
    <n v="14"/>
    <n v="7"/>
    <n v="930"/>
    <n v="13142"/>
    <n v="4473255"/>
    <n v="0"/>
    <n v="0"/>
    <n v="66"/>
    <n v="132"/>
  </r>
  <r>
    <x v="9"/>
    <x v="0"/>
    <x v="0"/>
    <x v="4"/>
    <n v="0"/>
    <n v="0"/>
    <n v="0"/>
    <n v="13142"/>
    <n v="4473255"/>
    <n v="0"/>
    <n v="0"/>
    <n v="0"/>
    <n v="0"/>
  </r>
  <r>
    <x v="9"/>
    <x v="0"/>
    <x v="0"/>
    <x v="5"/>
    <n v="0"/>
    <n v="0"/>
    <n v="0"/>
    <n v="13142"/>
    <n v="4473255"/>
    <n v="0"/>
    <n v="0"/>
    <n v="0"/>
    <n v="0"/>
  </r>
  <r>
    <x v="9"/>
    <x v="0"/>
    <x v="0"/>
    <x v="6"/>
    <n v="1"/>
    <n v="1"/>
    <n v="24"/>
    <n v="13142"/>
    <n v="4473255"/>
    <n v="0"/>
    <n v="0"/>
    <n v="24"/>
    <n v="24"/>
  </r>
  <r>
    <x v="10"/>
    <x v="1"/>
    <x v="1"/>
    <x v="0"/>
    <n v="16"/>
    <n v="8"/>
    <n v="930"/>
    <n v="103945"/>
    <n v="31022015"/>
    <n v="0"/>
    <n v="0"/>
    <n v="58"/>
    <n v="116"/>
  </r>
  <r>
    <x v="10"/>
    <x v="1"/>
    <x v="1"/>
    <x v="1"/>
    <n v="0"/>
    <n v="0"/>
    <n v="0"/>
    <n v="103945"/>
    <n v="31022015"/>
    <n v="0"/>
    <n v="0"/>
    <n v="0"/>
    <n v="0"/>
  </r>
  <r>
    <x v="10"/>
    <x v="1"/>
    <x v="1"/>
    <x v="2"/>
    <n v="10"/>
    <n v="6"/>
    <n v="270"/>
    <n v="103945"/>
    <n v="31022015"/>
    <n v="0"/>
    <n v="0"/>
    <n v="27"/>
    <n v="45"/>
  </r>
  <r>
    <x v="10"/>
    <x v="1"/>
    <x v="1"/>
    <x v="3"/>
    <n v="2"/>
    <n v="2"/>
    <n v="90"/>
    <n v="103945"/>
    <n v="31022015"/>
    <n v="0"/>
    <n v="0"/>
    <n v="45"/>
    <n v="45"/>
  </r>
  <r>
    <x v="10"/>
    <x v="1"/>
    <x v="1"/>
    <x v="4"/>
    <n v="0"/>
    <n v="0"/>
    <n v="0"/>
    <n v="103945"/>
    <n v="31022015"/>
    <n v="0"/>
    <n v="0"/>
    <n v="0"/>
    <n v="0"/>
  </r>
  <r>
    <x v="10"/>
    <x v="1"/>
    <x v="1"/>
    <x v="5"/>
    <n v="0"/>
    <n v="0"/>
    <n v="0"/>
    <n v="103945"/>
    <n v="31022015"/>
    <n v="0"/>
    <n v="0"/>
    <n v="0"/>
    <n v="0"/>
  </r>
  <r>
    <x v="10"/>
    <x v="1"/>
    <x v="1"/>
    <x v="6"/>
    <n v="53"/>
    <n v="41"/>
    <n v="1740"/>
    <n v="103945"/>
    <n v="31022015"/>
    <n v="0"/>
    <n v="0"/>
    <n v="32"/>
    <n v="42"/>
  </r>
  <r>
    <x v="10"/>
    <x v="1"/>
    <x v="0"/>
    <x v="0"/>
    <n v="3"/>
    <n v="1"/>
    <n v="258"/>
    <n v="16200"/>
    <n v="5606421"/>
    <n v="0"/>
    <n v="0"/>
    <n v="86"/>
    <n v="258"/>
  </r>
  <r>
    <x v="10"/>
    <x v="1"/>
    <x v="0"/>
    <x v="1"/>
    <n v="0"/>
    <n v="0"/>
    <n v="0"/>
    <n v="16200"/>
    <n v="5606421"/>
    <n v="0"/>
    <n v="0"/>
    <n v="0"/>
    <n v="0"/>
  </r>
  <r>
    <x v="10"/>
    <x v="1"/>
    <x v="0"/>
    <x v="2"/>
    <n v="0"/>
    <n v="0"/>
    <n v="0"/>
    <n v="16200"/>
    <n v="5606421"/>
    <n v="0"/>
    <n v="0"/>
    <n v="0"/>
    <n v="0"/>
  </r>
  <r>
    <x v="10"/>
    <x v="1"/>
    <x v="0"/>
    <x v="3"/>
    <n v="0"/>
    <n v="0"/>
    <n v="0"/>
    <n v="16200"/>
    <n v="5606421"/>
    <n v="0"/>
    <n v="0"/>
    <n v="0"/>
    <n v="0"/>
  </r>
  <r>
    <x v="10"/>
    <x v="1"/>
    <x v="0"/>
    <x v="4"/>
    <n v="0"/>
    <n v="0"/>
    <n v="0"/>
    <n v="16200"/>
    <n v="5606421"/>
    <n v="0"/>
    <n v="0"/>
    <n v="0"/>
    <n v="0"/>
  </r>
  <r>
    <x v="10"/>
    <x v="1"/>
    <x v="0"/>
    <x v="5"/>
    <n v="0"/>
    <n v="0"/>
    <n v="0"/>
    <n v="16200"/>
    <n v="5606421"/>
    <n v="0"/>
    <n v="0"/>
    <n v="0"/>
    <n v="0"/>
  </r>
  <r>
    <x v="10"/>
    <x v="1"/>
    <x v="0"/>
    <x v="6"/>
    <n v="5"/>
    <n v="4"/>
    <n v="150"/>
    <n v="16200"/>
    <n v="5606421"/>
    <n v="0"/>
    <n v="0"/>
    <n v="30"/>
    <n v="37"/>
  </r>
  <r>
    <x v="10"/>
    <x v="0"/>
    <x v="1"/>
    <x v="0"/>
    <n v="11"/>
    <n v="2"/>
    <n v="330"/>
    <n v="107008"/>
    <n v="31263108"/>
    <n v="0"/>
    <n v="0"/>
    <n v="30"/>
    <n v="165"/>
  </r>
  <r>
    <x v="10"/>
    <x v="0"/>
    <x v="1"/>
    <x v="1"/>
    <n v="0"/>
    <n v="0"/>
    <n v="0"/>
    <n v="107008"/>
    <n v="31263108"/>
    <n v="0"/>
    <n v="0"/>
    <n v="0"/>
    <n v="0"/>
  </r>
  <r>
    <x v="10"/>
    <x v="0"/>
    <x v="1"/>
    <x v="2"/>
    <n v="508"/>
    <n v="130"/>
    <n v="18815"/>
    <n v="107008"/>
    <n v="31263108"/>
    <n v="0"/>
    <n v="0"/>
    <n v="37"/>
    <n v="144"/>
  </r>
  <r>
    <x v="10"/>
    <x v="0"/>
    <x v="1"/>
    <x v="3"/>
    <n v="124"/>
    <n v="52"/>
    <n v="6013"/>
    <n v="107008"/>
    <n v="31263108"/>
    <n v="0"/>
    <n v="0"/>
    <n v="48"/>
    <n v="115"/>
  </r>
  <r>
    <x v="10"/>
    <x v="0"/>
    <x v="1"/>
    <x v="4"/>
    <n v="0"/>
    <n v="0"/>
    <n v="0"/>
    <n v="107008"/>
    <n v="31263108"/>
    <n v="0"/>
    <n v="0"/>
    <n v="0"/>
    <n v="0"/>
  </r>
  <r>
    <x v="10"/>
    <x v="0"/>
    <x v="1"/>
    <x v="5"/>
    <n v="1"/>
    <n v="1"/>
    <n v="70"/>
    <n v="107008"/>
    <n v="31263108"/>
    <n v="0"/>
    <n v="0"/>
    <n v="70"/>
    <n v="70"/>
  </r>
  <r>
    <x v="10"/>
    <x v="0"/>
    <x v="1"/>
    <x v="6"/>
    <n v="56"/>
    <n v="21"/>
    <n v="1694"/>
    <n v="107008"/>
    <n v="31263108"/>
    <n v="0"/>
    <n v="0"/>
    <n v="30"/>
    <n v="80"/>
  </r>
  <r>
    <x v="10"/>
    <x v="0"/>
    <x v="0"/>
    <x v="0"/>
    <n v="0"/>
    <n v="0"/>
    <n v="0"/>
    <n v="13544"/>
    <n v="4610953"/>
    <n v="0"/>
    <n v="0"/>
    <n v="0"/>
    <n v="0"/>
  </r>
  <r>
    <x v="10"/>
    <x v="0"/>
    <x v="0"/>
    <x v="1"/>
    <n v="0"/>
    <n v="0"/>
    <n v="0"/>
    <n v="13544"/>
    <n v="4610953"/>
    <n v="0"/>
    <n v="0"/>
    <n v="0"/>
    <n v="0"/>
  </r>
  <r>
    <x v="10"/>
    <x v="0"/>
    <x v="0"/>
    <x v="2"/>
    <n v="79"/>
    <n v="24"/>
    <n v="3090"/>
    <n v="13544"/>
    <n v="4610953"/>
    <n v="0"/>
    <n v="0"/>
    <n v="39"/>
    <n v="128"/>
  </r>
  <r>
    <x v="10"/>
    <x v="0"/>
    <x v="0"/>
    <x v="3"/>
    <n v="16"/>
    <n v="7"/>
    <n v="1350"/>
    <n v="13544"/>
    <n v="4610953"/>
    <n v="0"/>
    <n v="0"/>
    <n v="84"/>
    <n v="192"/>
  </r>
  <r>
    <x v="10"/>
    <x v="0"/>
    <x v="0"/>
    <x v="4"/>
    <n v="0"/>
    <n v="0"/>
    <n v="0"/>
    <n v="13544"/>
    <n v="4610953"/>
    <n v="0"/>
    <n v="0"/>
    <n v="0"/>
    <n v="0"/>
  </r>
  <r>
    <x v="10"/>
    <x v="0"/>
    <x v="0"/>
    <x v="5"/>
    <n v="0"/>
    <n v="0"/>
    <n v="0"/>
    <n v="13544"/>
    <n v="4610953"/>
    <n v="0"/>
    <n v="0"/>
    <n v="0"/>
    <n v="0"/>
  </r>
  <r>
    <x v="10"/>
    <x v="0"/>
    <x v="0"/>
    <x v="6"/>
    <n v="5"/>
    <n v="3"/>
    <n v="144"/>
    <n v="13544"/>
    <n v="4610953"/>
    <n v="0"/>
    <n v="0"/>
    <n v="28"/>
    <n v="48"/>
  </r>
  <r>
    <x v="11"/>
    <x v="1"/>
    <x v="1"/>
    <x v="0"/>
    <n v="31"/>
    <n v="20"/>
    <n v="1756"/>
    <n v="103308"/>
    <n v="31205430"/>
    <n v="0"/>
    <n v="0"/>
    <n v="56"/>
    <n v="87"/>
  </r>
  <r>
    <x v="11"/>
    <x v="1"/>
    <x v="1"/>
    <x v="1"/>
    <n v="0"/>
    <n v="0"/>
    <n v="0"/>
    <n v="103308"/>
    <n v="31205430"/>
    <n v="0"/>
    <n v="0"/>
    <n v="0"/>
    <n v="0"/>
  </r>
  <r>
    <x v="11"/>
    <x v="1"/>
    <x v="1"/>
    <x v="2"/>
    <n v="12"/>
    <n v="6"/>
    <n v="450"/>
    <n v="103308"/>
    <n v="31205430"/>
    <n v="0"/>
    <n v="0"/>
    <n v="37"/>
    <n v="75"/>
  </r>
  <r>
    <x v="11"/>
    <x v="1"/>
    <x v="1"/>
    <x v="3"/>
    <n v="2"/>
    <n v="2"/>
    <n v="180"/>
    <n v="103308"/>
    <n v="31205430"/>
    <n v="0"/>
    <n v="0"/>
    <n v="90"/>
    <n v="90"/>
  </r>
  <r>
    <x v="11"/>
    <x v="1"/>
    <x v="1"/>
    <x v="4"/>
    <n v="0"/>
    <n v="0"/>
    <n v="0"/>
    <n v="103308"/>
    <n v="31205430"/>
    <n v="0"/>
    <n v="0"/>
    <n v="0"/>
    <n v="0"/>
  </r>
  <r>
    <x v="11"/>
    <x v="1"/>
    <x v="1"/>
    <x v="5"/>
    <n v="0"/>
    <n v="0"/>
    <n v="0"/>
    <n v="103308"/>
    <n v="31205430"/>
    <n v="0"/>
    <n v="0"/>
    <n v="0"/>
    <n v="0"/>
  </r>
  <r>
    <x v="11"/>
    <x v="1"/>
    <x v="1"/>
    <x v="6"/>
    <n v="67"/>
    <n v="44"/>
    <n v="1955"/>
    <n v="103308"/>
    <n v="31205430"/>
    <n v="0"/>
    <n v="0"/>
    <n v="29"/>
    <n v="44"/>
  </r>
  <r>
    <x v="11"/>
    <x v="1"/>
    <x v="0"/>
    <x v="0"/>
    <n v="5"/>
    <n v="1"/>
    <n v="336"/>
    <n v="16700"/>
    <n v="5767851"/>
    <n v="0"/>
    <n v="0"/>
    <n v="67"/>
    <n v="336"/>
  </r>
  <r>
    <x v="11"/>
    <x v="1"/>
    <x v="0"/>
    <x v="1"/>
    <n v="0"/>
    <n v="0"/>
    <n v="0"/>
    <n v="16700"/>
    <n v="5767851"/>
    <n v="0"/>
    <n v="0"/>
    <n v="0"/>
    <n v="0"/>
  </r>
  <r>
    <x v="11"/>
    <x v="1"/>
    <x v="0"/>
    <x v="2"/>
    <n v="0"/>
    <n v="0"/>
    <n v="0"/>
    <n v="16700"/>
    <n v="5767851"/>
    <n v="0"/>
    <n v="0"/>
    <n v="0"/>
    <n v="0"/>
  </r>
  <r>
    <x v="11"/>
    <x v="1"/>
    <x v="0"/>
    <x v="3"/>
    <n v="0"/>
    <n v="0"/>
    <n v="0"/>
    <n v="16700"/>
    <n v="5767851"/>
    <n v="0"/>
    <n v="0"/>
    <n v="0"/>
    <n v="0"/>
  </r>
  <r>
    <x v="11"/>
    <x v="1"/>
    <x v="0"/>
    <x v="4"/>
    <n v="0"/>
    <n v="0"/>
    <n v="0"/>
    <n v="16700"/>
    <n v="5767851"/>
    <n v="0"/>
    <n v="0"/>
    <n v="0"/>
    <n v="0"/>
  </r>
  <r>
    <x v="11"/>
    <x v="1"/>
    <x v="0"/>
    <x v="5"/>
    <n v="0"/>
    <n v="0"/>
    <n v="0"/>
    <n v="16700"/>
    <n v="5767851"/>
    <n v="0"/>
    <n v="0"/>
    <n v="0"/>
    <n v="0"/>
  </r>
  <r>
    <x v="11"/>
    <x v="1"/>
    <x v="0"/>
    <x v="6"/>
    <n v="5"/>
    <n v="4"/>
    <n v="180"/>
    <n v="16700"/>
    <n v="5767851"/>
    <n v="0"/>
    <n v="0"/>
    <n v="36"/>
    <n v="45"/>
  </r>
  <r>
    <x v="11"/>
    <x v="0"/>
    <x v="1"/>
    <x v="0"/>
    <n v="0"/>
    <n v="0"/>
    <n v="0"/>
    <n v="105564"/>
    <n v="31254082"/>
    <n v="0"/>
    <n v="0"/>
    <n v="0"/>
    <n v="0"/>
  </r>
  <r>
    <x v="11"/>
    <x v="0"/>
    <x v="1"/>
    <x v="1"/>
    <n v="0"/>
    <n v="0"/>
    <n v="0"/>
    <n v="105564"/>
    <n v="31254082"/>
    <n v="0"/>
    <n v="0"/>
    <n v="0"/>
    <n v="0"/>
  </r>
  <r>
    <x v="11"/>
    <x v="0"/>
    <x v="1"/>
    <x v="2"/>
    <n v="842"/>
    <n v="202"/>
    <n v="27824"/>
    <n v="105564"/>
    <n v="31254082"/>
    <n v="0"/>
    <n v="0"/>
    <n v="33"/>
    <n v="137"/>
  </r>
  <r>
    <x v="11"/>
    <x v="0"/>
    <x v="1"/>
    <x v="3"/>
    <n v="112"/>
    <n v="46"/>
    <n v="6464"/>
    <n v="105564"/>
    <n v="31254082"/>
    <n v="0"/>
    <n v="0"/>
    <n v="57"/>
    <n v="140"/>
  </r>
  <r>
    <x v="11"/>
    <x v="0"/>
    <x v="1"/>
    <x v="4"/>
    <n v="0"/>
    <n v="0"/>
    <n v="0"/>
    <n v="105564"/>
    <n v="31254082"/>
    <n v="0"/>
    <n v="0"/>
    <n v="0"/>
    <n v="0"/>
  </r>
  <r>
    <x v="11"/>
    <x v="0"/>
    <x v="1"/>
    <x v="5"/>
    <n v="0"/>
    <n v="0"/>
    <n v="0"/>
    <n v="105564"/>
    <n v="31254082"/>
    <n v="0"/>
    <n v="0"/>
    <n v="0"/>
    <n v="0"/>
  </r>
  <r>
    <x v="11"/>
    <x v="0"/>
    <x v="1"/>
    <x v="6"/>
    <n v="30"/>
    <n v="13"/>
    <n v="945"/>
    <n v="105564"/>
    <n v="31254082"/>
    <n v="0"/>
    <n v="0"/>
    <n v="31"/>
    <n v="72"/>
  </r>
  <r>
    <x v="11"/>
    <x v="0"/>
    <x v="0"/>
    <x v="0"/>
    <n v="0"/>
    <n v="0"/>
    <n v="0"/>
    <n v="13988"/>
    <n v="4768839"/>
    <n v="0"/>
    <n v="0"/>
    <n v="0"/>
    <n v="0"/>
  </r>
  <r>
    <x v="11"/>
    <x v="0"/>
    <x v="0"/>
    <x v="1"/>
    <n v="0"/>
    <n v="0"/>
    <n v="0"/>
    <n v="13988"/>
    <n v="4768839"/>
    <n v="0"/>
    <n v="0"/>
    <n v="0"/>
    <n v="0"/>
  </r>
  <r>
    <x v="11"/>
    <x v="0"/>
    <x v="0"/>
    <x v="2"/>
    <n v="183"/>
    <n v="53"/>
    <n v="6478"/>
    <n v="13988"/>
    <n v="4768839"/>
    <n v="0"/>
    <n v="0"/>
    <n v="35"/>
    <n v="122"/>
  </r>
  <r>
    <x v="11"/>
    <x v="0"/>
    <x v="0"/>
    <x v="3"/>
    <n v="17"/>
    <n v="7"/>
    <n v="1170"/>
    <n v="13988"/>
    <n v="4768839"/>
    <n v="0"/>
    <n v="0"/>
    <n v="68"/>
    <n v="167"/>
  </r>
  <r>
    <x v="11"/>
    <x v="0"/>
    <x v="0"/>
    <x v="4"/>
    <n v="0"/>
    <n v="0"/>
    <n v="0"/>
    <n v="13988"/>
    <n v="4768839"/>
    <n v="0"/>
    <n v="0"/>
    <n v="0"/>
    <n v="0"/>
  </r>
  <r>
    <x v="11"/>
    <x v="0"/>
    <x v="0"/>
    <x v="5"/>
    <n v="0"/>
    <n v="0"/>
    <n v="0"/>
    <n v="13988"/>
    <n v="4768839"/>
    <n v="0"/>
    <n v="0"/>
    <n v="0"/>
    <n v="0"/>
  </r>
  <r>
    <x v="11"/>
    <x v="0"/>
    <x v="0"/>
    <x v="6"/>
    <n v="11"/>
    <n v="4"/>
    <n v="360"/>
    <n v="13988"/>
    <n v="4768839"/>
    <n v="0"/>
    <n v="0"/>
    <n v="32"/>
    <n v="90"/>
  </r>
  <r>
    <x v="12"/>
    <x v="1"/>
    <x v="1"/>
    <x v="0"/>
    <n v="17"/>
    <n v="11"/>
    <n v="986"/>
    <n v="105022"/>
    <n v="31918425"/>
    <n v="0"/>
    <n v="0"/>
    <n v="58"/>
    <n v="89"/>
  </r>
  <r>
    <x v="12"/>
    <x v="1"/>
    <x v="1"/>
    <x v="1"/>
    <n v="0"/>
    <n v="0"/>
    <n v="0"/>
    <n v="105022"/>
    <n v="31918425"/>
    <n v="0"/>
    <n v="0"/>
    <n v="0"/>
    <n v="0"/>
  </r>
  <r>
    <x v="12"/>
    <x v="1"/>
    <x v="1"/>
    <x v="2"/>
    <n v="12"/>
    <n v="6"/>
    <n v="420"/>
    <n v="105022"/>
    <n v="31918425"/>
    <n v="0"/>
    <n v="0"/>
    <n v="35"/>
    <n v="70"/>
  </r>
  <r>
    <x v="12"/>
    <x v="1"/>
    <x v="1"/>
    <x v="3"/>
    <n v="2"/>
    <n v="2"/>
    <n v="180"/>
    <n v="105022"/>
    <n v="31918425"/>
    <n v="0"/>
    <n v="0"/>
    <n v="90"/>
    <n v="90"/>
  </r>
  <r>
    <x v="12"/>
    <x v="1"/>
    <x v="1"/>
    <x v="4"/>
    <n v="0"/>
    <n v="0"/>
    <n v="0"/>
    <n v="105022"/>
    <n v="31918425"/>
    <n v="0"/>
    <n v="0"/>
    <n v="0"/>
    <n v="0"/>
  </r>
  <r>
    <x v="12"/>
    <x v="1"/>
    <x v="1"/>
    <x v="5"/>
    <n v="0"/>
    <n v="0"/>
    <n v="0"/>
    <n v="105022"/>
    <n v="31918425"/>
    <n v="0"/>
    <n v="0"/>
    <n v="0"/>
    <n v="0"/>
  </r>
  <r>
    <x v="12"/>
    <x v="1"/>
    <x v="1"/>
    <x v="6"/>
    <n v="70"/>
    <n v="40"/>
    <n v="1969"/>
    <n v="105022"/>
    <n v="31918425"/>
    <n v="0"/>
    <n v="0"/>
    <n v="28"/>
    <n v="49"/>
  </r>
  <r>
    <x v="12"/>
    <x v="1"/>
    <x v="0"/>
    <x v="0"/>
    <n v="5"/>
    <n v="1"/>
    <n v="420"/>
    <n v="17188"/>
    <n v="5936253"/>
    <n v="0"/>
    <n v="0"/>
    <n v="84"/>
    <n v="420"/>
  </r>
  <r>
    <x v="12"/>
    <x v="1"/>
    <x v="0"/>
    <x v="1"/>
    <n v="0"/>
    <n v="0"/>
    <n v="0"/>
    <n v="17188"/>
    <n v="5936253"/>
    <n v="0"/>
    <n v="0"/>
    <n v="0"/>
    <n v="0"/>
  </r>
  <r>
    <x v="12"/>
    <x v="1"/>
    <x v="0"/>
    <x v="2"/>
    <n v="0"/>
    <n v="0"/>
    <n v="0"/>
    <n v="17188"/>
    <n v="5936253"/>
    <n v="0"/>
    <n v="0"/>
    <n v="0"/>
    <n v="0"/>
  </r>
  <r>
    <x v="12"/>
    <x v="1"/>
    <x v="0"/>
    <x v="3"/>
    <n v="0"/>
    <n v="0"/>
    <n v="0"/>
    <n v="17188"/>
    <n v="5936253"/>
    <n v="0"/>
    <n v="0"/>
    <n v="0"/>
    <n v="0"/>
  </r>
  <r>
    <x v="12"/>
    <x v="1"/>
    <x v="0"/>
    <x v="4"/>
    <n v="0"/>
    <n v="0"/>
    <n v="0"/>
    <n v="17188"/>
    <n v="5936253"/>
    <n v="0"/>
    <n v="0"/>
    <n v="0"/>
    <n v="0"/>
  </r>
  <r>
    <x v="12"/>
    <x v="1"/>
    <x v="0"/>
    <x v="5"/>
    <n v="0"/>
    <n v="0"/>
    <n v="0"/>
    <n v="17188"/>
    <n v="5936253"/>
    <n v="0"/>
    <n v="0"/>
    <n v="0"/>
    <n v="0"/>
  </r>
  <r>
    <x v="12"/>
    <x v="1"/>
    <x v="0"/>
    <x v="6"/>
    <n v="14"/>
    <n v="9"/>
    <n v="420"/>
    <n v="17188"/>
    <n v="5936253"/>
    <n v="0"/>
    <n v="0"/>
    <n v="30"/>
    <n v="46"/>
  </r>
  <r>
    <x v="12"/>
    <x v="0"/>
    <x v="1"/>
    <x v="0"/>
    <n v="0"/>
    <n v="0"/>
    <n v="0"/>
    <n v="106986"/>
    <n v="31728163"/>
    <n v="0"/>
    <n v="0"/>
    <n v="0"/>
    <n v="0"/>
  </r>
  <r>
    <x v="12"/>
    <x v="0"/>
    <x v="1"/>
    <x v="1"/>
    <n v="0"/>
    <n v="0"/>
    <n v="0"/>
    <n v="106986"/>
    <n v="31728163"/>
    <n v="0"/>
    <n v="0"/>
    <n v="0"/>
    <n v="0"/>
  </r>
  <r>
    <x v="12"/>
    <x v="0"/>
    <x v="1"/>
    <x v="2"/>
    <n v="1009"/>
    <n v="284"/>
    <n v="35074"/>
    <n v="106986"/>
    <n v="31728163"/>
    <n v="0"/>
    <n v="0"/>
    <n v="34"/>
    <n v="123"/>
  </r>
  <r>
    <x v="12"/>
    <x v="0"/>
    <x v="1"/>
    <x v="3"/>
    <n v="185"/>
    <n v="58"/>
    <n v="10982"/>
    <n v="106986"/>
    <n v="31728163"/>
    <n v="0"/>
    <n v="0"/>
    <n v="59"/>
    <n v="189"/>
  </r>
  <r>
    <x v="12"/>
    <x v="0"/>
    <x v="1"/>
    <x v="4"/>
    <n v="0"/>
    <n v="0"/>
    <n v="0"/>
    <n v="106986"/>
    <n v="31728163"/>
    <n v="0"/>
    <n v="0"/>
    <n v="0"/>
    <n v="0"/>
  </r>
  <r>
    <x v="12"/>
    <x v="0"/>
    <x v="1"/>
    <x v="5"/>
    <n v="0"/>
    <n v="0"/>
    <n v="0"/>
    <n v="106986"/>
    <n v="31728163"/>
    <n v="0"/>
    <n v="0"/>
    <n v="0"/>
    <n v="0"/>
  </r>
  <r>
    <x v="12"/>
    <x v="0"/>
    <x v="1"/>
    <x v="6"/>
    <n v="12"/>
    <n v="7"/>
    <n v="540"/>
    <n v="106986"/>
    <n v="31728163"/>
    <n v="0"/>
    <n v="0"/>
    <n v="45"/>
    <n v="77"/>
  </r>
  <r>
    <x v="12"/>
    <x v="0"/>
    <x v="0"/>
    <x v="0"/>
    <n v="5"/>
    <n v="1"/>
    <n v="150"/>
    <n v="14422"/>
    <n v="4911073"/>
    <n v="0"/>
    <n v="0"/>
    <n v="30"/>
    <n v="150"/>
  </r>
  <r>
    <x v="12"/>
    <x v="0"/>
    <x v="0"/>
    <x v="1"/>
    <n v="0"/>
    <n v="0"/>
    <n v="0"/>
    <n v="14422"/>
    <n v="4911073"/>
    <n v="0"/>
    <n v="0"/>
    <n v="0"/>
    <n v="0"/>
  </r>
  <r>
    <x v="12"/>
    <x v="0"/>
    <x v="0"/>
    <x v="2"/>
    <n v="305"/>
    <n v="89"/>
    <n v="10982"/>
    <n v="14422"/>
    <n v="4911073"/>
    <n v="0"/>
    <n v="0"/>
    <n v="36"/>
    <n v="123"/>
  </r>
  <r>
    <x v="12"/>
    <x v="0"/>
    <x v="0"/>
    <x v="3"/>
    <n v="16"/>
    <n v="6"/>
    <n v="1062"/>
    <n v="14422"/>
    <n v="4911073"/>
    <n v="0"/>
    <n v="0"/>
    <n v="66"/>
    <n v="177"/>
  </r>
  <r>
    <x v="12"/>
    <x v="0"/>
    <x v="0"/>
    <x v="4"/>
    <n v="0"/>
    <n v="0"/>
    <n v="0"/>
    <n v="14422"/>
    <n v="4911073"/>
    <n v="0"/>
    <n v="0"/>
    <n v="0"/>
    <n v="0"/>
  </r>
  <r>
    <x v="12"/>
    <x v="0"/>
    <x v="0"/>
    <x v="5"/>
    <n v="0"/>
    <n v="0"/>
    <n v="0"/>
    <n v="14422"/>
    <n v="4911073"/>
    <n v="0"/>
    <n v="0"/>
    <n v="0"/>
    <n v="0"/>
  </r>
  <r>
    <x v="12"/>
    <x v="0"/>
    <x v="0"/>
    <x v="6"/>
    <n v="7"/>
    <n v="2"/>
    <n v="210"/>
    <n v="14422"/>
    <n v="4911073"/>
    <n v="0"/>
    <n v="0"/>
    <n v="30"/>
    <n v="105"/>
  </r>
  <r>
    <x v="1"/>
    <x v="1"/>
    <x v="1"/>
    <x v="0"/>
    <n v="14"/>
    <n v="8"/>
    <n v="808"/>
    <n v="104999"/>
    <n v="31783353"/>
    <n v="0"/>
    <n v="0"/>
    <n v="57"/>
    <n v="101"/>
  </r>
  <r>
    <x v="1"/>
    <x v="1"/>
    <x v="1"/>
    <x v="1"/>
    <n v="0"/>
    <n v="0"/>
    <n v="0"/>
    <n v="104999"/>
    <n v="31783353"/>
    <n v="0"/>
    <n v="0"/>
    <n v="0"/>
    <n v="0"/>
  </r>
  <r>
    <x v="1"/>
    <x v="1"/>
    <x v="1"/>
    <x v="2"/>
    <n v="13"/>
    <n v="4"/>
    <n v="390"/>
    <n v="104999"/>
    <n v="31783353"/>
    <n v="0"/>
    <n v="0"/>
    <n v="30"/>
    <n v="97"/>
  </r>
  <r>
    <x v="1"/>
    <x v="1"/>
    <x v="1"/>
    <x v="3"/>
    <n v="2"/>
    <n v="2"/>
    <n v="58"/>
    <n v="104999"/>
    <n v="31783353"/>
    <n v="0"/>
    <n v="0"/>
    <n v="29"/>
    <n v="29"/>
  </r>
  <r>
    <x v="1"/>
    <x v="1"/>
    <x v="1"/>
    <x v="4"/>
    <n v="0"/>
    <n v="0"/>
    <n v="0"/>
    <n v="104999"/>
    <n v="31783353"/>
    <n v="0"/>
    <n v="0"/>
    <n v="0"/>
    <n v="0"/>
  </r>
  <r>
    <x v="1"/>
    <x v="1"/>
    <x v="1"/>
    <x v="5"/>
    <n v="0"/>
    <n v="0"/>
    <n v="0"/>
    <n v="104999"/>
    <n v="31783353"/>
    <n v="0"/>
    <n v="0"/>
    <n v="0"/>
    <n v="0"/>
  </r>
  <r>
    <x v="1"/>
    <x v="1"/>
    <x v="1"/>
    <x v="6"/>
    <n v="57"/>
    <n v="31"/>
    <n v="1724"/>
    <n v="104999"/>
    <n v="31783353"/>
    <n v="0"/>
    <n v="0"/>
    <n v="30"/>
    <n v="55"/>
  </r>
  <r>
    <x v="1"/>
    <x v="1"/>
    <x v="0"/>
    <x v="0"/>
    <n v="4"/>
    <n v="1"/>
    <n v="336"/>
    <n v="17831"/>
    <n v="6147731"/>
    <n v="0"/>
    <n v="0"/>
    <n v="84"/>
    <n v="336"/>
  </r>
  <r>
    <x v="1"/>
    <x v="1"/>
    <x v="0"/>
    <x v="1"/>
    <n v="0"/>
    <n v="0"/>
    <n v="0"/>
    <n v="17831"/>
    <n v="6147731"/>
    <n v="0"/>
    <n v="0"/>
    <n v="0"/>
    <n v="0"/>
  </r>
  <r>
    <x v="1"/>
    <x v="1"/>
    <x v="0"/>
    <x v="2"/>
    <n v="1"/>
    <n v="1"/>
    <n v="30"/>
    <n v="17831"/>
    <n v="6147731"/>
    <n v="0"/>
    <n v="0"/>
    <n v="30"/>
    <n v="30"/>
  </r>
  <r>
    <x v="1"/>
    <x v="1"/>
    <x v="0"/>
    <x v="3"/>
    <n v="1"/>
    <n v="1"/>
    <n v="90"/>
    <n v="17831"/>
    <n v="6147731"/>
    <n v="0"/>
    <n v="0"/>
    <n v="90"/>
    <n v="90"/>
  </r>
  <r>
    <x v="1"/>
    <x v="1"/>
    <x v="0"/>
    <x v="4"/>
    <n v="0"/>
    <n v="0"/>
    <n v="0"/>
    <n v="17831"/>
    <n v="6147731"/>
    <n v="0"/>
    <n v="0"/>
    <n v="0"/>
    <n v="0"/>
  </r>
  <r>
    <x v="1"/>
    <x v="1"/>
    <x v="0"/>
    <x v="5"/>
    <n v="0"/>
    <n v="0"/>
    <n v="0"/>
    <n v="17831"/>
    <n v="6147731"/>
    <n v="0"/>
    <n v="0"/>
    <n v="0"/>
    <n v="0"/>
  </r>
  <r>
    <x v="1"/>
    <x v="1"/>
    <x v="0"/>
    <x v="6"/>
    <n v="4"/>
    <n v="3"/>
    <n v="120"/>
    <n v="17831"/>
    <n v="6147731"/>
    <n v="0"/>
    <n v="0"/>
    <n v="30"/>
    <n v="40"/>
  </r>
  <r>
    <x v="1"/>
    <x v="0"/>
    <x v="1"/>
    <x v="0"/>
    <n v="0"/>
    <n v="0"/>
    <n v="0"/>
    <n v="106671"/>
    <n v="31484124"/>
    <n v="0"/>
    <n v="0"/>
    <n v="0"/>
    <n v="0"/>
  </r>
  <r>
    <x v="1"/>
    <x v="0"/>
    <x v="1"/>
    <x v="1"/>
    <n v="0"/>
    <n v="0"/>
    <n v="0"/>
    <n v="106671"/>
    <n v="31484124"/>
    <n v="0"/>
    <n v="0"/>
    <n v="0"/>
    <n v="0"/>
  </r>
  <r>
    <x v="1"/>
    <x v="0"/>
    <x v="1"/>
    <x v="2"/>
    <n v="1106"/>
    <n v="282"/>
    <n v="37803"/>
    <n v="106671"/>
    <n v="31484124"/>
    <n v="0"/>
    <n v="0"/>
    <n v="34"/>
    <n v="134"/>
  </r>
  <r>
    <x v="1"/>
    <x v="0"/>
    <x v="1"/>
    <x v="3"/>
    <n v="328"/>
    <n v="74"/>
    <n v="13235"/>
    <n v="106671"/>
    <n v="31484124"/>
    <n v="0"/>
    <n v="0"/>
    <n v="40"/>
    <n v="178"/>
  </r>
  <r>
    <x v="1"/>
    <x v="0"/>
    <x v="1"/>
    <x v="4"/>
    <n v="0"/>
    <n v="0"/>
    <n v="0"/>
    <n v="106671"/>
    <n v="31484124"/>
    <n v="0"/>
    <n v="0"/>
    <n v="0"/>
    <n v="0"/>
  </r>
  <r>
    <x v="1"/>
    <x v="0"/>
    <x v="1"/>
    <x v="5"/>
    <n v="1"/>
    <n v="1"/>
    <n v="90"/>
    <n v="106671"/>
    <n v="31484124"/>
    <n v="0"/>
    <n v="0"/>
    <n v="90"/>
    <n v="90"/>
  </r>
  <r>
    <x v="1"/>
    <x v="0"/>
    <x v="1"/>
    <x v="6"/>
    <n v="16"/>
    <n v="5"/>
    <n v="449"/>
    <n v="106671"/>
    <n v="31484124"/>
    <n v="0"/>
    <n v="0"/>
    <n v="28"/>
    <n v="89"/>
  </r>
  <r>
    <x v="1"/>
    <x v="0"/>
    <x v="0"/>
    <x v="0"/>
    <n v="0"/>
    <n v="0"/>
    <n v="0"/>
    <n v="14905"/>
    <n v="5057717"/>
    <n v="0"/>
    <n v="0"/>
    <n v="0"/>
    <n v="0"/>
  </r>
  <r>
    <x v="1"/>
    <x v="0"/>
    <x v="0"/>
    <x v="1"/>
    <n v="0"/>
    <n v="0"/>
    <n v="0"/>
    <n v="14905"/>
    <n v="5057717"/>
    <n v="0"/>
    <n v="0"/>
    <n v="0"/>
    <n v="0"/>
  </r>
  <r>
    <x v="1"/>
    <x v="0"/>
    <x v="0"/>
    <x v="2"/>
    <n v="405"/>
    <n v="108"/>
    <n v="14448"/>
    <n v="14905"/>
    <n v="5057717"/>
    <n v="0"/>
    <n v="0"/>
    <n v="35"/>
    <n v="133"/>
  </r>
  <r>
    <x v="1"/>
    <x v="0"/>
    <x v="0"/>
    <x v="3"/>
    <n v="87"/>
    <n v="20"/>
    <n v="3002"/>
    <n v="14905"/>
    <n v="5057717"/>
    <n v="0"/>
    <n v="0"/>
    <n v="34"/>
    <n v="150"/>
  </r>
  <r>
    <x v="1"/>
    <x v="0"/>
    <x v="0"/>
    <x v="4"/>
    <n v="0"/>
    <n v="0"/>
    <n v="0"/>
    <n v="14905"/>
    <n v="5057717"/>
    <n v="0"/>
    <n v="0"/>
    <n v="0"/>
    <n v="0"/>
  </r>
  <r>
    <x v="1"/>
    <x v="0"/>
    <x v="0"/>
    <x v="5"/>
    <n v="0"/>
    <n v="0"/>
    <n v="0"/>
    <n v="14905"/>
    <n v="5057717"/>
    <n v="0"/>
    <n v="0"/>
    <n v="0"/>
    <n v="0"/>
  </r>
  <r>
    <x v="1"/>
    <x v="0"/>
    <x v="0"/>
    <x v="6"/>
    <n v="6"/>
    <n v="2"/>
    <n v="180"/>
    <n v="14905"/>
    <n v="5057717"/>
    <n v="0"/>
    <n v="0"/>
    <n v="30"/>
    <n v="90"/>
  </r>
  <r>
    <x v="0"/>
    <x v="1"/>
    <x v="1"/>
    <x v="0"/>
    <n v="8"/>
    <n v="4"/>
    <n v="532"/>
    <n v="101426"/>
    <n v="31151770"/>
    <n v="0"/>
    <n v="0"/>
    <n v="66"/>
    <n v="133"/>
  </r>
  <r>
    <x v="0"/>
    <x v="1"/>
    <x v="1"/>
    <x v="1"/>
    <n v="0"/>
    <n v="0"/>
    <n v="0"/>
    <n v="101426"/>
    <n v="31151770"/>
    <n v="0"/>
    <n v="0"/>
    <n v="0"/>
    <n v="0"/>
  </r>
  <r>
    <x v="0"/>
    <x v="1"/>
    <x v="1"/>
    <x v="2"/>
    <n v="2"/>
    <n v="2"/>
    <n v="60"/>
    <n v="101426"/>
    <n v="31151770"/>
    <n v="0"/>
    <n v="0"/>
    <n v="30"/>
    <n v="30"/>
  </r>
  <r>
    <x v="0"/>
    <x v="1"/>
    <x v="1"/>
    <x v="3"/>
    <n v="3"/>
    <n v="2"/>
    <n v="209"/>
    <n v="101426"/>
    <n v="31151770"/>
    <n v="0"/>
    <n v="0"/>
    <n v="69"/>
    <n v="104"/>
  </r>
  <r>
    <x v="0"/>
    <x v="1"/>
    <x v="1"/>
    <x v="4"/>
    <n v="0"/>
    <n v="0"/>
    <n v="0"/>
    <n v="101426"/>
    <n v="31151770"/>
    <n v="0"/>
    <n v="0"/>
    <n v="0"/>
    <n v="0"/>
  </r>
  <r>
    <x v="0"/>
    <x v="1"/>
    <x v="1"/>
    <x v="5"/>
    <n v="0"/>
    <n v="0"/>
    <n v="0"/>
    <n v="101426"/>
    <n v="31151770"/>
    <n v="0"/>
    <n v="0"/>
    <n v="0"/>
    <n v="0"/>
  </r>
  <r>
    <x v="0"/>
    <x v="1"/>
    <x v="1"/>
    <x v="6"/>
    <n v="31"/>
    <n v="25"/>
    <n v="930"/>
    <n v="101426"/>
    <n v="31151770"/>
    <n v="0"/>
    <n v="0"/>
    <n v="30"/>
    <n v="37"/>
  </r>
  <r>
    <x v="0"/>
    <x v="1"/>
    <x v="0"/>
    <x v="0"/>
    <n v="5"/>
    <n v="1"/>
    <n v="420"/>
    <n v="18633"/>
    <n v="6406155"/>
    <n v="0"/>
    <n v="0"/>
    <n v="84"/>
    <n v="420"/>
  </r>
  <r>
    <x v="0"/>
    <x v="1"/>
    <x v="0"/>
    <x v="1"/>
    <n v="0"/>
    <n v="0"/>
    <n v="0"/>
    <n v="18633"/>
    <n v="6406155"/>
    <n v="0"/>
    <n v="0"/>
    <n v="0"/>
    <n v="0"/>
  </r>
  <r>
    <x v="0"/>
    <x v="1"/>
    <x v="0"/>
    <x v="2"/>
    <n v="0"/>
    <n v="0"/>
    <n v="0"/>
    <n v="18633"/>
    <n v="6406155"/>
    <n v="0"/>
    <n v="0"/>
    <n v="0"/>
    <n v="0"/>
  </r>
  <r>
    <x v="0"/>
    <x v="1"/>
    <x v="0"/>
    <x v="3"/>
    <n v="0"/>
    <n v="0"/>
    <n v="0"/>
    <n v="18633"/>
    <n v="6406155"/>
    <n v="0"/>
    <n v="0"/>
    <n v="0"/>
    <n v="0"/>
  </r>
  <r>
    <x v="0"/>
    <x v="1"/>
    <x v="0"/>
    <x v="4"/>
    <n v="0"/>
    <n v="0"/>
    <n v="0"/>
    <n v="18633"/>
    <n v="6406155"/>
    <n v="0"/>
    <n v="0"/>
    <n v="0"/>
    <n v="0"/>
  </r>
  <r>
    <x v="0"/>
    <x v="1"/>
    <x v="0"/>
    <x v="5"/>
    <n v="0"/>
    <n v="0"/>
    <n v="0"/>
    <n v="18633"/>
    <n v="6406155"/>
    <n v="0"/>
    <n v="0"/>
    <n v="0"/>
    <n v="0"/>
  </r>
  <r>
    <x v="0"/>
    <x v="1"/>
    <x v="0"/>
    <x v="6"/>
    <n v="5"/>
    <n v="3"/>
    <n v="150"/>
    <n v="18633"/>
    <n v="6406155"/>
    <n v="0"/>
    <n v="0"/>
    <n v="30"/>
    <n v="50"/>
  </r>
  <r>
    <x v="0"/>
    <x v="0"/>
    <x v="1"/>
    <x v="0"/>
    <n v="0"/>
    <n v="0"/>
    <n v="0"/>
    <n v="101924"/>
    <n v="30852586"/>
    <n v="0"/>
    <n v="0"/>
    <n v="0"/>
    <n v="0"/>
  </r>
  <r>
    <x v="0"/>
    <x v="0"/>
    <x v="1"/>
    <x v="1"/>
    <n v="0"/>
    <n v="0"/>
    <n v="0"/>
    <n v="101924"/>
    <n v="30852586"/>
    <n v="0"/>
    <n v="0"/>
    <n v="0"/>
    <n v="0"/>
  </r>
  <r>
    <x v="0"/>
    <x v="0"/>
    <x v="1"/>
    <x v="2"/>
    <n v="1388"/>
    <n v="366"/>
    <n v="46771"/>
    <n v="101924"/>
    <n v="30852586"/>
    <n v="0"/>
    <n v="0"/>
    <n v="33"/>
    <n v="127"/>
  </r>
  <r>
    <x v="0"/>
    <x v="0"/>
    <x v="1"/>
    <x v="3"/>
    <n v="414"/>
    <n v="103"/>
    <n v="18453"/>
    <n v="101924"/>
    <n v="30852586"/>
    <n v="0"/>
    <n v="0"/>
    <n v="44"/>
    <n v="179"/>
  </r>
  <r>
    <x v="0"/>
    <x v="0"/>
    <x v="1"/>
    <x v="4"/>
    <n v="0"/>
    <n v="0"/>
    <n v="0"/>
    <n v="101924"/>
    <n v="30852586"/>
    <n v="0"/>
    <n v="0"/>
    <n v="0"/>
    <n v="0"/>
  </r>
  <r>
    <x v="0"/>
    <x v="0"/>
    <x v="1"/>
    <x v="5"/>
    <n v="0"/>
    <n v="0"/>
    <n v="0"/>
    <n v="101924"/>
    <n v="30852586"/>
    <n v="0"/>
    <n v="0"/>
    <n v="0"/>
    <n v="0"/>
  </r>
  <r>
    <x v="0"/>
    <x v="0"/>
    <x v="1"/>
    <x v="6"/>
    <n v="7"/>
    <n v="2"/>
    <n v="210"/>
    <n v="101924"/>
    <n v="30852586"/>
    <n v="0"/>
    <n v="0"/>
    <n v="30"/>
    <n v="105"/>
  </r>
  <r>
    <x v="0"/>
    <x v="0"/>
    <x v="0"/>
    <x v="0"/>
    <n v="0"/>
    <n v="0"/>
    <n v="0"/>
    <n v="15535"/>
    <n v="5291532"/>
    <n v="0"/>
    <n v="0"/>
    <n v="0"/>
    <n v="0"/>
  </r>
  <r>
    <x v="0"/>
    <x v="0"/>
    <x v="0"/>
    <x v="1"/>
    <n v="0"/>
    <n v="0"/>
    <n v="0"/>
    <n v="15535"/>
    <n v="5291532"/>
    <n v="0"/>
    <n v="0"/>
    <n v="0"/>
    <n v="0"/>
  </r>
  <r>
    <x v="0"/>
    <x v="0"/>
    <x v="0"/>
    <x v="2"/>
    <n v="526"/>
    <n v="147"/>
    <n v="18611"/>
    <n v="15535"/>
    <n v="5291532"/>
    <n v="0"/>
    <n v="0"/>
    <n v="35"/>
    <n v="126"/>
  </r>
  <r>
    <x v="0"/>
    <x v="0"/>
    <x v="0"/>
    <x v="3"/>
    <n v="97"/>
    <n v="29"/>
    <n v="4431"/>
    <n v="15535"/>
    <n v="5291532"/>
    <n v="0"/>
    <n v="0"/>
    <n v="45"/>
    <n v="152"/>
  </r>
  <r>
    <x v="0"/>
    <x v="0"/>
    <x v="0"/>
    <x v="4"/>
    <n v="0"/>
    <n v="0"/>
    <n v="0"/>
    <n v="15535"/>
    <n v="5291532"/>
    <n v="0"/>
    <n v="0"/>
    <n v="0"/>
    <n v="0"/>
  </r>
  <r>
    <x v="0"/>
    <x v="0"/>
    <x v="0"/>
    <x v="5"/>
    <n v="0"/>
    <n v="0"/>
    <n v="0"/>
    <n v="15535"/>
    <n v="5291532"/>
    <n v="0"/>
    <n v="0"/>
    <n v="0"/>
    <n v="0"/>
  </r>
  <r>
    <x v="0"/>
    <x v="0"/>
    <x v="0"/>
    <x v="6"/>
    <n v="7"/>
    <n v="4"/>
    <n v="210"/>
    <n v="15535"/>
    <n v="5291532"/>
    <n v="0"/>
    <n v="0"/>
    <n v="30"/>
    <n v="52"/>
  </r>
  <r>
    <x v="13"/>
    <x v="1"/>
    <x v="1"/>
    <x v="0"/>
    <n v="0"/>
    <n v="0"/>
    <n v="0"/>
    <n v="0"/>
    <n v="0"/>
    <n v="0"/>
    <n v="0"/>
    <n v="0"/>
    <n v="0"/>
  </r>
  <r>
    <x v="13"/>
    <x v="1"/>
    <x v="1"/>
    <x v="1"/>
    <n v="0"/>
    <n v="0"/>
    <n v="0"/>
    <n v="0"/>
    <n v="0"/>
    <n v="0"/>
    <n v="0"/>
    <n v="0"/>
    <n v="0"/>
  </r>
  <r>
    <x v="13"/>
    <x v="1"/>
    <x v="1"/>
    <x v="2"/>
    <n v="0"/>
    <n v="0"/>
    <n v="0"/>
    <n v="0"/>
    <n v="0"/>
    <n v="0"/>
    <n v="0"/>
    <n v="0"/>
    <n v="0"/>
  </r>
  <r>
    <x v="13"/>
    <x v="1"/>
    <x v="1"/>
    <x v="3"/>
    <n v="0"/>
    <n v="0"/>
    <n v="0"/>
    <n v="0"/>
    <n v="0"/>
    <n v="0"/>
    <n v="0"/>
    <n v="0"/>
    <n v="0"/>
  </r>
  <r>
    <x v="13"/>
    <x v="1"/>
    <x v="1"/>
    <x v="4"/>
    <n v="0"/>
    <n v="0"/>
    <n v="0"/>
    <n v="0"/>
    <n v="0"/>
    <n v="0"/>
    <n v="0"/>
    <n v="0"/>
    <n v="0"/>
  </r>
  <r>
    <x v="13"/>
    <x v="1"/>
    <x v="1"/>
    <x v="5"/>
    <n v="0"/>
    <n v="0"/>
    <n v="0"/>
    <n v="0"/>
    <n v="0"/>
    <n v="0"/>
    <n v="0"/>
    <n v="0"/>
    <n v="0"/>
  </r>
  <r>
    <x v="13"/>
    <x v="1"/>
    <x v="1"/>
    <x v="6"/>
    <n v="0"/>
    <n v="0"/>
    <n v="0"/>
    <n v="0"/>
    <n v="0"/>
    <n v="0"/>
    <n v="0"/>
    <n v="0"/>
    <n v="0"/>
  </r>
  <r>
    <x v="13"/>
    <x v="1"/>
    <x v="0"/>
    <x v="0"/>
    <n v="0"/>
    <n v="0"/>
    <n v="0"/>
    <n v="0"/>
    <n v="0"/>
    <n v="0"/>
    <n v="0"/>
    <n v="0"/>
    <n v="0"/>
  </r>
  <r>
    <x v="13"/>
    <x v="1"/>
    <x v="0"/>
    <x v="1"/>
    <n v="0"/>
    <n v="0"/>
    <n v="0"/>
    <n v="0"/>
    <n v="0"/>
    <n v="0"/>
    <n v="0"/>
    <n v="0"/>
    <n v="0"/>
  </r>
  <r>
    <x v="13"/>
    <x v="1"/>
    <x v="0"/>
    <x v="2"/>
    <n v="0"/>
    <n v="0"/>
    <n v="0"/>
    <n v="0"/>
    <n v="0"/>
    <n v="0"/>
    <n v="0"/>
    <n v="0"/>
    <n v="0"/>
  </r>
  <r>
    <x v="13"/>
    <x v="1"/>
    <x v="0"/>
    <x v="3"/>
    <n v="0"/>
    <n v="0"/>
    <n v="0"/>
    <n v="0"/>
    <n v="0"/>
    <n v="0"/>
    <n v="0"/>
    <n v="0"/>
    <n v="0"/>
  </r>
  <r>
    <x v="13"/>
    <x v="1"/>
    <x v="0"/>
    <x v="4"/>
    <n v="0"/>
    <n v="0"/>
    <n v="0"/>
    <n v="0"/>
    <n v="0"/>
    <n v="0"/>
    <n v="0"/>
    <n v="0"/>
    <n v="0"/>
  </r>
  <r>
    <x v="13"/>
    <x v="1"/>
    <x v="0"/>
    <x v="5"/>
    <n v="0"/>
    <n v="0"/>
    <n v="0"/>
    <n v="0"/>
    <n v="0"/>
    <n v="0"/>
    <n v="0"/>
    <n v="0"/>
    <n v="0"/>
  </r>
  <r>
    <x v="13"/>
    <x v="1"/>
    <x v="0"/>
    <x v="6"/>
    <n v="0"/>
    <n v="0"/>
    <n v="0"/>
    <n v="0"/>
    <n v="0"/>
    <n v="0"/>
    <n v="0"/>
    <n v="0"/>
    <n v="0"/>
  </r>
  <r>
    <x v="13"/>
    <x v="0"/>
    <x v="1"/>
    <x v="0"/>
    <n v="0"/>
    <n v="0"/>
    <n v="0"/>
    <n v="0"/>
    <n v="0"/>
    <n v="0"/>
    <n v="0"/>
    <n v="0"/>
    <n v="0"/>
  </r>
  <r>
    <x v="13"/>
    <x v="0"/>
    <x v="1"/>
    <x v="1"/>
    <n v="0"/>
    <n v="0"/>
    <n v="0"/>
    <n v="0"/>
    <n v="0"/>
    <n v="0"/>
    <n v="0"/>
    <n v="0"/>
    <n v="0"/>
  </r>
  <r>
    <x v="13"/>
    <x v="0"/>
    <x v="1"/>
    <x v="2"/>
    <n v="0"/>
    <n v="0"/>
    <n v="0"/>
    <n v="0"/>
    <n v="0"/>
    <n v="0"/>
    <n v="0"/>
    <n v="0"/>
    <n v="0"/>
  </r>
  <r>
    <x v="13"/>
    <x v="0"/>
    <x v="1"/>
    <x v="3"/>
    <n v="0"/>
    <n v="0"/>
    <n v="0"/>
    <n v="0"/>
    <n v="0"/>
    <n v="0"/>
    <n v="0"/>
    <n v="0"/>
    <n v="0"/>
  </r>
  <r>
    <x v="13"/>
    <x v="0"/>
    <x v="1"/>
    <x v="4"/>
    <n v="0"/>
    <n v="0"/>
    <n v="0"/>
    <n v="0"/>
    <n v="0"/>
    <n v="0"/>
    <n v="0"/>
    <n v="0"/>
    <n v="0"/>
  </r>
  <r>
    <x v="13"/>
    <x v="0"/>
    <x v="1"/>
    <x v="5"/>
    <n v="0"/>
    <n v="0"/>
    <n v="0"/>
    <n v="0"/>
    <n v="0"/>
    <n v="0"/>
    <n v="0"/>
    <n v="0"/>
    <n v="0"/>
  </r>
  <r>
    <x v="13"/>
    <x v="0"/>
    <x v="1"/>
    <x v="6"/>
    <n v="0"/>
    <n v="0"/>
    <n v="0"/>
    <n v="0"/>
    <n v="0"/>
    <n v="0"/>
    <n v="0"/>
    <n v="0"/>
    <n v="0"/>
  </r>
  <r>
    <x v="13"/>
    <x v="0"/>
    <x v="0"/>
    <x v="0"/>
    <n v="0"/>
    <n v="0"/>
    <n v="0"/>
    <n v="0"/>
    <n v="0"/>
    <n v="0"/>
    <n v="0"/>
    <n v="0"/>
    <n v="0"/>
  </r>
  <r>
    <x v="13"/>
    <x v="0"/>
    <x v="0"/>
    <x v="1"/>
    <n v="0"/>
    <n v="0"/>
    <n v="0"/>
    <n v="0"/>
    <n v="0"/>
    <n v="0"/>
    <n v="0"/>
    <n v="0"/>
    <n v="0"/>
  </r>
  <r>
    <x v="13"/>
    <x v="0"/>
    <x v="0"/>
    <x v="2"/>
    <n v="0"/>
    <n v="0"/>
    <n v="0"/>
    <n v="0"/>
    <n v="0"/>
    <n v="0"/>
    <n v="0"/>
    <n v="0"/>
    <n v="0"/>
  </r>
  <r>
    <x v="13"/>
    <x v="0"/>
    <x v="0"/>
    <x v="3"/>
    <n v="0"/>
    <n v="0"/>
    <n v="0"/>
    <n v="0"/>
    <n v="0"/>
    <n v="0"/>
    <n v="0"/>
    <n v="0"/>
    <n v="0"/>
  </r>
  <r>
    <x v="13"/>
    <x v="0"/>
    <x v="0"/>
    <x v="4"/>
    <n v="0"/>
    <n v="0"/>
    <n v="0"/>
    <n v="0"/>
    <n v="0"/>
    <n v="0"/>
    <n v="0"/>
    <n v="0"/>
    <n v="0"/>
  </r>
  <r>
    <x v="13"/>
    <x v="0"/>
    <x v="0"/>
    <x v="5"/>
    <n v="0"/>
    <n v="0"/>
    <n v="0"/>
    <n v="0"/>
    <n v="0"/>
    <n v="0"/>
    <n v="0"/>
    <n v="0"/>
    <n v="0"/>
  </r>
  <r>
    <x v="13"/>
    <x v="0"/>
    <x v="0"/>
    <x v="6"/>
    <n v="0"/>
    <n v="0"/>
    <n v="0"/>
    <n v="0"/>
    <n v="0"/>
    <n v="0"/>
    <n v="0"/>
    <n v="0"/>
    <n v="0"/>
  </r>
  <r>
    <x v="2"/>
    <x v="1"/>
    <x v="1"/>
    <x v="0"/>
    <n v="23"/>
    <n v="9"/>
    <n v="1766"/>
    <n v="155433"/>
    <n v="42616313"/>
    <n v="0"/>
    <n v="0"/>
    <n v="76"/>
    <n v="196"/>
  </r>
  <r>
    <x v="2"/>
    <x v="1"/>
    <x v="1"/>
    <x v="1"/>
    <n v="0"/>
    <n v="0"/>
    <n v="0"/>
    <n v="155433"/>
    <n v="42616313"/>
    <n v="0"/>
    <n v="0"/>
    <n v="0"/>
    <n v="0"/>
  </r>
  <r>
    <x v="2"/>
    <x v="1"/>
    <x v="1"/>
    <x v="2"/>
    <n v="0"/>
    <n v="0"/>
    <n v="0"/>
    <n v="155433"/>
    <n v="42616313"/>
    <n v="0"/>
    <n v="0"/>
    <n v="0"/>
    <n v="0"/>
  </r>
  <r>
    <x v="2"/>
    <x v="1"/>
    <x v="1"/>
    <x v="3"/>
    <n v="2"/>
    <n v="2"/>
    <n v="120"/>
    <n v="155433"/>
    <n v="42616313"/>
    <n v="0"/>
    <n v="0"/>
    <n v="60"/>
    <n v="60"/>
  </r>
  <r>
    <x v="2"/>
    <x v="1"/>
    <x v="1"/>
    <x v="4"/>
    <n v="0"/>
    <n v="0"/>
    <n v="0"/>
    <n v="155433"/>
    <n v="42616313"/>
    <n v="0"/>
    <n v="0"/>
    <n v="0"/>
    <n v="0"/>
  </r>
  <r>
    <x v="2"/>
    <x v="1"/>
    <x v="1"/>
    <x v="5"/>
    <n v="0"/>
    <n v="0"/>
    <n v="0"/>
    <n v="155433"/>
    <n v="42616313"/>
    <n v="0"/>
    <n v="0"/>
    <n v="0"/>
    <n v="0"/>
  </r>
  <r>
    <x v="2"/>
    <x v="1"/>
    <x v="1"/>
    <x v="6"/>
    <n v="0"/>
    <n v="0"/>
    <n v="0"/>
    <n v="155433"/>
    <n v="42616313"/>
    <n v="0"/>
    <n v="0"/>
    <n v="0"/>
    <n v="0"/>
  </r>
  <r>
    <x v="2"/>
    <x v="1"/>
    <x v="0"/>
    <x v="0"/>
    <n v="0"/>
    <n v="0"/>
    <n v="0"/>
    <n v="8376"/>
    <n v="2320465"/>
    <n v="0"/>
    <n v="0"/>
    <n v="0"/>
    <n v="0"/>
  </r>
  <r>
    <x v="2"/>
    <x v="1"/>
    <x v="0"/>
    <x v="1"/>
    <n v="0"/>
    <n v="0"/>
    <n v="0"/>
    <n v="8376"/>
    <n v="2320465"/>
    <n v="0"/>
    <n v="0"/>
    <n v="0"/>
    <n v="0"/>
  </r>
  <r>
    <x v="2"/>
    <x v="1"/>
    <x v="0"/>
    <x v="2"/>
    <n v="0"/>
    <n v="0"/>
    <n v="0"/>
    <n v="8376"/>
    <n v="2320465"/>
    <n v="0"/>
    <n v="0"/>
    <n v="0"/>
    <n v="0"/>
  </r>
  <r>
    <x v="2"/>
    <x v="1"/>
    <x v="0"/>
    <x v="3"/>
    <n v="1"/>
    <n v="1"/>
    <n v="30"/>
    <n v="8376"/>
    <n v="2320465"/>
    <n v="0"/>
    <n v="0"/>
    <n v="30"/>
    <n v="30"/>
  </r>
  <r>
    <x v="2"/>
    <x v="1"/>
    <x v="0"/>
    <x v="4"/>
    <n v="0"/>
    <n v="0"/>
    <n v="0"/>
    <n v="8376"/>
    <n v="2320465"/>
    <n v="0"/>
    <n v="0"/>
    <n v="0"/>
    <n v="0"/>
  </r>
  <r>
    <x v="2"/>
    <x v="1"/>
    <x v="0"/>
    <x v="5"/>
    <n v="0"/>
    <n v="0"/>
    <n v="0"/>
    <n v="8376"/>
    <n v="2320465"/>
    <n v="0"/>
    <n v="0"/>
    <n v="0"/>
    <n v="0"/>
  </r>
  <r>
    <x v="2"/>
    <x v="1"/>
    <x v="0"/>
    <x v="6"/>
    <n v="0"/>
    <n v="0"/>
    <n v="0"/>
    <n v="8376"/>
    <n v="2320465"/>
    <n v="0"/>
    <n v="0"/>
    <n v="0"/>
    <n v="0"/>
  </r>
  <r>
    <x v="2"/>
    <x v="0"/>
    <x v="1"/>
    <x v="0"/>
    <n v="97"/>
    <n v="34"/>
    <n v="2698"/>
    <n v="143868"/>
    <n v="39175512"/>
    <n v="0"/>
    <n v="0"/>
    <n v="27"/>
    <n v="79"/>
  </r>
  <r>
    <x v="2"/>
    <x v="0"/>
    <x v="1"/>
    <x v="1"/>
    <n v="0"/>
    <n v="0"/>
    <n v="0"/>
    <n v="143868"/>
    <n v="39175512"/>
    <n v="0"/>
    <n v="0"/>
    <n v="0"/>
    <n v="0"/>
  </r>
  <r>
    <x v="2"/>
    <x v="0"/>
    <x v="1"/>
    <x v="2"/>
    <n v="127"/>
    <n v="38"/>
    <n v="4560"/>
    <n v="143868"/>
    <n v="39175512"/>
    <n v="0"/>
    <n v="0"/>
    <n v="35"/>
    <n v="120"/>
  </r>
  <r>
    <x v="2"/>
    <x v="0"/>
    <x v="1"/>
    <x v="3"/>
    <n v="88"/>
    <n v="40"/>
    <n v="4130"/>
    <n v="143868"/>
    <n v="39175512"/>
    <n v="0"/>
    <n v="0"/>
    <n v="46"/>
    <n v="103"/>
  </r>
  <r>
    <x v="2"/>
    <x v="0"/>
    <x v="1"/>
    <x v="4"/>
    <n v="0"/>
    <n v="0"/>
    <n v="0"/>
    <n v="143868"/>
    <n v="39175512"/>
    <n v="0"/>
    <n v="0"/>
    <n v="0"/>
    <n v="0"/>
  </r>
  <r>
    <x v="2"/>
    <x v="0"/>
    <x v="1"/>
    <x v="5"/>
    <n v="18"/>
    <n v="5"/>
    <n v="960"/>
    <n v="143868"/>
    <n v="39175512"/>
    <n v="0"/>
    <n v="0"/>
    <n v="53"/>
    <n v="192"/>
  </r>
  <r>
    <x v="2"/>
    <x v="0"/>
    <x v="1"/>
    <x v="6"/>
    <n v="1"/>
    <n v="1"/>
    <n v="60"/>
    <n v="143868"/>
    <n v="39175512"/>
    <n v="0"/>
    <n v="0"/>
    <n v="60"/>
    <n v="60"/>
  </r>
  <r>
    <x v="2"/>
    <x v="0"/>
    <x v="0"/>
    <x v="0"/>
    <n v="24"/>
    <n v="6"/>
    <n v="870"/>
    <n v="6474"/>
    <n v="1824909"/>
    <n v="0"/>
    <n v="0"/>
    <n v="36"/>
    <n v="145"/>
  </r>
  <r>
    <x v="2"/>
    <x v="0"/>
    <x v="0"/>
    <x v="1"/>
    <n v="0"/>
    <n v="0"/>
    <n v="0"/>
    <n v="6474"/>
    <n v="1824909"/>
    <n v="0"/>
    <n v="0"/>
    <n v="0"/>
    <n v="0"/>
  </r>
  <r>
    <x v="2"/>
    <x v="0"/>
    <x v="0"/>
    <x v="2"/>
    <n v="24"/>
    <n v="7"/>
    <n v="720"/>
    <n v="6474"/>
    <n v="1824909"/>
    <n v="0"/>
    <n v="0"/>
    <n v="30"/>
    <n v="102"/>
  </r>
  <r>
    <x v="2"/>
    <x v="0"/>
    <x v="0"/>
    <x v="3"/>
    <n v="29"/>
    <n v="10"/>
    <n v="1110"/>
    <n v="6474"/>
    <n v="1824909"/>
    <n v="0"/>
    <n v="0"/>
    <n v="38"/>
    <n v="111"/>
  </r>
  <r>
    <x v="2"/>
    <x v="0"/>
    <x v="0"/>
    <x v="4"/>
    <n v="0"/>
    <n v="0"/>
    <n v="0"/>
    <n v="6474"/>
    <n v="1824909"/>
    <n v="0"/>
    <n v="0"/>
    <n v="0"/>
    <n v="0"/>
  </r>
  <r>
    <x v="2"/>
    <x v="0"/>
    <x v="0"/>
    <x v="5"/>
    <n v="1"/>
    <n v="1"/>
    <n v="90"/>
    <n v="6474"/>
    <n v="1824909"/>
    <n v="0"/>
    <n v="0"/>
    <n v="90"/>
    <n v="90"/>
  </r>
  <r>
    <x v="2"/>
    <x v="0"/>
    <x v="0"/>
    <x v="6"/>
    <n v="0"/>
    <n v="0"/>
    <n v="0"/>
    <n v="6474"/>
    <n v="1824909"/>
    <n v="0"/>
    <n v="0"/>
    <n v="0"/>
    <n v="0"/>
  </r>
  <r>
    <x v="6"/>
    <x v="1"/>
    <x v="1"/>
    <x v="0"/>
    <n v="16"/>
    <n v="8"/>
    <n v="940"/>
    <n v="158890"/>
    <n v="46231139"/>
    <n v="0"/>
    <n v="0"/>
    <n v="58"/>
    <n v="117"/>
  </r>
  <r>
    <x v="6"/>
    <x v="1"/>
    <x v="1"/>
    <x v="1"/>
    <n v="0"/>
    <n v="0"/>
    <n v="0"/>
    <n v="158890"/>
    <n v="46231139"/>
    <n v="0"/>
    <n v="0"/>
    <n v="0"/>
    <n v="0"/>
  </r>
  <r>
    <x v="6"/>
    <x v="1"/>
    <x v="1"/>
    <x v="2"/>
    <n v="0"/>
    <n v="0"/>
    <n v="0"/>
    <n v="158890"/>
    <n v="46231139"/>
    <n v="0"/>
    <n v="0"/>
    <n v="0"/>
    <n v="0"/>
  </r>
  <r>
    <x v="6"/>
    <x v="1"/>
    <x v="1"/>
    <x v="3"/>
    <n v="0"/>
    <n v="0"/>
    <n v="0"/>
    <n v="158890"/>
    <n v="46231139"/>
    <n v="0"/>
    <n v="0"/>
    <n v="0"/>
    <n v="0"/>
  </r>
  <r>
    <x v="6"/>
    <x v="1"/>
    <x v="1"/>
    <x v="4"/>
    <n v="0"/>
    <n v="0"/>
    <n v="0"/>
    <n v="158890"/>
    <n v="46231139"/>
    <n v="0"/>
    <n v="0"/>
    <n v="0"/>
    <n v="0"/>
  </r>
  <r>
    <x v="6"/>
    <x v="1"/>
    <x v="1"/>
    <x v="5"/>
    <n v="3"/>
    <n v="2"/>
    <n v="270"/>
    <n v="158890"/>
    <n v="46231139"/>
    <n v="0"/>
    <n v="0"/>
    <n v="90"/>
    <n v="135"/>
  </r>
  <r>
    <x v="6"/>
    <x v="1"/>
    <x v="1"/>
    <x v="6"/>
    <n v="0"/>
    <n v="0"/>
    <n v="0"/>
    <n v="158890"/>
    <n v="46231139"/>
    <n v="0"/>
    <n v="0"/>
    <n v="0"/>
    <n v="0"/>
  </r>
  <r>
    <x v="6"/>
    <x v="1"/>
    <x v="0"/>
    <x v="0"/>
    <n v="1"/>
    <n v="1"/>
    <n v="10"/>
    <n v="9926"/>
    <n v="2967283"/>
    <n v="0"/>
    <n v="0"/>
    <n v="10"/>
    <n v="10"/>
  </r>
  <r>
    <x v="6"/>
    <x v="1"/>
    <x v="0"/>
    <x v="1"/>
    <n v="0"/>
    <n v="0"/>
    <n v="0"/>
    <n v="9926"/>
    <n v="2967283"/>
    <n v="0"/>
    <n v="0"/>
    <n v="0"/>
    <n v="0"/>
  </r>
  <r>
    <x v="6"/>
    <x v="1"/>
    <x v="0"/>
    <x v="2"/>
    <n v="0"/>
    <n v="0"/>
    <n v="0"/>
    <n v="9926"/>
    <n v="2967283"/>
    <n v="0"/>
    <n v="0"/>
    <n v="0"/>
    <n v="0"/>
  </r>
  <r>
    <x v="6"/>
    <x v="1"/>
    <x v="0"/>
    <x v="3"/>
    <n v="0"/>
    <n v="0"/>
    <n v="0"/>
    <n v="9926"/>
    <n v="2967283"/>
    <n v="0"/>
    <n v="0"/>
    <n v="0"/>
    <n v="0"/>
  </r>
  <r>
    <x v="6"/>
    <x v="1"/>
    <x v="0"/>
    <x v="4"/>
    <n v="0"/>
    <n v="0"/>
    <n v="0"/>
    <n v="9926"/>
    <n v="2967283"/>
    <n v="0"/>
    <n v="0"/>
    <n v="0"/>
    <n v="0"/>
  </r>
  <r>
    <x v="6"/>
    <x v="1"/>
    <x v="0"/>
    <x v="5"/>
    <n v="0"/>
    <n v="0"/>
    <n v="0"/>
    <n v="9926"/>
    <n v="2967283"/>
    <n v="0"/>
    <n v="0"/>
    <n v="0"/>
    <n v="0"/>
  </r>
  <r>
    <x v="6"/>
    <x v="1"/>
    <x v="0"/>
    <x v="6"/>
    <n v="0"/>
    <n v="0"/>
    <n v="0"/>
    <n v="9926"/>
    <n v="2967283"/>
    <n v="0"/>
    <n v="0"/>
    <n v="0"/>
    <n v="0"/>
  </r>
  <r>
    <x v="6"/>
    <x v="0"/>
    <x v="1"/>
    <x v="0"/>
    <n v="80"/>
    <n v="26"/>
    <n v="2424"/>
    <n v="146684"/>
    <n v="42387345"/>
    <n v="0"/>
    <n v="0"/>
    <n v="30"/>
    <n v="93"/>
  </r>
  <r>
    <x v="6"/>
    <x v="0"/>
    <x v="1"/>
    <x v="1"/>
    <n v="0"/>
    <n v="0"/>
    <n v="0"/>
    <n v="146684"/>
    <n v="42387345"/>
    <n v="0"/>
    <n v="0"/>
    <n v="0"/>
    <n v="0"/>
  </r>
  <r>
    <x v="6"/>
    <x v="0"/>
    <x v="1"/>
    <x v="2"/>
    <n v="155"/>
    <n v="38"/>
    <n v="5225"/>
    <n v="146684"/>
    <n v="42387345"/>
    <n v="0"/>
    <n v="0"/>
    <n v="33"/>
    <n v="137"/>
  </r>
  <r>
    <x v="6"/>
    <x v="0"/>
    <x v="1"/>
    <x v="3"/>
    <n v="107"/>
    <n v="33"/>
    <n v="4657"/>
    <n v="146684"/>
    <n v="42387345"/>
    <n v="0"/>
    <n v="0"/>
    <n v="43"/>
    <n v="141"/>
  </r>
  <r>
    <x v="6"/>
    <x v="0"/>
    <x v="1"/>
    <x v="4"/>
    <n v="0"/>
    <n v="0"/>
    <n v="0"/>
    <n v="146684"/>
    <n v="42387345"/>
    <n v="0"/>
    <n v="0"/>
    <n v="0"/>
    <n v="0"/>
  </r>
  <r>
    <x v="6"/>
    <x v="0"/>
    <x v="1"/>
    <x v="5"/>
    <n v="19"/>
    <n v="6"/>
    <n v="806"/>
    <n v="146684"/>
    <n v="42387345"/>
    <n v="0"/>
    <n v="0"/>
    <n v="42"/>
    <n v="134"/>
  </r>
  <r>
    <x v="6"/>
    <x v="0"/>
    <x v="1"/>
    <x v="6"/>
    <n v="0"/>
    <n v="0"/>
    <n v="0"/>
    <n v="146684"/>
    <n v="42387345"/>
    <n v="0"/>
    <n v="0"/>
    <n v="0"/>
    <n v="0"/>
  </r>
  <r>
    <x v="6"/>
    <x v="0"/>
    <x v="0"/>
    <x v="0"/>
    <n v="28"/>
    <n v="6"/>
    <n v="1190"/>
    <n v="7630"/>
    <n v="2266691"/>
    <n v="0"/>
    <n v="0"/>
    <n v="42"/>
    <n v="198"/>
  </r>
  <r>
    <x v="6"/>
    <x v="0"/>
    <x v="0"/>
    <x v="1"/>
    <n v="0"/>
    <n v="0"/>
    <n v="0"/>
    <n v="7630"/>
    <n v="2266691"/>
    <n v="0"/>
    <n v="0"/>
    <n v="0"/>
    <n v="0"/>
  </r>
  <r>
    <x v="6"/>
    <x v="0"/>
    <x v="0"/>
    <x v="2"/>
    <n v="9"/>
    <n v="4"/>
    <n v="270"/>
    <n v="7630"/>
    <n v="2266691"/>
    <n v="0"/>
    <n v="0"/>
    <n v="30"/>
    <n v="67"/>
  </r>
  <r>
    <x v="6"/>
    <x v="0"/>
    <x v="0"/>
    <x v="3"/>
    <n v="29"/>
    <n v="11"/>
    <n v="990"/>
    <n v="7630"/>
    <n v="2266691"/>
    <n v="0"/>
    <n v="0"/>
    <n v="34"/>
    <n v="90"/>
  </r>
  <r>
    <x v="6"/>
    <x v="0"/>
    <x v="0"/>
    <x v="4"/>
    <n v="0"/>
    <n v="0"/>
    <n v="0"/>
    <n v="7630"/>
    <n v="2266691"/>
    <n v="0"/>
    <n v="0"/>
    <n v="0"/>
    <n v="0"/>
  </r>
  <r>
    <x v="6"/>
    <x v="0"/>
    <x v="0"/>
    <x v="5"/>
    <n v="3"/>
    <n v="1"/>
    <n v="270"/>
    <n v="7630"/>
    <n v="2266691"/>
    <n v="0"/>
    <n v="0"/>
    <n v="90"/>
    <n v="270"/>
  </r>
  <r>
    <x v="6"/>
    <x v="0"/>
    <x v="0"/>
    <x v="6"/>
    <n v="0"/>
    <n v="0"/>
    <n v="0"/>
    <n v="7630"/>
    <n v="2266691"/>
    <n v="0"/>
    <n v="0"/>
    <n v="0"/>
    <n v="0"/>
  </r>
  <r>
    <x v="7"/>
    <x v="1"/>
    <x v="1"/>
    <x v="0"/>
    <n v="7"/>
    <n v="5"/>
    <n v="300"/>
    <n v="158965"/>
    <n v="46683150"/>
    <n v="0"/>
    <n v="0"/>
    <n v="42"/>
    <n v="60"/>
  </r>
  <r>
    <x v="7"/>
    <x v="1"/>
    <x v="1"/>
    <x v="1"/>
    <n v="0"/>
    <n v="0"/>
    <n v="0"/>
    <n v="158965"/>
    <n v="46683150"/>
    <n v="0"/>
    <n v="0"/>
    <n v="0"/>
    <n v="0"/>
  </r>
  <r>
    <x v="7"/>
    <x v="1"/>
    <x v="1"/>
    <x v="2"/>
    <n v="0"/>
    <n v="0"/>
    <n v="0"/>
    <n v="158965"/>
    <n v="46683150"/>
    <n v="0"/>
    <n v="0"/>
    <n v="0"/>
    <n v="0"/>
  </r>
  <r>
    <x v="7"/>
    <x v="1"/>
    <x v="1"/>
    <x v="3"/>
    <n v="1"/>
    <n v="1"/>
    <n v="30"/>
    <n v="158965"/>
    <n v="46683150"/>
    <n v="0"/>
    <n v="0"/>
    <n v="30"/>
    <n v="30"/>
  </r>
  <r>
    <x v="7"/>
    <x v="1"/>
    <x v="1"/>
    <x v="4"/>
    <n v="0"/>
    <n v="0"/>
    <n v="0"/>
    <n v="158965"/>
    <n v="46683150"/>
    <n v="0"/>
    <n v="0"/>
    <n v="0"/>
    <n v="0"/>
  </r>
  <r>
    <x v="7"/>
    <x v="1"/>
    <x v="1"/>
    <x v="5"/>
    <n v="1"/>
    <n v="1"/>
    <n v="150"/>
    <n v="158965"/>
    <n v="46683150"/>
    <n v="0"/>
    <n v="0"/>
    <n v="150"/>
    <n v="150"/>
  </r>
  <r>
    <x v="7"/>
    <x v="1"/>
    <x v="1"/>
    <x v="6"/>
    <n v="0"/>
    <n v="0"/>
    <n v="0"/>
    <n v="158965"/>
    <n v="46683150"/>
    <n v="0"/>
    <n v="0"/>
    <n v="0"/>
    <n v="0"/>
  </r>
  <r>
    <x v="7"/>
    <x v="1"/>
    <x v="0"/>
    <x v="0"/>
    <n v="0"/>
    <n v="0"/>
    <n v="0"/>
    <n v="9887"/>
    <n v="3133304"/>
    <n v="0"/>
    <n v="0"/>
    <n v="0"/>
    <n v="0"/>
  </r>
  <r>
    <x v="7"/>
    <x v="1"/>
    <x v="0"/>
    <x v="1"/>
    <n v="0"/>
    <n v="0"/>
    <n v="0"/>
    <n v="9887"/>
    <n v="3133304"/>
    <n v="0"/>
    <n v="0"/>
    <n v="0"/>
    <n v="0"/>
  </r>
  <r>
    <x v="7"/>
    <x v="1"/>
    <x v="0"/>
    <x v="2"/>
    <n v="1"/>
    <n v="1"/>
    <n v="60"/>
    <n v="9887"/>
    <n v="3133304"/>
    <n v="0"/>
    <n v="0"/>
    <n v="60"/>
    <n v="60"/>
  </r>
  <r>
    <x v="7"/>
    <x v="1"/>
    <x v="0"/>
    <x v="3"/>
    <n v="0"/>
    <n v="0"/>
    <n v="0"/>
    <n v="9887"/>
    <n v="3133304"/>
    <n v="0"/>
    <n v="0"/>
    <n v="0"/>
    <n v="0"/>
  </r>
  <r>
    <x v="7"/>
    <x v="1"/>
    <x v="0"/>
    <x v="4"/>
    <n v="0"/>
    <n v="0"/>
    <n v="0"/>
    <n v="9887"/>
    <n v="3133304"/>
    <n v="0"/>
    <n v="0"/>
    <n v="0"/>
    <n v="0"/>
  </r>
  <r>
    <x v="7"/>
    <x v="1"/>
    <x v="0"/>
    <x v="5"/>
    <n v="0"/>
    <n v="0"/>
    <n v="0"/>
    <n v="9887"/>
    <n v="3133304"/>
    <n v="0"/>
    <n v="0"/>
    <n v="0"/>
    <n v="0"/>
  </r>
  <r>
    <x v="7"/>
    <x v="1"/>
    <x v="0"/>
    <x v="6"/>
    <n v="0"/>
    <n v="0"/>
    <n v="0"/>
    <n v="9887"/>
    <n v="3133304"/>
    <n v="0"/>
    <n v="0"/>
    <n v="0"/>
    <n v="0"/>
  </r>
  <r>
    <x v="7"/>
    <x v="0"/>
    <x v="1"/>
    <x v="0"/>
    <n v="228"/>
    <n v="70"/>
    <n v="6735"/>
    <n v="146731"/>
    <n v="42978362"/>
    <n v="0"/>
    <n v="0"/>
    <n v="29"/>
    <n v="96"/>
  </r>
  <r>
    <x v="7"/>
    <x v="0"/>
    <x v="1"/>
    <x v="1"/>
    <n v="0"/>
    <n v="0"/>
    <n v="0"/>
    <n v="146731"/>
    <n v="42978362"/>
    <n v="0"/>
    <n v="0"/>
    <n v="0"/>
    <n v="0"/>
  </r>
  <r>
    <x v="7"/>
    <x v="0"/>
    <x v="1"/>
    <x v="2"/>
    <n v="181"/>
    <n v="54"/>
    <n v="6115"/>
    <n v="146731"/>
    <n v="42978362"/>
    <n v="0"/>
    <n v="0"/>
    <n v="33"/>
    <n v="113"/>
  </r>
  <r>
    <x v="7"/>
    <x v="0"/>
    <x v="1"/>
    <x v="3"/>
    <n v="66"/>
    <n v="34"/>
    <n v="2404"/>
    <n v="146731"/>
    <n v="42978362"/>
    <n v="0"/>
    <n v="0"/>
    <n v="36"/>
    <n v="70"/>
  </r>
  <r>
    <x v="7"/>
    <x v="0"/>
    <x v="1"/>
    <x v="4"/>
    <n v="0"/>
    <n v="0"/>
    <n v="0"/>
    <n v="146731"/>
    <n v="42978362"/>
    <n v="0"/>
    <n v="0"/>
    <n v="0"/>
    <n v="0"/>
  </r>
  <r>
    <x v="7"/>
    <x v="0"/>
    <x v="1"/>
    <x v="5"/>
    <n v="25"/>
    <n v="13"/>
    <n v="1263"/>
    <n v="146731"/>
    <n v="42978362"/>
    <n v="0"/>
    <n v="0"/>
    <n v="50"/>
    <n v="97"/>
  </r>
  <r>
    <x v="7"/>
    <x v="0"/>
    <x v="1"/>
    <x v="6"/>
    <n v="0"/>
    <n v="0"/>
    <n v="0"/>
    <n v="146731"/>
    <n v="42978362"/>
    <n v="0"/>
    <n v="0"/>
    <n v="0"/>
    <n v="0"/>
  </r>
  <r>
    <x v="7"/>
    <x v="0"/>
    <x v="0"/>
    <x v="0"/>
    <n v="74"/>
    <n v="23"/>
    <n v="2404"/>
    <n v="7510"/>
    <n v="2390809"/>
    <n v="0"/>
    <n v="0"/>
    <n v="32"/>
    <n v="104"/>
  </r>
  <r>
    <x v="7"/>
    <x v="0"/>
    <x v="0"/>
    <x v="1"/>
    <n v="0"/>
    <n v="0"/>
    <n v="0"/>
    <n v="7510"/>
    <n v="2390809"/>
    <n v="0"/>
    <n v="0"/>
    <n v="0"/>
    <n v="0"/>
  </r>
  <r>
    <x v="7"/>
    <x v="0"/>
    <x v="0"/>
    <x v="2"/>
    <n v="22"/>
    <n v="9"/>
    <n v="660"/>
    <n v="7510"/>
    <n v="2390809"/>
    <n v="0"/>
    <n v="0"/>
    <n v="30"/>
    <n v="73"/>
  </r>
  <r>
    <x v="7"/>
    <x v="0"/>
    <x v="0"/>
    <x v="3"/>
    <n v="21"/>
    <n v="7"/>
    <n v="810"/>
    <n v="7510"/>
    <n v="2390809"/>
    <n v="0"/>
    <n v="0"/>
    <n v="38"/>
    <n v="115"/>
  </r>
  <r>
    <x v="7"/>
    <x v="0"/>
    <x v="0"/>
    <x v="4"/>
    <n v="0"/>
    <n v="0"/>
    <n v="0"/>
    <n v="7510"/>
    <n v="2390809"/>
    <n v="0"/>
    <n v="0"/>
    <n v="0"/>
    <n v="0"/>
  </r>
  <r>
    <x v="7"/>
    <x v="0"/>
    <x v="0"/>
    <x v="5"/>
    <n v="9"/>
    <n v="4"/>
    <n v="360"/>
    <n v="7510"/>
    <n v="2390809"/>
    <n v="0"/>
    <n v="0"/>
    <n v="40"/>
    <n v="90"/>
  </r>
  <r>
    <x v="7"/>
    <x v="0"/>
    <x v="0"/>
    <x v="6"/>
    <n v="0"/>
    <n v="0"/>
    <n v="0"/>
    <n v="7510"/>
    <n v="2390809"/>
    <n v="0"/>
    <n v="0"/>
    <n v="0"/>
    <n v="0"/>
  </r>
  <r>
    <x v="3"/>
    <x v="1"/>
    <x v="1"/>
    <x v="0"/>
    <n v="17"/>
    <n v="9"/>
    <n v="620"/>
    <n v="157295"/>
    <n v="46148355"/>
    <n v="0"/>
    <n v="0"/>
    <n v="36"/>
    <n v="68"/>
  </r>
  <r>
    <x v="3"/>
    <x v="1"/>
    <x v="1"/>
    <x v="1"/>
    <n v="0"/>
    <n v="0"/>
    <n v="0"/>
    <n v="157295"/>
    <n v="46148355"/>
    <n v="0"/>
    <n v="0"/>
    <n v="0"/>
    <n v="0"/>
  </r>
  <r>
    <x v="3"/>
    <x v="1"/>
    <x v="1"/>
    <x v="2"/>
    <n v="1"/>
    <n v="1"/>
    <n v="30"/>
    <n v="157295"/>
    <n v="46148355"/>
    <n v="0"/>
    <n v="0"/>
    <n v="30"/>
    <n v="30"/>
  </r>
  <r>
    <x v="3"/>
    <x v="1"/>
    <x v="1"/>
    <x v="3"/>
    <n v="5"/>
    <n v="2"/>
    <n v="150"/>
    <n v="157295"/>
    <n v="46148355"/>
    <n v="0"/>
    <n v="0"/>
    <n v="30"/>
    <n v="75"/>
  </r>
  <r>
    <x v="3"/>
    <x v="1"/>
    <x v="1"/>
    <x v="4"/>
    <n v="0"/>
    <n v="0"/>
    <n v="0"/>
    <n v="157295"/>
    <n v="46148355"/>
    <n v="0"/>
    <n v="0"/>
    <n v="0"/>
    <n v="0"/>
  </r>
  <r>
    <x v="3"/>
    <x v="1"/>
    <x v="1"/>
    <x v="5"/>
    <n v="1"/>
    <n v="1"/>
    <n v="30"/>
    <n v="157295"/>
    <n v="46148355"/>
    <n v="0"/>
    <n v="0"/>
    <n v="30"/>
    <n v="30"/>
  </r>
  <r>
    <x v="3"/>
    <x v="1"/>
    <x v="1"/>
    <x v="6"/>
    <n v="0"/>
    <n v="0"/>
    <n v="0"/>
    <n v="157295"/>
    <n v="46148355"/>
    <n v="0"/>
    <n v="0"/>
    <n v="0"/>
    <n v="0"/>
  </r>
  <r>
    <x v="3"/>
    <x v="1"/>
    <x v="0"/>
    <x v="0"/>
    <n v="0"/>
    <n v="0"/>
    <n v="0"/>
    <n v="10129"/>
    <n v="3206242"/>
    <n v="0"/>
    <n v="0"/>
    <n v="0"/>
    <n v="0"/>
  </r>
  <r>
    <x v="3"/>
    <x v="1"/>
    <x v="0"/>
    <x v="1"/>
    <n v="0"/>
    <n v="0"/>
    <n v="0"/>
    <n v="10129"/>
    <n v="3206242"/>
    <n v="0"/>
    <n v="0"/>
    <n v="0"/>
    <n v="0"/>
  </r>
  <r>
    <x v="3"/>
    <x v="1"/>
    <x v="0"/>
    <x v="2"/>
    <n v="0"/>
    <n v="0"/>
    <n v="0"/>
    <n v="10129"/>
    <n v="3206242"/>
    <n v="0"/>
    <n v="0"/>
    <n v="0"/>
    <n v="0"/>
  </r>
  <r>
    <x v="3"/>
    <x v="1"/>
    <x v="0"/>
    <x v="3"/>
    <n v="0"/>
    <n v="0"/>
    <n v="0"/>
    <n v="10129"/>
    <n v="3206242"/>
    <n v="0"/>
    <n v="0"/>
    <n v="0"/>
    <n v="0"/>
  </r>
  <r>
    <x v="3"/>
    <x v="1"/>
    <x v="0"/>
    <x v="4"/>
    <n v="0"/>
    <n v="0"/>
    <n v="0"/>
    <n v="10129"/>
    <n v="3206242"/>
    <n v="0"/>
    <n v="0"/>
    <n v="0"/>
    <n v="0"/>
  </r>
  <r>
    <x v="3"/>
    <x v="1"/>
    <x v="0"/>
    <x v="5"/>
    <n v="0"/>
    <n v="0"/>
    <n v="0"/>
    <n v="10129"/>
    <n v="3206242"/>
    <n v="0"/>
    <n v="0"/>
    <n v="0"/>
    <n v="0"/>
  </r>
  <r>
    <x v="3"/>
    <x v="1"/>
    <x v="0"/>
    <x v="6"/>
    <n v="0"/>
    <n v="0"/>
    <n v="0"/>
    <n v="10129"/>
    <n v="3206242"/>
    <n v="0"/>
    <n v="0"/>
    <n v="0"/>
    <n v="0"/>
  </r>
  <r>
    <x v="3"/>
    <x v="0"/>
    <x v="1"/>
    <x v="0"/>
    <n v="130"/>
    <n v="34"/>
    <n v="4147"/>
    <n v="144940"/>
    <n v="42246579"/>
    <n v="0"/>
    <n v="0"/>
    <n v="31"/>
    <n v="121"/>
  </r>
  <r>
    <x v="3"/>
    <x v="0"/>
    <x v="1"/>
    <x v="1"/>
    <n v="0"/>
    <n v="0"/>
    <n v="0"/>
    <n v="144940"/>
    <n v="42246579"/>
    <n v="0"/>
    <n v="0"/>
    <n v="0"/>
    <n v="0"/>
  </r>
  <r>
    <x v="3"/>
    <x v="0"/>
    <x v="1"/>
    <x v="2"/>
    <n v="231"/>
    <n v="55"/>
    <n v="7950"/>
    <n v="144940"/>
    <n v="42246579"/>
    <n v="0"/>
    <n v="0"/>
    <n v="34"/>
    <n v="144"/>
  </r>
  <r>
    <x v="3"/>
    <x v="0"/>
    <x v="1"/>
    <x v="3"/>
    <n v="76"/>
    <n v="30"/>
    <n v="3190"/>
    <n v="144940"/>
    <n v="42246579"/>
    <n v="0"/>
    <n v="0"/>
    <n v="41"/>
    <n v="106"/>
  </r>
  <r>
    <x v="3"/>
    <x v="0"/>
    <x v="1"/>
    <x v="4"/>
    <n v="0"/>
    <n v="0"/>
    <n v="0"/>
    <n v="144940"/>
    <n v="42246579"/>
    <n v="0"/>
    <n v="0"/>
    <n v="0"/>
    <n v="0"/>
  </r>
  <r>
    <x v="3"/>
    <x v="0"/>
    <x v="1"/>
    <x v="5"/>
    <n v="34"/>
    <n v="15"/>
    <n v="1591"/>
    <n v="144940"/>
    <n v="42246579"/>
    <n v="0"/>
    <n v="0"/>
    <n v="46"/>
    <n v="106"/>
  </r>
  <r>
    <x v="3"/>
    <x v="0"/>
    <x v="1"/>
    <x v="6"/>
    <n v="0"/>
    <n v="0"/>
    <n v="0"/>
    <n v="144940"/>
    <n v="42246579"/>
    <n v="0"/>
    <n v="0"/>
    <n v="0"/>
    <n v="0"/>
  </r>
  <r>
    <x v="3"/>
    <x v="0"/>
    <x v="0"/>
    <x v="0"/>
    <n v="23"/>
    <n v="8"/>
    <n v="795"/>
    <n v="7913"/>
    <n v="2508344"/>
    <n v="0"/>
    <n v="0"/>
    <n v="34"/>
    <n v="99"/>
  </r>
  <r>
    <x v="3"/>
    <x v="0"/>
    <x v="0"/>
    <x v="1"/>
    <n v="0"/>
    <n v="0"/>
    <n v="0"/>
    <n v="7913"/>
    <n v="2508344"/>
    <n v="0"/>
    <n v="0"/>
    <n v="0"/>
    <n v="0"/>
  </r>
  <r>
    <x v="3"/>
    <x v="0"/>
    <x v="0"/>
    <x v="2"/>
    <n v="32"/>
    <n v="10"/>
    <n v="960"/>
    <n v="7913"/>
    <n v="2508344"/>
    <n v="0"/>
    <n v="0"/>
    <n v="30"/>
    <n v="96"/>
  </r>
  <r>
    <x v="3"/>
    <x v="0"/>
    <x v="0"/>
    <x v="3"/>
    <n v="6"/>
    <n v="4"/>
    <n v="279"/>
    <n v="7913"/>
    <n v="2508344"/>
    <n v="0"/>
    <n v="0"/>
    <n v="46"/>
    <n v="69"/>
  </r>
  <r>
    <x v="3"/>
    <x v="0"/>
    <x v="0"/>
    <x v="4"/>
    <n v="0"/>
    <n v="0"/>
    <n v="0"/>
    <n v="7913"/>
    <n v="2508344"/>
    <n v="0"/>
    <n v="0"/>
    <n v="0"/>
    <n v="0"/>
  </r>
  <r>
    <x v="3"/>
    <x v="0"/>
    <x v="0"/>
    <x v="5"/>
    <n v="12"/>
    <n v="3"/>
    <n v="329"/>
    <n v="7913"/>
    <n v="2508344"/>
    <n v="0"/>
    <n v="0"/>
    <n v="27"/>
    <n v="109"/>
  </r>
  <r>
    <x v="3"/>
    <x v="0"/>
    <x v="0"/>
    <x v="6"/>
    <n v="0"/>
    <n v="0"/>
    <n v="0"/>
    <n v="7913"/>
    <n v="2508344"/>
    <n v="0"/>
    <n v="0"/>
    <n v="0"/>
    <n v="0"/>
  </r>
  <r>
    <x v="4"/>
    <x v="1"/>
    <x v="1"/>
    <x v="0"/>
    <n v="17"/>
    <n v="8"/>
    <n v="660"/>
    <n v="156028"/>
    <n v="46017929"/>
    <n v="0"/>
    <n v="0"/>
    <n v="38"/>
    <n v="82"/>
  </r>
  <r>
    <x v="4"/>
    <x v="1"/>
    <x v="1"/>
    <x v="1"/>
    <n v="0"/>
    <n v="0"/>
    <n v="0"/>
    <n v="156028"/>
    <n v="46017929"/>
    <n v="0"/>
    <n v="0"/>
    <n v="0"/>
    <n v="0"/>
  </r>
  <r>
    <x v="4"/>
    <x v="1"/>
    <x v="1"/>
    <x v="2"/>
    <n v="2"/>
    <n v="2"/>
    <n v="60"/>
    <n v="156028"/>
    <n v="46017929"/>
    <n v="0"/>
    <n v="0"/>
    <n v="30"/>
    <n v="30"/>
  </r>
  <r>
    <x v="4"/>
    <x v="1"/>
    <x v="1"/>
    <x v="3"/>
    <n v="5"/>
    <n v="1"/>
    <n v="150"/>
    <n v="156028"/>
    <n v="46017929"/>
    <n v="0"/>
    <n v="0"/>
    <n v="30"/>
    <n v="150"/>
  </r>
  <r>
    <x v="4"/>
    <x v="1"/>
    <x v="1"/>
    <x v="4"/>
    <n v="0"/>
    <n v="0"/>
    <n v="0"/>
    <n v="156028"/>
    <n v="46017929"/>
    <n v="0"/>
    <n v="0"/>
    <n v="0"/>
    <n v="0"/>
  </r>
  <r>
    <x v="4"/>
    <x v="1"/>
    <x v="1"/>
    <x v="5"/>
    <n v="1"/>
    <n v="1"/>
    <n v="90"/>
    <n v="156028"/>
    <n v="46017929"/>
    <n v="0"/>
    <n v="0"/>
    <n v="90"/>
    <n v="90"/>
  </r>
  <r>
    <x v="4"/>
    <x v="1"/>
    <x v="1"/>
    <x v="6"/>
    <n v="0"/>
    <n v="0"/>
    <n v="0"/>
    <n v="156028"/>
    <n v="46017929"/>
    <n v="0"/>
    <n v="0"/>
    <n v="0"/>
    <n v="0"/>
  </r>
  <r>
    <x v="4"/>
    <x v="1"/>
    <x v="0"/>
    <x v="0"/>
    <n v="0"/>
    <n v="0"/>
    <n v="0"/>
    <n v="10836"/>
    <n v="3457501"/>
    <n v="0"/>
    <n v="0"/>
    <n v="0"/>
    <n v="0"/>
  </r>
  <r>
    <x v="4"/>
    <x v="1"/>
    <x v="0"/>
    <x v="1"/>
    <n v="0"/>
    <n v="0"/>
    <n v="0"/>
    <n v="10836"/>
    <n v="3457501"/>
    <n v="0"/>
    <n v="0"/>
    <n v="0"/>
    <n v="0"/>
  </r>
  <r>
    <x v="4"/>
    <x v="1"/>
    <x v="0"/>
    <x v="2"/>
    <n v="0"/>
    <n v="0"/>
    <n v="0"/>
    <n v="10836"/>
    <n v="3457501"/>
    <n v="0"/>
    <n v="0"/>
    <n v="0"/>
    <n v="0"/>
  </r>
  <r>
    <x v="4"/>
    <x v="1"/>
    <x v="0"/>
    <x v="3"/>
    <n v="0"/>
    <n v="0"/>
    <n v="0"/>
    <n v="10836"/>
    <n v="3457501"/>
    <n v="0"/>
    <n v="0"/>
    <n v="0"/>
    <n v="0"/>
  </r>
  <r>
    <x v="4"/>
    <x v="1"/>
    <x v="0"/>
    <x v="4"/>
    <n v="0"/>
    <n v="0"/>
    <n v="0"/>
    <n v="10836"/>
    <n v="3457501"/>
    <n v="0"/>
    <n v="0"/>
    <n v="0"/>
    <n v="0"/>
  </r>
  <r>
    <x v="4"/>
    <x v="1"/>
    <x v="0"/>
    <x v="5"/>
    <n v="0"/>
    <n v="0"/>
    <n v="0"/>
    <n v="10836"/>
    <n v="3457501"/>
    <n v="0"/>
    <n v="0"/>
    <n v="0"/>
    <n v="0"/>
  </r>
  <r>
    <x v="4"/>
    <x v="1"/>
    <x v="0"/>
    <x v="6"/>
    <n v="0"/>
    <n v="0"/>
    <n v="0"/>
    <n v="10836"/>
    <n v="3457501"/>
    <n v="0"/>
    <n v="0"/>
    <n v="0"/>
    <n v="0"/>
  </r>
  <r>
    <x v="4"/>
    <x v="0"/>
    <x v="1"/>
    <x v="0"/>
    <n v="107"/>
    <n v="21"/>
    <n v="3448"/>
    <n v="142464"/>
    <n v="41834455"/>
    <n v="0"/>
    <n v="0"/>
    <n v="32"/>
    <n v="164"/>
  </r>
  <r>
    <x v="4"/>
    <x v="0"/>
    <x v="1"/>
    <x v="1"/>
    <n v="0"/>
    <n v="0"/>
    <n v="0"/>
    <n v="142464"/>
    <n v="41834455"/>
    <n v="0"/>
    <n v="0"/>
    <n v="0"/>
    <n v="0"/>
  </r>
  <r>
    <x v="4"/>
    <x v="0"/>
    <x v="1"/>
    <x v="2"/>
    <n v="333"/>
    <n v="83"/>
    <n v="11017"/>
    <n v="142464"/>
    <n v="41834455"/>
    <n v="0"/>
    <n v="0"/>
    <n v="33"/>
    <n v="132"/>
  </r>
  <r>
    <x v="4"/>
    <x v="0"/>
    <x v="1"/>
    <x v="3"/>
    <n v="89"/>
    <n v="36"/>
    <n v="3734"/>
    <n v="142464"/>
    <n v="41834455"/>
    <n v="0"/>
    <n v="0"/>
    <n v="41"/>
    <n v="103"/>
  </r>
  <r>
    <x v="4"/>
    <x v="0"/>
    <x v="1"/>
    <x v="4"/>
    <n v="0"/>
    <n v="0"/>
    <n v="0"/>
    <n v="142464"/>
    <n v="41834455"/>
    <n v="0"/>
    <n v="0"/>
    <n v="0"/>
    <n v="0"/>
  </r>
  <r>
    <x v="4"/>
    <x v="0"/>
    <x v="1"/>
    <x v="5"/>
    <n v="27"/>
    <n v="11"/>
    <n v="1454"/>
    <n v="142464"/>
    <n v="41834455"/>
    <n v="0"/>
    <n v="0"/>
    <n v="53"/>
    <n v="132"/>
  </r>
  <r>
    <x v="4"/>
    <x v="0"/>
    <x v="1"/>
    <x v="6"/>
    <n v="0"/>
    <n v="0"/>
    <n v="0"/>
    <n v="142464"/>
    <n v="41834455"/>
    <n v="0"/>
    <n v="0"/>
    <n v="0"/>
    <n v="0"/>
  </r>
  <r>
    <x v="4"/>
    <x v="0"/>
    <x v="0"/>
    <x v="0"/>
    <n v="10"/>
    <n v="4"/>
    <n v="459"/>
    <n v="8516"/>
    <n v="2724297"/>
    <n v="0"/>
    <n v="0"/>
    <n v="45"/>
    <n v="114"/>
  </r>
  <r>
    <x v="4"/>
    <x v="0"/>
    <x v="0"/>
    <x v="1"/>
    <n v="0"/>
    <n v="0"/>
    <n v="0"/>
    <n v="8516"/>
    <n v="2724297"/>
    <n v="0"/>
    <n v="0"/>
    <n v="0"/>
    <n v="0"/>
  </r>
  <r>
    <x v="4"/>
    <x v="0"/>
    <x v="0"/>
    <x v="2"/>
    <n v="64"/>
    <n v="14"/>
    <n v="1920"/>
    <n v="8516"/>
    <n v="2724297"/>
    <n v="0"/>
    <n v="0"/>
    <n v="30"/>
    <n v="137"/>
  </r>
  <r>
    <x v="4"/>
    <x v="0"/>
    <x v="0"/>
    <x v="3"/>
    <n v="4"/>
    <n v="4"/>
    <n v="180"/>
    <n v="8516"/>
    <n v="2724297"/>
    <n v="0"/>
    <n v="0"/>
    <n v="45"/>
    <n v="45"/>
  </r>
  <r>
    <x v="4"/>
    <x v="0"/>
    <x v="0"/>
    <x v="4"/>
    <n v="0"/>
    <n v="0"/>
    <n v="0"/>
    <n v="8516"/>
    <n v="2724297"/>
    <n v="0"/>
    <n v="0"/>
    <n v="0"/>
    <n v="0"/>
  </r>
  <r>
    <x v="4"/>
    <x v="0"/>
    <x v="0"/>
    <x v="5"/>
    <n v="8"/>
    <n v="3"/>
    <n v="284"/>
    <n v="8516"/>
    <n v="2724297"/>
    <n v="0"/>
    <n v="0"/>
    <n v="35"/>
    <n v="94"/>
  </r>
  <r>
    <x v="4"/>
    <x v="0"/>
    <x v="0"/>
    <x v="6"/>
    <n v="0"/>
    <n v="0"/>
    <n v="0"/>
    <n v="8516"/>
    <n v="2724297"/>
    <n v="0"/>
    <n v="0"/>
    <n v="0"/>
    <n v="0"/>
  </r>
  <r>
    <x v="5"/>
    <x v="1"/>
    <x v="1"/>
    <x v="0"/>
    <n v="19"/>
    <n v="7"/>
    <n v="900"/>
    <n v="163965"/>
    <n v="46838552"/>
    <n v="0"/>
    <n v="0"/>
    <n v="47"/>
    <n v="128"/>
  </r>
  <r>
    <x v="5"/>
    <x v="1"/>
    <x v="1"/>
    <x v="1"/>
    <n v="0"/>
    <n v="0"/>
    <n v="0"/>
    <n v="163965"/>
    <n v="46838552"/>
    <n v="0"/>
    <n v="0"/>
    <n v="0"/>
    <n v="0"/>
  </r>
  <r>
    <x v="5"/>
    <x v="1"/>
    <x v="1"/>
    <x v="2"/>
    <n v="4"/>
    <n v="2"/>
    <n v="120"/>
    <n v="163965"/>
    <n v="46838552"/>
    <n v="0"/>
    <n v="0"/>
    <n v="30"/>
    <n v="60"/>
  </r>
  <r>
    <x v="5"/>
    <x v="1"/>
    <x v="1"/>
    <x v="3"/>
    <n v="3"/>
    <n v="1"/>
    <n v="90"/>
    <n v="163965"/>
    <n v="46838552"/>
    <n v="0"/>
    <n v="0"/>
    <n v="30"/>
    <n v="90"/>
  </r>
  <r>
    <x v="5"/>
    <x v="1"/>
    <x v="1"/>
    <x v="4"/>
    <n v="0"/>
    <n v="0"/>
    <n v="0"/>
    <n v="163965"/>
    <n v="46838552"/>
    <n v="0"/>
    <n v="0"/>
    <n v="0"/>
    <n v="0"/>
  </r>
  <r>
    <x v="5"/>
    <x v="1"/>
    <x v="1"/>
    <x v="5"/>
    <n v="2"/>
    <n v="1"/>
    <n v="180"/>
    <n v="163965"/>
    <n v="46838552"/>
    <n v="0"/>
    <n v="0"/>
    <n v="90"/>
    <n v="180"/>
  </r>
  <r>
    <x v="5"/>
    <x v="1"/>
    <x v="1"/>
    <x v="6"/>
    <n v="0"/>
    <n v="0"/>
    <n v="0"/>
    <n v="163965"/>
    <n v="46838552"/>
    <n v="0"/>
    <n v="0"/>
    <n v="0"/>
    <n v="0"/>
  </r>
  <r>
    <x v="5"/>
    <x v="1"/>
    <x v="0"/>
    <x v="0"/>
    <n v="0"/>
    <n v="0"/>
    <n v="0"/>
    <n v="10930"/>
    <n v="3483584"/>
    <n v="0"/>
    <n v="0"/>
    <n v="0"/>
    <n v="0"/>
  </r>
  <r>
    <x v="5"/>
    <x v="1"/>
    <x v="0"/>
    <x v="1"/>
    <n v="0"/>
    <n v="0"/>
    <n v="0"/>
    <n v="10930"/>
    <n v="3483584"/>
    <n v="0"/>
    <n v="0"/>
    <n v="0"/>
    <n v="0"/>
  </r>
  <r>
    <x v="5"/>
    <x v="1"/>
    <x v="0"/>
    <x v="2"/>
    <n v="0"/>
    <n v="0"/>
    <n v="0"/>
    <n v="10930"/>
    <n v="3483584"/>
    <n v="0"/>
    <n v="0"/>
    <n v="0"/>
    <n v="0"/>
  </r>
  <r>
    <x v="5"/>
    <x v="1"/>
    <x v="0"/>
    <x v="3"/>
    <n v="0"/>
    <n v="0"/>
    <n v="0"/>
    <n v="10930"/>
    <n v="3483584"/>
    <n v="0"/>
    <n v="0"/>
    <n v="0"/>
    <n v="0"/>
  </r>
  <r>
    <x v="5"/>
    <x v="1"/>
    <x v="0"/>
    <x v="4"/>
    <n v="0"/>
    <n v="0"/>
    <n v="0"/>
    <n v="10930"/>
    <n v="3483584"/>
    <n v="0"/>
    <n v="0"/>
    <n v="0"/>
    <n v="0"/>
  </r>
  <r>
    <x v="5"/>
    <x v="1"/>
    <x v="0"/>
    <x v="5"/>
    <n v="0"/>
    <n v="0"/>
    <n v="0"/>
    <n v="10930"/>
    <n v="3483584"/>
    <n v="0"/>
    <n v="0"/>
    <n v="0"/>
    <n v="0"/>
  </r>
  <r>
    <x v="5"/>
    <x v="1"/>
    <x v="0"/>
    <x v="6"/>
    <n v="0"/>
    <n v="0"/>
    <n v="0"/>
    <n v="10930"/>
    <n v="3483584"/>
    <n v="0"/>
    <n v="0"/>
    <n v="0"/>
    <n v="0"/>
  </r>
  <r>
    <x v="5"/>
    <x v="0"/>
    <x v="1"/>
    <x v="0"/>
    <n v="120"/>
    <n v="30"/>
    <n v="3858"/>
    <n v="148184"/>
    <n v="42065776"/>
    <n v="0"/>
    <n v="0"/>
    <n v="32"/>
    <n v="128"/>
  </r>
  <r>
    <x v="5"/>
    <x v="0"/>
    <x v="1"/>
    <x v="1"/>
    <n v="0"/>
    <n v="0"/>
    <n v="0"/>
    <n v="148184"/>
    <n v="42065776"/>
    <n v="0"/>
    <n v="0"/>
    <n v="0"/>
    <n v="0"/>
  </r>
  <r>
    <x v="5"/>
    <x v="0"/>
    <x v="1"/>
    <x v="2"/>
    <n v="429"/>
    <n v="110"/>
    <n v="13914"/>
    <n v="148184"/>
    <n v="42065776"/>
    <n v="0"/>
    <n v="0"/>
    <n v="32"/>
    <n v="126"/>
  </r>
  <r>
    <x v="5"/>
    <x v="0"/>
    <x v="1"/>
    <x v="3"/>
    <n v="76"/>
    <n v="40"/>
    <n v="3363"/>
    <n v="148184"/>
    <n v="42065776"/>
    <n v="0"/>
    <n v="0"/>
    <n v="44"/>
    <n v="84"/>
  </r>
  <r>
    <x v="5"/>
    <x v="0"/>
    <x v="1"/>
    <x v="4"/>
    <n v="0"/>
    <n v="0"/>
    <n v="0"/>
    <n v="148184"/>
    <n v="42065776"/>
    <n v="0"/>
    <n v="0"/>
    <n v="0"/>
    <n v="0"/>
  </r>
  <r>
    <x v="5"/>
    <x v="0"/>
    <x v="1"/>
    <x v="5"/>
    <n v="34"/>
    <n v="14"/>
    <n v="1596"/>
    <n v="148184"/>
    <n v="42065776"/>
    <n v="0"/>
    <n v="0"/>
    <n v="46"/>
    <n v="114"/>
  </r>
  <r>
    <x v="5"/>
    <x v="0"/>
    <x v="1"/>
    <x v="6"/>
    <n v="1"/>
    <n v="1"/>
    <n v="10"/>
    <n v="148184"/>
    <n v="42065776"/>
    <n v="0"/>
    <n v="0"/>
    <n v="10"/>
    <n v="10"/>
  </r>
  <r>
    <x v="5"/>
    <x v="0"/>
    <x v="0"/>
    <x v="0"/>
    <n v="28"/>
    <n v="8"/>
    <n v="1350"/>
    <n v="8674"/>
    <n v="2768649"/>
    <n v="0"/>
    <n v="0"/>
    <n v="48"/>
    <n v="168"/>
  </r>
  <r>
    <x v="5"/>
    <x v="0"/>
    <x v="0"/>
    <x v="1"/>
    <n v="0"/>
    <n v="0"/>
    <n v="0"/>
    <n v="8674"/>
    <n v="2768649"/>
    <n v="0"/>
    <n v="0"/>
    <n v="0"/>
    <n v="0"/>
  </r>
  <r>
    <x v="5"/>
    <x v="0"/>
    <x v="0"/>
    <x v="2"/>
    <n v="48"/>
    <n v="11"/>
    <n v="1362"/>
    <n v="8674"/>
    <n v="2768649"/>
    <n v="0"/>
    <n v="0"/>
    <n v="28"/>
    <n v="123"/>
  </r>
  <r>
    <x v="5"/>
    <x v="0"/>
    <x v="0"/>
    <x v="3"/>
    <n v="5"/>
    <n v="2"/>
    <n v="390"/>
    <n v="8674"/>
    <n v="2768649"/>
    <n v="0"/>
    <n v="0"/>
    <n v="78"/>
    <n v="195"/>
  </r>
  <r>
    <x v="5"/>
    <x v="0"/>
    <x v="0"/>
    <x v="4"/>
    <n v="0"/>
    <n v="0"/>
    <n v="0"/>
    <n v="8674"/>
    <n v="2768649"/>
    <n v="0"/>
    <n v="0"/>
    <n v="0"/>
    <n v="0"/>
  </r>
  <r>
    <x v="5"/>
    <x v="0"/>
    <x v="0"/>
    <x v="5"/>
    <n v="5"/>
    <n v="4"/>
    <n v="164"/>
    <n v="8674"/>
    <n v="2768649"/>
    <n v="0"/>
    <n v="0"/>
    <n v="32"/>
    <n v="41"/>
  </r>
  <r>
    <x v="5"/>
    <x v="0"/>
    <x v="0"/>
    <x v="6"/>
    <n v="0"/>
    <n v="0"/>
    <n v="0"/>
    <n v="8674"/>
    <n v="2768649"/>
    <n v="0"/>
    <n v="0"/>
    <n v="0"/>
    <n v="0"/>
  </r>
  <r>
    <x v="8"/>
    <x v="1"/>
    <x v="1"/>
    <x v="0"/>
    <n v="8"/>
    <n v="4"/>
    <n v="199"/>
    <n v="168360"/>
    <n v="48251695"/>
    <n v="0"/>
    <n v="0"/>
    <n v="24"/>
    <n v="49"/>
  </r>
  <r>
    <x v="8"/>
    <x v="1"/>
    <x v="1"/>
    <x v="1"/>
    <n v="0"/>
    <n v="0"/>
    <n v="0"/>
    <n v="168360"/>
    <n v="48251695"/>
    <n v="0"/>
    <n v="0"/>
    <n v="0"/>
    <n v="0"/>
  </r>
  <r>
    <x v="8"/>
    <x v="1"/>
    <x v="1"/>
    <x v="2"/>
    <n v="6"/>
    <n v="3"/>
    <n v="180"/>
    <n v="168360"/>
    <n v="48251695"/>
    <n v="0"/>
    <n v="0"/>
    <n v="30"/>
    <n v="60"/>
  </r>
  <r>
    <x v="8"/>
    <x v="1"/>
    <x v="1"/>
    <x v="3"/>
    <n v="3"/>
    <n v="1"/>
    <n v="90"/>
    <n v="168360"/>
    <n v="48251695"/>
    <n v="0"/>
    <n v="0"/>
    <n v="30"/>
    <n v="90"/>
  </r>
  <r>
    <x v="8"/>
    <x v="1"/>
    <x v="1"/>
    <x v="4"/>
    <n v="0"/>
    <n v="0"/>
    <n v="0"/>
    <n v="168360"/>
    <n v="48251695"/>
    <n v="0"/>
    <n v="0"/>
    <n v="0"/>
    <n v="0"/>
  </r>
  <r>
    <x v="8"/>
    <x v="1"/>
    <x v="1"/>
    <x v="5"/>
    <n v="0"/>
    <n v="0"/>
    <n v="0"/>
    <n v="168360"/>
    <n v="48251695"/>
    <n v="0"/>
    <n v="0"/>
    <n v="0"/>
    <n v="0"/>
  </r>
  <r>
    <x v="8"/>
    <x v="1"/>
    <x v="1"/>
    <x v="6"/>
    <n v="0"/>
    <n v="0"/>
    <n v="0"/>
    <n v="168360"/>
    <n v="48251695"/>
    <n v="0"/>
    <n v="0"/>
    <n v="0"/>
    <n v="0"/>
  </r>
  <r>
    <x v="8"/>
    <x v="1"/>
    <x v="0"/>
    <x v="0"/>
    <n v="0"/>
    <n v="0"/>
    <n v="0"/>
    <n v="11535"/>
    <n v="3620451"/>
    <n v="0"/>
    <n v="0"/>
    <n v="0"/>
    <n v="0"/>
  </r>
  <r>
    <x v="8"/>
    <x v="1"/>
    <x v="0"/>
    <x v="1"/>
    <n v="0"/>
    <n v="0"/>
    <n v="0"/>
    <n v="11535"/>
    <n v="3620451"/>
    <n v="0"/>
    <n v="0"/>
    <n v="0"/>
    <n v="0"/>
  </r>
  <r>
    <x v="8"/>
    <x v="1"/>
    <x v="0"/>
    <x v="2"/>
    <n v="0"/>
    <n v="0"/>
    <n v="0"/>
    <n v="11535"/>
    <n v="3620451"/>
    <n v="0"/>
    <n v="0"/>
    <n v="0"/>
    <n v="0"/>
  </r>
  <r>
    <x v="8"/>
    <x v="1"/>
    <x v="0"/>
    <x v="3"/>
    <n v="0"/>
    <n v="0"/>
    <n v="0"/>
    <n v="11535"/>
    <n v="3620451"/>
    <n v="0"/>
    <n v="0"/>
    <n v="0"/>
    <n v="0"/>
  </r>
  <r>
    <x v="8"/>
    <x v="1"/>
    <x v="0"/>
    <x v="4"/>
    <n v="0"/>
    <n v="0"/>
    <n v="0"/>
    <n v="11535"/>
    <n v="3620451"/>
    <n v="0"/>
    <n v="0"/>
    <n v="0"/>
    <n v="0"/>
  </r>
  <r>
    <x v="8"/>
    <x v="1"/>
    <x v="0"/>
    <x v="5"/>
    <n v="0"/>
    <n v="0"/>
    <n v="0"/>
    <n v="11535"/>
    <n v="3620451"/>
    <n v="0"/>
    <n v="0"/>
    <n v="0"/>
    <n v="0"/>
  </r>
  <r>
    <x v="8"/>
    <x v="1"/>
    <x v="0"/>
    <x v="6"/>
    <n v="0"/>
    <n v="0"/>
    <n v="0"/>
    <n v="11535"/>
    <n v="3620451"/>
    <n v="0"/>
    <n v="0"/>
    <n v="0"/>
    <n v="0"/>
  </r>
  <r>
    <x v="8"/>
    <x v="0"/>
    <x v="1"/>
    <x v="0"/>
    <n v="110"/>
    <n v="24"/>
    <n v="3322"/>
    <n v="151720"/>
    <n v="43351074"/>
    <n v="0"/>
    <n v="0"/>
    <n v="30"/>
    <n v="138"/>
  </r>
  <r>
    <x v="8"/>
    <x v="0"/>
    <x v="1"/>
    <x v="1"/>
    <n v="0"/>
    <n v="0"/>
    <n v="0"/>
    <n v="151720"/>
    <n v="43351074"/>
    <n v="0"/>
    <n v="0"/>
    <n v="0"/>
    <n v="0"/>
  </r>
  <r>
    <x v="8"/>
    <x v="0"/>
    <x v="1"/>
    <x v="2"/>
    <n v="527"/>
    <n v="115"/>
    <n v="16917"/>
    <n v="151720"/>
    <n v="43351074"/>
    <n v="0"/>
    <n v="0"/>
    <n v="32"/>
    <n v="147"/>
  </r>
  <r>
    <x v="8"/>
    <x v="0"/>
    <x v="1"/>
    <x v="3"/>
    <n v="84"/>
    <n v="37"/>
    <n v="4037"/>
    <n v="151720"/>
    <n v="43351074"/>
    <n v="0"/>
    <n v="0"/>
    <n v="48"/>
    <n v="109"/>
  </r>
  <r>
    <x v="8"/>
    <x v="0"/>
    <x v="1"/>
    <x v="4"/>
    <n v="0"/>
    <n v="0"/>
    <n v="0"/>
    <n v="151720"/>
    <n v="43351074"/>
    <n v="0"/>
    <n v="0"/>
    <n v="0"/>
    <n v="0"/>
  </r>
  <r>
    <x v="8"/>
    <x v="0"/>
    <x v="1"/>
    <x v="5"/>
    <n v="34"/>
    <n v="16"/>
    <n v="2286"/>
    <n v="151720"/>
    <n v="43351074"/>
    <n v="0"/>
    <n v="0"/>
    <n v="67"/>
    <n v="142"/>
  </r>
  <r>
    <x v="8"/>
    <x v="0"/>
    <x v="1"/>
    <x v="6"/>
    <n v="0"/>
    <n v="0"/>
    <n v="0"/>
    <n v="151720"/>
    <n v="43351074"/>
    <n v="0"/>
    <n v="0"/>
    <n v="0"/>
    <n v="0"/>
  </r>
  <r>
    <x v="8"/>
    <x v="0"/>
    <x v="0"/>
    <x v="0"/>
    <n v="29"/>
    <n v="7"/>
    <n v="1070"/>
    <n v="9236"/>
    <n v="2894117"/>
    <n v="0"/>
    <n v="0"/>
    <n v="36"/>
    <n v="152"/>
  </r>
  <r>
    <x v="8"/>
    <x v="0"/>
    <x v="0"/>
    <x v="1"/>
    <n v="0"/>
    <n v="0"/>
    <n v="0"/>
    <n v="9236"/>
    <n v="2894117"/>
    <n v="0"/>
    <n v="0"/>
    <n v="0"/>
    <n v="0"/>
  </r>
  <r>
    <x v="8"/>
    <x v="0"/>
    <x v="0"/>
    <x v="2"/>
    <n v="70"/>
    <n v="15"/>
    <n v="2325"/>
    <n v="9236"/>
    <n v="2894117"/>
    <n v="0"/>
    <n v="0"/>
    <n v="33"/>
    <n v="155"/>
  </r>
  <r>
    <x v="8"/>
    <x v="0"/>
    <x v="0"/>
    <x v="3"/>
    <n v="8"/>
    <n v="3"/>
    <n v="360"/>
    <n v="9236"/>
    <n v="2894117"/>
    <n v="0"/>
    <n v="0"/>
    <n v="45"/>
    <n v="120"/>
  </r>
  <r>
    <x v="8"/>
    <x v="0"/>
    <x v="0"/>
    <x v="4"/>
    <n v="0"/>
    <n v="0"/>
    <n v="0"/>
    <n v="9236"/>
    <n v="2894117"/>
    <n v="0"/>
    <n v="0"/>
    <n v="0"/>
    <n v="0"/>
  </r>
  <r>
    <x v="8"/>
    <x v="0"/>
    <x v="0"/>
    <x v="5"/>
    <n v="6"/>
    <n v="3"/>
    <n v="360"/>
    <n v="9236"/>
    <n v="2894117"/>
    <n v="0"/>
    <n v="0"/>
    <n v="60"/>
    <n v="120"/>
  </r>
  <r>
    <x v="8"/>
    <x v="0"/>
    <x v="0"/>
    <x v="6"/>
    <n v="0"/>
    <n v="0"/>
    <n v="0"/>
    <n v="9236"/>
    <n v="2894117"/>
    <n v="0"/>
    <n v="0"/>
    <n v="0"/>
    <n v="0"/>
  </r>
  <r>
    <x v="9"/>
    <x v="1"/>
    <x v="1"/>
    <x v="0"/>
    <n v="4"/>
    <n v="2"/>
    <n v="120"/>
    <n v="163732"/>
    <n v="47035998"/>
    <n v="0"/>
    <n v="0"/>
    <n v="30"/>
    <n v="60"/>
  </r>
  <r>
    <x v="9"/>
    <x v="1"/>
    <x v="1"/>
    <x v="1"/>
    <n v="0"/>
    <n v="0"/>
    <n v="0"/>
    <n v="163732"/>
    <n v="47035998"/>
    <n v="0"/>
    <n v="0"/>
    <n v="0"/>
    <n v="0"/>
  </r>
  <r>
    <x v="9"/>
    <x v="1"/>
    <x v="1"/>
    <x v="2"/>
    <n v="8"/>
    <n v="3"/>
    <n v="164"/>
    <n v="163732"/>
    <n v="47035998"/>
    <n v="0"/>
    <n v="0"/>
    <n v="20"/>
    <n v="54"/>
  </r>
  <r>
    <x v="9"/>
    <x v="1"/>
    <x v="1"/>
    <x v="3"/>
    <n v="2"/>
    <n v="2"/>
    <n v="40"/>
    <n v="163732"/>
    <n v="47035998"/>
    <n v="0"/>
    <n v="0"/>
    <n v="20"/>
    <n v="20"/>
  </r>
  <r>
    <x v="9"/>
    <x v="1"/>
    <x v="1"/>
    <x v="4"/>
    <n v="0"/>
    <n v="0"/>
    <n v="0"/>
    <n v="163732"/>
    <n v="47035998"/>
    <n v="0"/>
    <n v="0"/>
    <n v="0"/>
    <n v="0"/>
  </r>
  <r>
    <x v="9"/>
    <x v="1"/>
    <x v="1"/>
    <x v="5"/>
    <n v="0"/>
    <n v="0"/>
    <n v="0"/>
    <n v="163732"/>
    <n v="47035998"/>
    <n v="0"/>
    <n v="0"/>
    <n v="0"/>
    <n v="0"/>
  </r>
  <r>
    <x v="9"/>
    <x v="1"/>
    <x v="1"/>
    <x v="6"/>
    <n v="0"/>
    <n v="0"/>
    <n v="0"/>
    <n v="163732"/>
    <n v="47035998"/>
    <n v="0"/>
    <n v="0"/>
    <n v="0"/>
    <n v="0"/>
  </r>
  <r>
    <x v="9"/>
    <x v="1"/>
    <x v="0"/>
    <x v="0"/>
    <n v="0"/>
    <n v="0"/>
    <n v="0"/>
    <n v="11569"/>
    <n v="3617749"/>
    <n v="0"/>
    <n v="0"/>
    <n v="0"/>
    <n v="0"/>
  </r>
  <r>
    <x v="9"/>
    <x v="1"/>
    <x v="0"/>
    <x v="1"/>
    <n v="0"/>
    <n v="0"/>
    <n v="0"/>
    <n v="11569"/>
    <n v="3617749"/>
    <n v="0"/>
    <n v="0"/>
    <n v="0"/>
    <n v="0"/>
  </r>
  <r>
    <x v="9"/>
    <x v="1"/>
    <x v="0"/>
    <x v="2"/>
    <n v="0"/>
    <n v="0"/>
    <n v="0"/>
    <n v="11569"/>
    <n v="3617749"/>
    <n v="0"/>
    <n v="0"/>
    <n v="0"/>
    <n v="0"/>
  </r>
  <r>
    <x v="9"/>
    <x v="1"/>
    <x v="0"/>
    <x v="3"/>
    <n v="0"/>
    <n v="0"/>
    <n v="0"/>
    <n v="11569"/>
    <n v="3617749"/>
    <n v="0"/>
    <n v="0"/>
    <n v="0"/>
    <n v="0"/>
  </r>
  <r>
    <x v="9"/>
    <x v="1"/>
    <x v="0"/>
    <x v="4"/>
    <n v="0"/>
    <n v="0"/>
    <n v="0"/>
    <n v="11569"/>
    <n v="3617749"/>
    <n v="0"/>
    <n v="0"/>
    <n v="0"/>
    <n v="0"/>
  </r>
  <r>
    <x v="9"/>
    <x v="1"/>
    <x v="0"/>
    <x v="5"/>
    <n v="0"/>
    <n v="0"/>
    <n v="0"/>
    <n v="11569"/>
    <n v="3617749"/>
    <n v="0"/>
    <n v="0"/>
    <n v="0"/>
    <n v="0"/>
  </r>
  <r>
    <x v="9"/>
    <x v="1"/>
    <x v="0"/>
    <x v="6"/>
    <n v="0"/>
    <n v="0"/>
    <n v="0"/>
    <n v="11569"/>
    <n v="3617749"/>
    <n v="0"/>
    <n v="0"/>
    <n v="0"/>
    <n v="0"/>
  </r>
  <r>
    <x v="9"/>
    <x v="0"/>
    <x v="1"/>
    <x v="0"/>
    <n v="99"/>
    <n v="22"/>
    <n v="3001"/>
    <n v="147428"/>
    <n v="42162721"/>
    <n v="0"/>
    <n v="0"/>
    <n v="30"/>
    <n v="136"/>
  </r>
  <r>
    <x v="9"/>
    <x v="0"/>
    <x v="1"/>
    <x v="1"/>
    <n v="0"/>
    <n v="0"/>
    <n v="0"/>
    <n v="147428"/>
    <n v="42162721"/>
    <n v="0"/>
    <n v="0"/>
    <n v="0"/>
    <n v="0"/>
  </r>
  <r>
    <x v="9"/>
    <x v="0"/>
    <x v="1"/>
    <x v="2"/>
    <n v="664"/>
    <n v="147"/>
    <n v="21197"/>
    <n v="147428"/>
    <n v="42162721"/>
    <n v="0"/>
    <n v="0"/>
    <n v="31"/>
    <n v="144"/>
  </r>
  <r>
    <x v="9"/>
    <x v="0"/>
    <x v="1"/>
    <x v="3"/>
    <n v="125"/>
    <n v="58"/>
    <n v="6224"/>
    <n v="147428"/>
    <n v="42162721"/>
    <n v="0"/>
    <n v="0"/>
    <n v="49"/>
    <n v="107"/>
  </r>
  <r>
    <x v="9"/>
    <x v="0"/>
    <x v="1"/>
    <x v="4"/>
    <n v="0"/>
    <n v="0"/>
    <n v="0"/>
    <n v="147428"/>
    <n v="42162721"/>
    <n v="0"/>
    <n v="0"/>
    <n v="0"/>
    <n v="0"/>
  </r>
  <r>
    <x v="9"/>
    <x v="0"/>
    <x v="1"/>
    <x v="5"/>
    <n v="42"/>
    <n v="13"/>
    <n v="1913"/>
    <n v="147428"/>
    <n v="42162721"/>
    <n v="0"/>
    <n v="0"/>
    <n v="45"/>
    <n v="147"/>
  </r>
  <r>
    <x v="9"/>
    <x v="0"/>
    <x v="1"/>
    <x v="6"/>
    <n v="0"/>
    <n v="0"/>
    <n v="0"/>
    <n v="147428"/>
    <n v="42162721"/>
    <n v="0"/>
    <n v="0"/>
    <n v="0"/>
    <n v="0"/>
  </r>
  <r>
    <x v="9"/>
    <x v="0"/>
    <x v="0"/>
    <x v="0"/>
    <n v="31"/>
    <n v="6"/>
    <n v="1055"/>
    <n v="9406"/>
    <n v="2923621"/>
    <n v="0"/>
    <n v="0"/>
    <n v="34"/>
    <n v="175"/>
  </r>
  <r>
    <x v="9"/>
    <x v="0"/>
    <x v="0"/>
    <x v="1"/>
    <n v="0"/>
    <n v="0"/>
    <n v="0"/>
    <n v="9406"/>
    <n v="2923621"/>
    <n v="0"/>
    <n v="0"/>
    <n v="0"/>
    <n v="0"/>
  </r>
  <r>
    <x v="9"/>
    <x v="0"/>
    <x v="0"/>
    <x v="2"/>
    <n v="95"/>
    <n v="16"/>
    <n v="2855"/>
    <n v="9406"/>
    <n v="2923621"/>
    <n v="0"/>
    <n v="0"/>
    <n v="30"/>
    <n v="178"/>
  </r>
  <r>
    <x v="9"/>
    <x v="0"/>
    <x v="0"/>
    <x v="3"/>
    <n v="10"/>
    <n v="2"/>
    <n v="275"/>
    <n v="9406"/>
    <n v="2923621"/>
    <n v="0"/>
    <n v="0"/>
    <n v="27"/>
    <n v="137"/>
  </r>
  <r>
    <x v="9"/>
    <x v="0"/>
    <x v="0"/>
    <x v="4"/>
    <n v="0"/>
    <n v="0"/>
    <n v="0"/>
    <n v="9406"/>
    <n v="2923621"/>
    <n v="0"/>
    <n v="0"/>
    <n v="0"/>
    <n v="0"/>
  </r>
  <r>
    <x v="9"/>
    <x v="0"/>
    <x v="0"/>
    <x v="5"/>
    <n v="2"/>
    <n v="2"/>
    <n v="90"/>
    <n v="9406"/>
    <n v="2923621"/>
    <n v="0"/>
    <n v="0"/>
    <n v="45"/>
    <n v="45"/>
  </r>
  <r>
    <x v="9"/>
    <x v="0"/>
    <x v="0"/>
    <x v="6"/>
    <n v="0"/>
    <n v="0"/>
    <n v="0"/>
    <n v="9406"/>
    <n v="2923621"/>
    <n v="0"/>
    <n v="0"/>
    <n v="0"/>
    <n v="0"/>
  </r>
  <r>
    <x v="10"/>
    <x v="1"/>
    <x v="1"/>
    <x v="0"/>
    <n v="5"/>
    <n v="5"/>
    <n v="105"/>
    <n v="159910"/>
    <n v="46150408"/>
    <n v="0"/>
    <n v="0"/>
    <n v="21"/>
    <n v="21"/>
  </r>
  <r>
    <x v="10"/>
    <x v="1"/>
    <x v="1"/>
    <x v="1"/>
    <n v="0"/>
    <n v="0"/>
    <n v="0"/>
    <n v="159910"/>
    <n v="46150408"/>
    <n v="0"/>
    <n v="0"/>
    <n v="0"/>
    <n v="0"/>
  </r>
  <r>
    <x v="10"/>
    <x v="1"/>
    <x v="1"/>
    <x v="2"/>
    <n v="11"/>
    <n v="2"/>
    <n v="250"/>
    <n v="159910"/>
    <n v="46150408"/>
    <n v="0"/>
    <n v="0"/>
    <n v="22"/>
    <n v="125"/>
  </r>
  <r>
    <x v="10"/>
    <x v="1"/>
    <x v="1"/>
    <x v="3"/>
    <n v="4"/>
    <n v="3"/>
    <n v="66"/>
    <n v="159910"/>
    <n v="46150408"/>
    <n v="0"/>
    <n v="0"/>
    <n v="16"/>
    <n v="22"/>
  </r>
  <r>
    <x v="10"/>
    <x v="1"/>
    <x v="1"/>
    <x v="4"/>
    <n v="0"/>
    <n v="0"/>
    <n v="0"/>
    <n v="159910"/>
    <n v="46150408"/>
    <n v="0"/>
    <n v="0"/>
    <n v="0"/>
    <n v="0"/>
  </r>
  <r>
    <x v="10"/>
    <x v="1"/>
    <x v="1"/>
    <x v="5"/>
    <n v="0"/>
    <n v="0"/>
    <n v="0"/>
    <n v="159910"/>
    <n v="46150408"/>
    <n v="0"/>
    <n v="0"/>
    <n v="0"/>
    <n v="0"/>
  </r>
  <r>
    <x v="10"/>
    <x v="1"/>
    <x v="1"/>
    <x v="6"/>
    <n v="4"/>
    <n v="1"/>
    <n v="120"/>
    <n v="159910"/>
    <n v="46150408"/>
    <n v="0"/>
    <n v="0"/>
    <n v="30"/>
    <n v="120"/>
  </r>
  <r>
    <x v="10"/>
    <x v="1"/>
    <x v="0"/>
    <x v="0"/>
    <n v="0"/>
    <n v="0"/>
    <n v="0"/>
    <n v="11541"/>
    <n v="3705849"/>
    <n v="0"/>
    <n v="0"/>
    <n v="0"/>
    <n v="0"/>
  </r>
  <r>
    <x v="10"/>
    <x v="1"/>
    <x v="0"/>
    <x v="1"/>
    <n v="0"/>
    <n v="0"/>
    <n v="0"/>
    <n v="11541"/>
    <n v="3705849"/>
    <n v="0"/>
    <n v="0"/>
    <n v="0"/>
    <n v="0"/>
  </r>
  <r>
    <x v="10"/>
    <x v="1"/>
    <x v="0"/>
    <x v="2"/>
    <n v="0"/>
    <n v="0"/>
    <n v="0"/>
    <n v="11541"/>
    <n v="3705849"/>
    <n v="0"/>
    <n v="0"/>
    <n v="0"/>
    <n v="0"/>
  </r>
  <r>
    <x v="10"/>
    <x v="1"/>
    <x v="0"/>
    <x v="3"/>
    <n v="0"/>
    <n v="0"/>
    <n v="0"/>
    <n v="11541"/>
    <n v="3705849"/>
    <n v="0"/>
    <n v="0"/>
    <n v="0"/>
    <n v="0"/>
  </r>
  <r>
    <x v="10"/>
    <x v="1"/>
    <x v="0"/>
    <x v="4"/>
    <n v="0"/>
    <n v="0"/>
    <n v="0"/>
    <n v="11541"/>
    <n v="3705849"/>
    <n v="0"/>
    <n v="0"/>
    <n v="0"/>
    <n v="0"/>
  </r>
  <r>
    <x v="10"/>
    <x v="1"/>
    <x v="0"/>
    <x v="5"/>
    <n v="0"/>
    <n v="0"/>
    <n v="0"/>
    <n v="11541"/>
    <n v="3705849"/>
    <n v="0"/>
    <n v="0"/>
    <n v="0"/>
    <n v="0"/>
  </r>
  <r>
    <x v="10"/>
    <x v="1"/>
    <x v="0"/>
    <x v="6"/>
    <n v="0"/>
    <n v="0"/>
    <n v="0"/>
    <n v="11541"/>
    <n v="3705849"/>
    <n v="0"/>
    <n v="0"/>
    <n v="0"/>
    <n v="0"/>
  </r>
  <r>
    <x v="10"/>
    <x v="0"/>
    <x v="1"/>
    <x v="0"/>
    <n v="70"/>
    <n v="19"/>
    <n v="2085"/>
    <n v="142074"/>
    <n v="40965851"/>
    <n v="0"/>
    <n v="0"/>
    <n v="29"/>
    <n v="109"/>
  </r>
  <r>
    <x v="10"/>
    <x v="0"/>
    <x v="1"/>
    <x v="1"/>
    <n v="0"/>
    <n v="0"/>
    <n v="0"/>
    <n v="142074"/>
    <n v="40965851"/>
    <n v="0"/>
    <n v="0"/>
    <n v="0"/>
    <n v="0"/>
  </r>
  <r>
    <x v="10"/>
    <x v="0"/>
    <x v="1"/>
    <x v="2"/>
    <n v="810"/>
    <n v="212"/>
    <n v="25900"/>
    <n v="142074"/>
    <n v="40965851"/>
    <n v="0"/>
    <n v="0"/>
    <n v="31"/>
    <n v="122"/>
  </r>
  <r>
    <x v="10"/>
    <x v="0"/>
    <x v="1"/>
    <x v="3"/>
    <n v="204"/>
    <n v="70"/>
    <n v="7818"/>
    <n v="142074"/>
    <n v="40965851"/>
    <n v="0"/>
    <n v="0"/>
    <n v="38"/>
    <n v="111"/>
  </r>
  <r>
    <x v="10"/>
    <x v="0"/>
    <x v="1"/>
    <x v="4"/>
    <n v="0"/>
    <n v="0"/>
    <n v="0"/>
    <n v="142074"/>
    <n v="40965851"/>
    <n v="0"/>
    <n v="0"/>
    <n v="0"/>
    <n v="0"/>
  </r>
  <r>
    <x v="10"/>
    <x v="0"/>
    <x v="1"/>
    <x v="5"/>
    <n v="15"/>
    <n v="6"/>
    <n v="660"/>
    <n v="142074"/>
    <n v="40965851"/>
    <n v="0"/>
    <n v="0"/>
    <n v="44"/>
    <n v="110"/>
  </r>
  <r>
    <x v="10"/>
    <x v="0"/>
    <x v="1"/>
    <x v="6"/>
    <n v="0"/>
    <n v="0"/>
    <n v="0"/>
    <n v="142074"/>
    <n v="40965851"/>
    <n v="0"/>
    <n v="0"/>
    <n v="0"/>
    <n v="0"/>
  </r>
  <r>
    <x v="10"/>
    <x v="0"/>
    <x v="0"/>
    <x v="0"/>
    <n v="14"/>
    <n v="4"/>
    <n v="510"/>
    <n v="9556"/>
    <n v="3024133"/>
    <n v="0"/>
    <n v="0"/>
    <n v="36"/>
    <n v="127"/>
  </r>
  <r>
    <x v="10"/>
    <x v="0"/>
    <x v="0"/>
    <x v="1"/>
    <n v="0"/>
    <n v="0"/>
    <n v="0"/>
    <n v="9556"/>
    <n v="3024133"/>
    <n v="0"/>
    <n v="0"/>
    <n v="0"/>
    <n v="0"/>
  </r>
  <r>
    <x v="10"/>
    <x v="0"/>
    <x v="0"/>
    <x v="2"/>
    <n v="104"/>
    <n v="21"/>
    <n v="3345"/>
    <n v="9556"/>
    <n v="3024133"/>
    <n v="0"/>
    <n v="0"/>
    <n v="32"/>
    <n v="159"/>
  </r>
  <r>
    <x v="10"/>
    <x v="0"/>
    <x v="0"/>
    <x v="3"/>
    <n v="9"/>
    <n v="4"/>
    <n v="324"/>
    <n v="9556"/>
    <n v="3024133"/>
    <n v="0"/>
    <n v="0"/>
    <n v="36"/>
    <n v="81"/>
  </r>
  <r>
    <x v="10"/>
    <x v="0"/>
    <x v="0"/>
    <x v="4"/>
    <n v="0"/>
    <n v="0"/>
    <n v="0"/>
    <n v="9556"/>
    <n v="3024133"/>
    <n v="0"/>
    <n v="0"/>
    <n v="0"/>
    <n v="0"/>
  </r>
  <r>
    <x v="10"/>
    <x v="0"/>
    <x v="0"/>
    <x v="5"/>
    <n v="3"/>
    <n v="2"/>
    <n v="90"/>
    <n v="9556"/>
    <n v="3024133"/>
    <n v="0"/>
    <n v="0"/>
    <n v="30"/>
    <n v="45"/>
  </r>
  <r>
    <x v="10"/>
    <x v="0"/>
    <x v="0"/>
    <x v="6"/>
    <n v="0"/>
    <n v="0"/>
    <n v="0"/>
    <n v="9556"/>
    <n v="3024133"/>
    <n v="0"/>
    <n v="0"/>
    <n v="0"/>
    <n v="0"/>
  </r>
  <r>
    <x v="11"/>
    <x v="1"/>
    <x v="1"/>
    <x v="0"/>
    <n v="0"/>
    <n v="0"/>
    <n v="0"/>
    <n v="153259"/>
    <n v="38854707"/>
    <n v="0"/>
    <n v="0"/>
    <n v="0"/>
    <n v="0"/>
  </r>
  <r>
    <x v="11"/>
    <x v="1"/>
    <x v="1"/>
    <x v="1"/>
    <n v="0"/>
    <n v="0"/>
    <n v="0"/>
    <n v="153259"/>
    <n v="38854707"/>
    <n v="0"/>
    <n v="0"/>
    <n v="0"/>
    <n v="0"/>
  </r>
  <r>
    <x v="11"/>
    <x v="1"/>
    <x v="1"/>
    <x v="2"/>
    <n v="27"/>
    <n v="9"/>
    <n v="775"/>
    <n v="153259"/>
    <n v="38854707"/>
    <n v="0"/>
    <n v="0"/>
    <n v="28"/>
    <n v="86"/>
  </r>
  <r>
    <x v="11"/>
    <x v="1"/>
    <x v="1"/>
    <x v="3"/>
    <n v="3"/>
    <n v="2"/>
    <n v="90"/>
    <n v="153259"/>
    <n v="38854707"/>
    <n v="0"/>
    <n v="0"/>
    <n v="30"/>
    <n v="45"/>
  </r>
  <r>
    <x v="11"/>
    <x v="1"/>
    <x v="1"/>
    <x v="4"/>
    <n v="0"/>
    <n v="0"/>
    <n v="0"/>
    <n v="153259"/>
    <n v="38854707"/>
    <n v="0"/>
    <n v="0"/>
    <n v="0"/>
    <n v="0"/>
  </r>
  <r>
    <x v="11"/>
    <x v="1"/>
    <x v="1"/>
    <x v="5"/>
    <n v="0"/>
    <n v="0"/>
    <n v="0"/>
    <n v="153259"/>
    <n v="38854707"/>
    <n v="0"/>
    <n v="0"/>
    <n v="0"/>
    <n v="0"/>
  </r>
  <r>
    <x v="11"/>
    <x v="1"/>
    <x v="1"/>
    <x v="6"/>
    <n v="2"/>
    <n v="1"/>
    <n v="60"/>
    <n v="153259"/>
    <n v="38854707"/>
    <n v="0"/>
    <n v="0"/>
    <n v="30"/>
    <n v="60"/>
  </r>
  <r>
    <x v="11"/>
    <x v="1"/>
    <x v="0"/>
    <x v="0"/>
    <n v="0"/>
    <n v="0"/>
    <n v="0"/>
    <n v="11813"/>
    <n v="3389667"/>
    <n v="0"/>
    <n v="0"/>
    <n v="0"/>
    <n v="0"/>
  </r>
  <r>
    <x v="11"/>
    <x v="1"/>
    <x v="0"/>
    <x v="1"/>
    <n v="0"/>
    <n v="0"/>
    <n v="0"/>
    <n v="11813"/>
    <n v="3389667"/>
    <n v="0"/>
    <n v="0"/>
    <n v="0"/>
    <n v="0"/>
  </r>
  <r>
    <x v="11"/>
    <x v="1"/>
    <x v="0"/>
    <x v="2"/>
    <n v="0"/>
    <n v="0"/>
    <n v="0"/>
    <n v="11813"/>
    <n v="3389667"/>
    <n v="0"/>
    <n v="0"/>
    <n v="0"/>
    <n v="0"/>
  </r>
  <r>
    <x v="11"/>
    <x v="1"/>
    <x v="0"/>
    <x v="3"/>
    <n v="0"/>
    <n v="0"/>
    <n v="0"/>
    <n v="11813"/>
    <n v="3389667"/>
    <n v="0"/>
    <n v="0"/>
    <n v="0"/>
    <n v="0"/>
  </r>
  <r>
    <x v="11"/>
    <x v="1"/>
    <x v="0"/>
    <x v="4"/>
    <n v="0"/>
    <n v="0"/>
    <n v="0"/>
    <n v="11813"/>
    <n v="3389667"/>
    <n v="0"/>
    <n v="0"/>
    <n v="0"/>
    <n v="0"/>
  </r>
  <r>
    <x v="11"/>
    <x v="1"/>
    <x v="0"/>
    <x v="5"/>
    <n v="0"/>
    <n v="0"/>
    <n v="0"/>
    <n v="11813"/>
    <n v="3389667"/>
    <n v="0"/>
    <n v="0"/>
    <n v="0"/>
    <n v="0"/>
  </r>
  <r>
    <x v="11"/>
    <x v="1"/>
    <x v="0"/>
    <x v="6"/>
    <n v="0"/>
    <n v="0"/>
    <n v="0"/>
    <n v="11813"/>
    <n v="3389667"/>
    <n v="0"/>
    <n v="0"/>
    <n v="0"/>
    <n v="0"/>
  </r>
  <r>
    <x v="11"/>
    <x v="0"/>
    <x v="1"/>
    <x v="0"/>
    <n v="65"/>
    <n v="17"/>
    <n v="1887"/>
    <n v="135626"/>
    <n v="35195538"/>
    <n v="0"/>
    <n v="0"/>
    <n v="29"/>
    <n v="111"/>
  </r>
  <r>
    <x v="11"/>
    <x v="0"/>
    <x v="1"/>
    <x v="1"/>
    <n v="0"/>
    <n v="0"/>
    <n v="0"/>
    <n v="135626"/>
    <n v="35195538"/>
    <n v="0"/>
    <n v="0"/>
    <n v="0"/>
    <n v="0"/>
  </r>
  <r>
    <x v="11"/>
    <x v="0"/>
    <x v="1"/>
    <x v="2"/>
    <n v="991"/>
    <n v="260"/>
    <n v="33153"/>
    <n v="135626"/>
    <n v="35195538"/>
    <n v="0"/>
    <n v="0"/>
    <n v="33"/>
    <n v="127"/>
  </r>
  <r>
    <x v="11"/>
    <x v="0"/>
    <x v="1"/>
    <x v="3"/>
    <n v="248"/>
    <n v="78"/>
    <n v="9716"/>
    <n v="135626"/>
    <n v="35195538"/>
    <n v="0"/>
    <n v="0"/>
    <n v="39"/>
    <n v="124"/>
  </r>
  <r>
    <x v="11"/>
    <x v="0"/>
    <x v="1"/>
    <x v="4"/>
    <n v="0"/>
    <n v="0"/>
    <n v="0"/>
    <n v="135626"/>
    <n v="35195538"/>
    <n v="0"/>
    <n v="0"/>
    <n v="0"/>
    <n v="0"/>
  </r>
  <r>
    <x v="11"/>
    <x v="0"/>
    <x v="1"/>
    <x v="5"/>
    <n v="12"/>
    <n v="8"/>
    <n v="690"/>
    <n v="135626"/>
    <n v="35195538"/>
    <n v="0"/>
    <n v="0"/>
    <n v="57"/>
    <n v="86"/>
  </r>
  <r>
    <x v="11"/>
    <x v="0"/>
    <x v="1"/>
    <x v="6"/>
    <n v="0"/>
    <n v="0"/>
    <n v="0"/>
    <n v="135626"/>
    <n v="35195538"/>
    <n v="0"/>
    <n v="0"/>
    <n v="0"/>
    <n v="0"/>
  </r>
  <r>
    <x v="11"/>
    <x v="0"/>
    <x v="0"/>
    <x v="0"/>
    <n v="7"/>
    <n v="4"/>
    <n v="210"/>
    <n v="9765"/>
    <n v="2814539"/>
    <n v="0"/>
    <n v="0"/>
    <n v="30"/>
    <n v="52"/>
  </r>
  <r>
    <x v="11"/>
    <x v="0"/>
    <x v="0"/>
    <x v="1"/>
    <n v="0"/>
    <n v="0"/>
    <n v="0"/>
    <n v="9765"/>
    <n v="2814539"/>
    <n v="0"/>
    <n v="0"/>
    <n v="0"/>
    <n v="0"/>
  </r>
  <r>
    <x v="11"/>
    <x v="0"/>
    <x v="0"/>
    <x v="2"/>
    <n v="105"/>
    <n v="21"/>
    <n v="3495"/>
    <n v="9765"/>
    <n v="2814539"/>
    <n v="0"/>
    <n v="0"/>
    <n v="33"/>
    <n v="166"/>
  </r>
  <r>
    <x v="11"/>
    <x v="0"/>
    <x v="0"/>
    <x v="3"/>
    <n v="26"/>
    <n v="8"/>
    <n v="1065"/>
    <n v="9765"/>
    <n v="2814539"/>
    <n v="0"/>
    <n v="0"/>
    <n v="40"/>
    <n v="133"/>
  </r>
  <r>
    <x v="11"/>
    <x v="0"/>
    <x v="0"/>
    <x v="4"/>
    <n v="0"/>
    <n v="0"/>
    <n v="0"/>
    <n v="9765"/>
    <n v="2814539"/>
    <n v="0"/>
    <n v="0"/>
    <n v="0"/>
    <n v="0"/>
  </r>
  <r>
    <x v="11"/>
    <x v="0"/>
    <x v="0"/>
    <x v="5"/>
    <n v="2"/>
    <n v="1"/>
    <n v="60"/>
    <n v="9765"/>
    <n v="2814539"/>
    <n v="0"/>
    <n v="0"/>
    <n v="30"/>
    <n v="60"/>
  </r>
  <r>
    <x v="11"/>
    <x v="0"/>
    <x v="0"/>
    <x v="6"/>
    <n v="0"/>
    <n v="0"/>
    <n v="0"/>
    <n v="9765"/>
    <n v="2814539"/>
    <n v="0"/>
    <n v="0"/>
    <n v="0"/>
    <n v="0"/>
  </r>
  <r>
    <x v="12"/>
    <x v="1"/>
    <x v="1"/>
    <x v="0"/>
    <n v="0"/>
    <n v="0"/>
    <n v="0"/>
    <n v="131223"/>
    <n v="38151388"/>
    <n v="0"/>
    <n v="0"/>
    <n v="0"/>
    <n v="0"/>
  </r>
  <r>
    <x v="12"/>
    <x v="1"/>
    <x v="1"/>
    <x v="1"/>
    <n v="0"/>
    <n v="0"/>
    <n v="0"/>
    <n v="131223"/>
    <n v="38151388"/>
    <n v="0"/>
    <n v="0"/>
    <n v="0"/>
    <n v="0"/>
  </r>
  <r>
    <x v="12"/>
    <x v="1"/>
    <x v="1"/>
    <x v="2"/>
    <n v="26"/>
    <n v="7"/>
    <n v="715"/>
    <n v="131223"/>
    <n v="38151388"/>
    <n v="0"/>
    <n v="0"/>
    <n v="27"/>
    <n v="102"/>
  </r>
  <r>
    <x v="12"/>
    <x v="1"/>
    <x v="1"/>
    <x v="3"/>
    <n v="5"/>
    <n v="4"/>
    <n v="410"/>
    <n v="131223"/>
    <n v="38151388"/>
    <n v="0"/>
    <n v="0"/>
    <n v="82"/>
    <n v="102"/>
  </r>
  <r>
    <x v="12"/>
    <x v="1"/>
    <x v="1"/>
    <x v="4"/>
    <n v="0"/>
    <n v="0"/>
    <n v="0"/>
    <n v="131223"/>
    <n v="38151388"/>
    <n v="0"/>
    <n v="0"/>
    <n v="0"/>
    <n v="0"/>
  </r>
  <r>
    <x v="12"/>
    <x v="1"/>
    <x v="1"/>
    <x v="5"/>
    <n v="0"/>
    <n v="0"/>
    <n v="0"/>
    <n v="131223"/>
    <n v="38151388"/>
    <n v="0"/>
    <n v="0"/>
    <n v="0"/>
    <n v="0"/>
  </r>
  <r>
    <x v="12"/>
    <x v="1"/>
    <x v="1"/>
    <x v="6"/>
    <n v="2"/>
    <n v="2"/>
    <n v="60"/>
    <n v="131223"/>
    <n v="38151388"/>
    <n v="0"/>
    <n v="0"/>
    <n v="30"/>
    <n v="30"/>
  </r>
  <r>
    <x v="12"/>
    <x v="1"/>
    <x v="0"/>
    <x v="0"/>
    <n v="0"/>
    <n v="0"/>
    <n v="0"/>
    <n v="11229"/>
    <n v="3613996"/>
    <n v="0"/>
    <n v="0"/>
    <n v="0"/>
    <n v="0"/>
  </r>
  <r>
    <x v="12"/>
    <x v="1"/>
    <x v="0"/>
    <x v="1"/>
    <n v="0"/>
    <n v="0"/>
    <n v="0"/>
    <n v="11229"/>
    <n v="3613996"/>
    <n v="0"/>
    <n v="0"/>
    <n v="0"/>
    <n v="0"/>
  </r>
  <r>
    <x v="12"/>
    <x v="1"/>
    <x v="0"/>
    <x v="2"/>
    <n v="0"/>
    <n v="0"/>
    <n v="0"/>
    <n v="11229"/>
    <n v="3613996"/>
    <n v="0"/>
    <n v="0"/>
    <n v="0"/>
    <n v="0"/>
  </r>
  <r>
    <x v="12"/>
    <x v="1"/>
    <x v="0"/>
    <x v="3"/>
    <n v="0"/>
    <n v="0"/>
    <n v="0"/>
    <n v="11229"/>
    <n v="3613996"/>
    <n v="0"/>
    <n v="0"/>
    <n v="0"/>
    <n v="0"/>
  </r>
  <r>
    <x v="12"/>
    <x v="1"/>
    <x v="0"/>
    <x v="4"/>
    <n v="0"/>
    <n v="0"/>
    <n v="0"/>
    <n v="11229"/>
    <n v="3613996"/>
    <n v="0"/>
    <n v="0"/>
    <n v="0"/>
    <n v="0"/>
  </r>
  <r>
    <x v="12"/>
    <x v="1"/>
    <x v="0"/>
    <x v="5"/>
    <n v="0"/>
    <n v="0"/>
    <n v="0"/>
    <n v="11229"/>
    <n v="3613996"/>
    <n v="0"/>
    <n v="0"/>
    <n v="0"/>
    <n v="0"/>
  </r>
  <r>
    <x v="12"/>
    <x v="1"/>
    <x v="0"/>
    <x v="6"/>
    <n v="0"/>
    <n v="0"/>
    <n v="0"/>
    <n v="11229"/>
    <n v="3613996"/>
    <n v="0"/>
    <n v="0"/>
    <n v="0"/>
    <n v="0"/>
  </r>
  <r>
    <x v="12"/>
    <x v="0"/>
    <x v="1"/>
    <x v="0"/>
    <n v="43"/>
    <n v="10"/>
    <n v="1290"/>
    <n v="118849"/>
    <n v="34558732"/>
    <n v="0"/>
    <n v="0"/>
    <n v="30"/>
    <n v="129"/>
  </r>
  <r>
    <x v="12"/>
    <x v="0"/>
    <x v="1"/>
    <x v="1"/>
    <n v="0"/>
    <n v="0"/>
    <n v="0"/>
    <n v="118849"/>
    <n v="34558732"/>
    <n v="0"/>
    <n v="0"/>
    <n v="0"/>
    <n v="0"/>
  </r>
  <r>
    <x v="12"/>
    <x v="0"/>
    <x v="1"/>
    <x v="2"/>
    <n v="1060"/>
    <n v="273"/>
    <n v="36337"/>
    <n v="118849"/>
    <n v="34558732"/>
    <n v="0"/>
    <n v="0"/>
    <n v="34"/>
    <n v="133"/>
  </r>
  <r>
    <x v="12"/>
    <x v="0"/>
    <x v="1"/>
    <x v="3"/>
    <n v="257"/>
    <n v="85"/>
    <n v="11732"/>
    <n v="118849"/>
    <n v="34558732"/>
    <n v="0"/>
    <n v="0"/>
    <n v="45"/>
    <n v="138"/>
  </r>
  <r>
    <x v="12"/>
    <x v="0"/>
    <x v="1"/>
    <x v="4"/>
    <n v="0"/>
    <n v="0"/>
    <n v="0"/>
    <n v="118849"/>
    <n v="34558732"/>
    <n v="0"/>
    <n v="0"/>
    <n v="0"/>
    <n v="0"/>
  </r>
  <r>
    <x v="12"/>
    <x v="0"/>
    <x v="1"/>
    <x v="5"/>
    <n v="21"/>
    <n v="10"/>
    <n v="1030"/>
    <n v="118849"/>
    <n v="34558732"/>
    <n v="0"/>
    <n v="0"/>
    <n v="49"/>
    <n v="103"/>
  </r>
  <r>
    <x v="12"/>
    <x v="0"/>
    <x v="1"/>
    <x v="6"/>
    <n v="0"/>
    <n v="0"/>
    <n v="0"/>
    <n v="118849"/>
    <n v="34558732"/>
    <n v="0"/>
    <n v="0"/>
    <n v="0"/>
    <n v="0"/>
  </r>
  <r>
    <x v="12"/>
    <x v="0"/>
    <x v="0"/>
    <x v="0"/>
    <n v="4"/>
    <n v="1"/>
    <n v="120"/>
    <n v="9339"/>
    <n v="3011159"/>
    <n v="0"/>
    <n v="0"/>
    <n v="30"/>
    <n v="120"/>
  </r>
  <r>
    <x v="12"/>
    <x v="0"/>
    <x v="0"/>
    <x v="1"/>
    <n v="0"/>
    <n v="0"/>
    <n v="0"/>
    <n v="9339"/>
    <n v="3011159"/>
    <n v="0"/>
    <n v="0"/>
    <n v="0"/>
    <n v="0"/>
  </r>
  <r>
    <x v="12"/>
    <x v="0"/>
    <x v="0"/>
    <x v="2"/>
    <n v="121"/>
    <n v="30"/>
    <n v="3975"/>
    <n v="9339"/>
    <n v="3011159"/>
    <n v="0"/>
    <n v="0"/>
    <n v="32"/>
    <n v="132"/>
  </r>
  <r>
    <x v="12"/>
    <x v="0"/>
    <x v="0"/>
    <x v="3"/>
    <n v="42"/>
    <n v="13"/>
    <n v="1524"/>
    <n v="9339"/>
    <n v="3011159"/>
    <n v="0"/>
    <n v="0"/>
    <n v="36"/>
    <n v="117"/>
  </r>
  <r>
    <x v="12"/>
    <x v="0"/>
    <x v="0"/>
    <x v="4"/>
    <n v="0"/>
    <n v="0"/>
    <n v="0"/>
    <n v="9339"/>
    <n v="3011159"/>
    <n v="0"/>
    <n v="0"/>
    <n v="0"/>
    <n v="0"/>
  </r>
  <r>
    <x v="12"/>
    <x v="0"/>
    <x v="0"/>
    <x v="5"/>
    <n v="0"/>
    <n v="0"/>
    <n v="0"/>
    <n v="9339"/>
    <n v="3011159"/>
    <n v="0"/>
    <n v="0"/>
    <n v="0"/>
    <n v="0"/>
  </r>
  <r>
    <x v="12"/>
    <x v="0"/>
    <x v="0"/>
    <x v="6"/>
    <n v="0"/>
    <n v="0"/>
    <n v="0"/>
    <n v="9339"/>
    <n v="3011159"/>
    <n v="0"/>
    <n v="0"/>
    <n v="0"/>
    <n v="0"/>
  </r>
  <r>
    <x v="1"/>
    <x v="1"/>
    <x v="1"/>
    <x v="0"/>
    <n v="3"/>
    <n v="3"/>
    <n v="85"/>
    <n v="143259"/>
    <n v="40465819"/>
    <n v="0"/>
    <n v="0"/>
    <n v="28"/>
    <n v="28"/>
  </r>
  <r>
    <x v="1"/>
    <x v="1"/>
    <x v="1"/>
    <x v="1"/>
    <n v="0"/>
    <n v="0"/>
    <n v="0"/>
    <n v="143259"/>
    <n v="40465819"/>
    <n v="0"/>
    <n v="0"/>
    <n v="0"/>
    <n v="0"/>
  </r>
  <r>
    <x v="1"/>
    <x v="1"/>
    <x v="1"/>
    <x v="2"/>
    <n v="10"/>
    <n v="8"/>
    <n v="450"/>
    <n v="143259"/>
    <n v="40465819"/>
    <n v="0"/>
    <n v="0"/>
    <n v="45"/>
    <n v="56"/>
  </r>
  <r>
    <x v="1"/>
    <x v="1"/>
    <x v="1"/>
    <x v="3"/>
    <n v="5"/>
    <n v="5"/>
    <n v="210"/>
    <n v="143259"/>
    <n v="40465819"/>
    <n v="0"/>
    <n v="0"/>
    <n v="42"/>
    <n v="42"/>
  </r>
  <r>
    <x v="1"/>
    <x v="1"/>
    <x v="1"/>
    <x v="4"/>
    <n v="0"/>
    <n v="0"/>
    <n v="0"/>
    <n v="143259"/>
    <n v="40465819"/>
    <n v="0"/>
    <n v="0"/>
    <n v="0"/>
    <n v="0"/>
  </r>
  <r>
    <x v="1"/>
    <x v="1"/>
    <x v="1"/>
    <x v="5"/>
    <n v="0"/>
    <n v="0"/>
    <n v="0"/>
    <n v="143259"/>
    <n v="40465819"/>
    <n v="0"/>
    <n v="0"/>
    <n v="0"/>
    <n v="0"/>
  </r>
  <r>
    <x v="1"/>
    <x v="1"/>
    <x v="1"/>
    <x v="6"/>
    <n v="0"/>
    <n v="0"/>
    <n v="0"/>
    <n v="143259"/>
    <n v="40465819"/>
    <n v="0"/>
    <n v="0"/>
    <n v="0"/>
    <n v="0"/>
  </r>
  <r>
    <x v="1"/>
    <x v="1"/>
    <x v="0"/>
    <x v="0"/>
    <n v="0"/>
    <n v="0"/>
    <n v="0"/>
    <n v="12259"/>
    <n v="3944052"/>
    <n v="0"/>
    <n v="0"/>
    <n v="0"/>
    <n v="0"/>
  </r>
  <r>
    <x v="1"/>
    <x v="1"/>
    <x v="0"/>
    <x v="1"/>
    <n v="0"/>
    <n v="0"/>
    <n v="0"/>
    <n v="12259"/>
    <n v="3944052"/>
    <n v="0"/>
    <n v="0"/>
    <n v="0"/>
    <n v="0"/>
  </r>
  <r>
    <x v="1"/>
    <x v="1"/>
    <x v="0"/>
    <x v="2"/>
    <n v="0"/>
    <n v="0"/>
    <n v="0"/>
    <n v="12259"/>
    <n v="3944052"/>
    <n v="0"/>
    <n v="0"/>
    <n v="0"/>
    <n v="0"/>
  </r>
  <r>
    <x v="1"/>
    <x v="1"/>
    <x v="0"/>
    <x v="3"/>
    <n v="0"/>
    <n v="0"/>
    <n v="0"/>
    <n v="12259"/>
    <n v="3944052"/>
    <n v="0"/>
    <n v="0"/>
    <n v="0"/>
    <n v="0"/>
  </r>
  <r>
    <x v="1"/>
    <x v="1"/>
    <x v="0"/>
    <x v="4"/>
    <n v="0"/>
    <n v="0"/>
    <n v="0"/>
    <n v="12259"/>
    <n v="3944052"/>
    <n v="0"/>
    <n v="0"/>
    <n v="0"/>
    <n v="0"/>
  </r>
  <r>
    <x v="1"/>
    <x v="1"/>
    <x v="0"/>
    <x v="5"/>
    <n v="0"/>
    <n v="0"/>
    <n v="0"/>
    <n v="12259"/>
    <n v="3944052"/>
    <n v="0"/>
    <n v="0"/>
    <n v="0"/>
    <n v="0"/>
  </r>
  <r>
    <x v="1"/>
    <x v="1"/>
    <x v="0"/>
    <x v="6"/>
    <n v="0"/>
    <n v="0"/>
    <n v="0"/>
    <n v="12259"/>
    <n v="3944052"/>
    <n v="0"/>
    <n v="0"/>
    <n v="0"/>
    <n v="0"/>
  </r>
  <r>
    <x v="1"/>
    <x v="0"/>
    <x v="1"/>
    <x v="0"/>
    <n v="31"/>
    <n v="5"/>
    <n v="960"/>
    <n v="129293"/>
    <n v="36595632"/>
    <n v="0"/>
    <n v="0"/>
    <n v="30"/>
    <n v="192"/>
  </r>
  <r>
    <x v="1"/>
    <x v="0"/>
    <x v="1"/>
    <x v="1"/>
    <n v="0"/>
    <n v="0"/>
    <n v="0"/>
    <n v="129293"/>
    <n v="36595632"/>
    <n v="0"/>
    <n v="0"/>
    <n v="0"/>
    <n v="0"/>
  </r>
  <r>
    <x v="1"/>
    <x v="0"/>
    <x v="1"/>
    <x v="2"/>
    <n v="1214"/>
    <n v="341"/>
    <n v="43422"/>
    <n v="129293"/>
    <n v="36595632"/>
    <n v="0"/>
    <n v="0"/>
    <n v="35"/>
    <n v="127"/>
  </r>
  <r>
    <x v="1"/>
    <x v="0"/>
    <x v="1"/>
    <x v="3"/>
    <n v="335"/>
    <n v="107"/>
    <n v="14217"/>
    <n v="129293"/>
    <n v="36595632"/>
    <n v="0"/>
    <n v="0"/>
    <n v="42"/>
    <n v="132"/>
  </r>
  <r>
    <x v="1"/>
    <x v="0"/>
    <x v="1"/>
    <x v="4"/>
    <n v="0"/>
    <n v="0"/>
    <n v="0"/>
    <n v="129293"/>
    <n v="36595632"/>
    <n v="0"/>
    <n v="0"/>
    <n v="0"/>
    <n v="0"/>
  </r>
  <r>
    <x v="1"/>
    <x v="0"/>
    <x v="1"/>
    <x v="5"/>
    <n v="19"/>
    <n v="9"/>
    <n v="898"/>
    <n v="129293"/>
    <n v="36595632"/>
    <n v="0"/>
    <n v="0"/>
    <n v="47"/>
    <n v="99"/>
  </r>
  <r>
    <x v="1"/>
    <x v="0"/>
    <x v="1"/>
    <x v="6"/>
    <n v="0"/>
    <n v="0"/>
    <n v="0"/>
    <n v="129293"/>
    <n v="36595632"/>
    <n v="0"/>
    <n v="0"/>
    <n v="0"/>
    <n v="0"/>
  </r>
  <r>
    <x v="1"/>
    <x v="0"/>
    <x v="0"/>
    <x v="0"/>
    <n v="13"/>
    <n v="4"/>
    <n v="450"/>
    <n v="10209"/>
    <n v="3302498"/>
    <n v="0"/>
    <n v="0"/>
    <n v="34"/>
    <n v="112"/>
  </r>
  <r>
    <x v="1"/>
    <x v="0"/>
    <x v="0"/>
    <x v="1"/>
    <n v="0"/>
    <n v="0"/>
    <n v="0"/>
    <n v="10209"/>
    <n v="3302498"/>
    <n v="0"/>
    <n v="0"/>
    <n v="0"/>
    <n v="0"/>
  </r>
  <r>
    <x v="1"/>
    <x v="0"/>
    <x v="0"/>
    <x v="2"/>
    <n v="177"/>
    <n v="44"/>
    <n v="6146"/>
    <n v="10209"/>
    <n v="3302498"/>
    <n v="0"/>
    <n v="0"/>
    <n v="34"/>
    <n v="139"/>
  </r>
  <r>
    <x v="1"/>
    <x v="0"/>
    <x v="0"/>
    <x v="3"/>
    <n v="47"/>
    <n v="11"/>
    <n v="1941"/>
    <n v="10209"/>
    <n v="3302498"/>
    <n v="0"/>
    <n v="0"/>
    <n v="41"/>
    <n v="176"/>
  </r>
  <r>
    <x v="1"/>
    <x v="0"/>
    <x v="0"/>
    <x v="4"/>
    <n v="0"/>
    <n v="0"/>
    <n v="0"/>
    <n v="10209"/>
    <n v="3302498"/>
    <n v="0"/>
    <n v="0"/>
    <n v="0"/>
    <n v="0"/>
  </r>
  <r>
    <x v="1"/>
    <x v="0"/>
    <x v="0"/>
    <x v="5"/>
    <n v="0"/>
    <n v="0"/>
    <n v="0"/>
    <n v="10209"/>
    <n v="3302498"/>
    <n v="0"/>
    <n v="0"/>
    <n v="0"/>
    <n v="0"/>
  </r>
  <r>
    <x v="1"/>
    <x v="0"/>
    <x v="0"/>
    <x v="6"/>
    <n v="0"/>
    <n v="0"/>
    <n v="0"/>
    <n v="10209"/>
    <n v="3302498"/>
    <n v="0"/>
    <n v="0"/>
    <n v="0"/>
    <n v="0"/>
  </r>
  <r>
    <x v="0"/>
    <x v="1"/>
    <x v="1"/>
    <x v="0"/>
    <n v="2"/>
    <n v="2"/>
    <n v="75"/>
    <n v="141351"/>
    <n v="40823029"/>
    <n v="0"/>
    <n v="0"/>
    <n v="37"/>
    <n v="37"/>
  </r>
  <r>
    <x v="0"/>
    <x v="1"/>
    <x v="1"/>
    <x v="1"/>
    <n v="0"/>
    <n v="0"/>
    <n v="0"/>
    <n v="141351"/>
    <n v="40823029"/>
    <n v="0"/>
    <n v="0"/>
    <n v="0"/>
    <n v="0"/>
  </r>
  <r>
    <x v="0"/>
    <x v="1"/>
    <x v="1"/>
    <x v="2"/>
    <n v="4"/>
    <n v="4"/>
    <n v="120"/>
    <n v="141351"/>
    <n v="40823029"/>
    <n v="0"/>
    <n v="0"/>
    <n v="30"/>
    <n v="30"/>
  </r>
  <r>
    <x v="0"/>
    <x v="1"/>
    <x v="1"/>
    <x v="3"/>
    <n v="13"/>
    <n v="6"/>
    <n v="780"/>
    <n v="141351"/>
    <n v="40823029"/>
    <n v="0"/>
    <n v="0"/>
    <n v="60"/>
    <n v="130"/>
  </r>
  <r>
    <x v="0"/>
    <x v="1"/>
    <x v="1"/>
    <x v="4"/>
    <n v="0"/>
    <n v="0"/>
    <n v="0"/>
    <n v="141351"/>
    <n v="40823029"/>
    <n v="0"/>
    <n v="0"/>
    <n v="0"/>
    <n v="0"/>
  </r>
  <r>
    <x v="0"/>
    <x v="1"/>
    <x v="1"/>
    <x v="5"/>
    <n v="0"/>
    <n v="0"/>
    <n v="0"/>
    <n v="141351"/>
    <n v="40823029"/>
    <n v="0"/>
    <n v="0"/>
    <n v="0"/>
    <n v="0"/>
  </r>
  <r>
    <x v="0"/>
    <x v="1"/>
    <x v="1"/>
    <x v="6"/>
    <n v="0"/>
    <n v="0"/>
    <n v="0"/>
    <n v="141351"/>
    <n v="40823029"/>
    <n v="0"/>
    <n v="0"/>
    <n v="0"/>
    <n v="0"/>
  </r>
  <r>
    <x v="0"/>
    <x v="1"/>
    <x v="0"/>
    <x v="0"/>
    <n v="0"/>
    <n v="0"/>
    <n v="0"/>
    <n v="13012"/>
    <n v="4237373"/>
    <n v="0"/>
    <n v="0"/>
    <n v="0"/>
    <n v="0"/>
  </r>
  <r>
    <x v="0"/>
    <x v="1"/>
    <x v="0"/>
    <x v="1"/>
    <n v="0"/>
    <n v="0"/>
    <n v="0"/>
    <n v="13012"/>
    <n v="4237373"/>
    <n v="0"/>
    <n v="0"/>
    <n v="0"/>
    <n v="0"/>
  </r>
  <r>
    <x v="0"/>
    <x v="1"/>
    <x v="0"/>
    <x v="2"/>
    <n v="5"/>
    <n v="1"/>
    <n v="150"/>
    <n v="13012"/>
    <n v="4237373"/>
    <n v="0"/>
    <n v="0"/>
    <n v="30"/>
    <n v="150"/>
  </r>
  <r>
    <x v="0"/>
    <x v="1"/>
    <x v="0"/>
    <x v="3"/>
    <n v="6"/>
    <n v="2"/>
    <n v="160"/>
    <n v="13012"/>
    <n v="4237373"/>
    <n v="0"/>
    <n v="0"/>
    <n v="26"/>
    <n v="80"/>
  </r>
  <r>
    <x v="0"/>
    <x v="1"/>
    <x v="0"/>
    <x v="4"/>
    <n v="0"/>
    <n v="0"/>
    <n v="0"/>
    <n v="13012"/>
    <n v="4237373"/>
    <n v="0"/>
    <n v="0"/>
    <n v="0"/>
    <n v="0"/>
  </r>
  <r>
    <x v="0"/>
    <x v="1"/>
    <x v="0"/>
    <x v="5"/>
    <n v="0"/>
    <n v="0"/>
    <n v="0"/>
    <n v="13012"/>
    <n v="4237373"/>
    <n v="0"/>
    <n v="0"/>
    <n v="0"/>
    <n v="0"/>
  </r>
  <r>
    <x v="0"/>
    <x v="1"/>
    <x v="0"/>
    <x v="6"/>
    <n v="0"/>
    <n v="0"/>
    <n v="0"/>
    <n v="13012"/>
    <n v="4237373"/>
    <n v="0"/>
    <n v="0"/>
    <n v="0"/>
    <n v="0"/>
  </r>
  <r>
    <x v="0"/>
    <x v="0"/>
    <x v="1"/>
    <x v="0"/>
    <n v="12"/>
    <n v="4"/>
    <n v="540"/>
    <n v="128176"/>
    <n v="36886938"/>
    <n v="0"/>
    <n v="0"/>
    <n v="45"/>
    <n v="135"/>
  </r>
  <r>
    <x v="0"/>
    <x v="0"/>
    <x v="1"/>
    <x v="1"/>
    <n v="0"/>
    <n v="0"/>
    <n v="0"/>
    <n v="128176"/>
    <n v="36886938"/>
    <n v="0"/>
    <n v="0"/>
    <n v="0"/>
    <n v="0"/>
  </r>
  <r>
    <x v="0"/>
    <x v="0"/>
    <x v="1"/>
    <x v="2"/>
    <n v="1373"/>
    <n v="379"/>
    <n v="47399"/>
    <n v="128176"/>
    <n v="36886938"/>
    <n v="0"/>
    <n v="0"/>
    <n v="34"/>
    <n v="125"/>
  </r>
  <r>
    <x v="0"/>
    <x v="0"/>
    <x v="1"/>
    <x v="3"/>
    <n v="746"/>
    <n v="198"/>
    <n v="34649"/>
    <n v="128176"/>
    <n v="36886938"/>
    <n v="0"/>
    <n v="0"/>
    <n v="46"/>
    <n v="174"/>
  </r>
  <r>
    <x v="0"/>
    <x v="0"/>
    <x v="1"/>
    <x v="4"/>
    <n v="0"/>
    <n v="0"/>
    <n v="0"/>
    <n v="128176"/>
    <n v="36886938"/>
    <n v="0"/>
    <n v="0"/>
    <n v="0"/>
    <n v="0"/>
  </r>
  <r>
    <x v="0"/>
    <x v="0"/>
    <x v="1"/>
    <x v="5"/>
    <n v="4"/>
    <n v="2"/>
    <n v="300"/>
    <n v="128176"/>
    <n v="36886938"/>
    <n v="0"/>
    <n v="0"/>
    <n v="75"/>
    <n v="150"/>
  </r>
  <r>
    <x v="0"/>
    <x v="0"/>
    <x v="1"/>
    <x v="6"/>
    <n v="0"/>
    <n v="0"/>
    <n v="0"/>
    <n v="128176"/>
    <n v="36886938"/>
    <n v="0"/>
    <n v="0"/>
    <n v="0"/>
    <n v="0"/>
  </r>
  <r>
    <x v="0"/>
    <x v="0"/>
    <x v="0"/>
    <x v="0"/>
    <n v="2"/>
    <n v="1"/>
    <n v="60"/>
    <n v="11091"/>
    <n v="3629510"/>
    <n v="0"/>
    <n v="0"/>
    <n v="30"/>
    <n v="60"/>
  </r>
  <r>
    <x v="0"/>
    <x v="0"/>
    <x v="0"/>
    <x v="1"/>
    <n v="0"/>
    <n v="0"/>
    <n v="0"/>
    <n v="11091"/>
    <n v="3629510"/>
    <n v="0"/>
    <n v="0"/>
    <n v="0"/>
    <n v="0"/>
  </r>
  <r>
    <x v="0"/>
    <x v="0"/>
    <x v="0"/>
    <x v="2"/>
    <n v="295"/>
    <n v="75"/>
    <n v="9980"/>
    <n v="11091"/>
    <n v="3629510"/>
    <n v="0"/>
    <n v="0"/>
    <n v="33"/>
    <n v="133"/>
  </r>
  <r>
    <x v="0"/>
    <x v="0"/>
    <x v="0"/>
    <x v="3"/>
    <n v="116"/>
    <n v="32"/>
    <n v="5469"/>
    <n v="11091"/>
    <n v="3629510"/>
    <n v="0"/>
    <n v="0"/>
    <n v="47"/>
    <n v="170"/>
  </r>
  <r>
    <x v="0"/>
    <x v="0"/>
    <x v="0"/>
    <x v="4"/>
    <n v="0"/>
    <n v="0"/>
    <n v="0"/>
    <n v="11091"/>
    <n v="3629510"/>
    <n v="0"/>
    <n v="0"/>
    <n v="0"/>
    <n v="0"/>
  </r>
  <r>
    <x v="0"/>
    <x v="0"/>
    <x v="0"/>
    <x v="5"/>
    <n v="1"/>
    <n v="1"/>
    <n v="90"/>
    <n v="11091"/>
    <n v="3629510"/>
    <n v="0"/>
    <n v="0"/>
    <n v="90"/>
    <n v="90"/>
  </r>
  <r>
    <x v="0"/>
    <x v="0"/>
    <x v="0"/>
    <x v="6"/>
    <n v="0"/>
    <n v="0"/>
    <n v="0"/>
    <n v="11091"/>
    <n v="3629510"/>
    <n v="0"/>
    <n v="0"/>
    <n v="0"/>
    <n v="0"/>
  </r>
  <r>
    <x v="13"/>
    <x v="1"/>
    <x v="1"/>
    <x v="0"/>
    <n v="0"/>
    <n v="0"/>
    <n v="0"/>
    <n v="135410"/>
    <n v="26765049"/>
    <n v="0"/>
    <n v="0"/>
    <n v="0"/>
    <n v="0"/>
  </r>
  <r>
    <x v="13"/>
    <x v="1"/>
    <x v="1"/>
    <x v="1"/>
    <n v="0"/>
    <n v="0"/>
    <n v="0"/>
    <n v="135410"/>
    <n v="26765049"/>
    <n v="0"/>
    <n v="0"/>
    <n v="0"/>
    <n v="0"/>
  </r>
  <r>
    <x v="13"/>
    <x v="1"/>
    <x v="1"/>
    <x v="2"/>
    <n v="7"/>
    <n v="5"/>
    <n v="330"/>
    <n v="135410"/>
    <n v="26765049"/>
    <n v="0"/>
    <n v="0"/>
    <n v="47"/>
    <n v="66"/>
  </r>
  <r>
    <x v="13"/>
    <x v="1"/>
    <x v="1"/>
    <x v="3"/>
    <n v="15"/>
    <n v="7"/>
    <n v="720"/>
    <n v="135410"/>
    <n v="26765049"/>
    <n v="0"/>
    <n v="0"/>
    <n v="48"/>
    <n v="102"/>
  </r>
  <r>
    <x v="13"/>
    <x v="1"/>
    <x v="1"/>
    <x v="4"/>
    <n v="0"/>
    <n v="0"/>
    <n v="0"/>
    <n v="135410"/>
    <n v="26765049"/>
    <n v="0"/>
    <n v="0"/>
    <n v="0"/>
    <n v="0"/>
  </r>
  <r>
    <x v="13"/>
    <x v="1"/>
    <x v="1"/>
    <x v="5"/>
    <n v="0"/>
    <n v="0"/>
    <n v="0"/>
    <n v="135410"/>
    <n v="26765049"/>
    <n v="0"/>
    <n v="0"/>
    <n v="0"/>
    <n v="0"/>
  </r>
  <r>
    <x v="13"/>
    <x v="1"/>
    <x v="1"/>
    <x v="6"/>
    <n v="0"/>
    <n v="0"/>
    <n v="0"/>
    <n v="135410"/>
    <n v="26765049"/>
    <n v="0"/>
    <n v="0"/>
    <n v="0"/>
    <n v="0"/>
  </r>
  <r>
    <x v="13"/>
    <x v="1"/>
    <x v="0"/>
    <x v="0"/>
    <n v="0"/>
    <n v="0"/>
    <n v="0"/>
    <n v="13770"/>
    <n v="3042707"/>
    <n v="0"/>
    <n v="0"/>
    <n v="0"/>
    <n v="0"/>
  </r>
  <r>
    <x v="13"/>
    <x v="1"/>
    <x v="0"/>
    <x v="1"/>
    <n v="0"/>
    <n v="0"/>
    <n v="0"/>
    <n v="13770"/>
    <n v="3042707"/>
    <n v="0"/>
    <n v="0"/>
    <n v="0"/>
    <n v="0"/>
  </r>
  <r>
    <x v="13"/>
    <x v="1"/>
    <x v="0"/>
    <x v="2"/>
    <n v="0"/>
    <n v="0"/>
    <n v="0"/>
    <n v="13770"/>
    <n v="3042707"/>
    <n v="0"/>
    <n v="0"/>
    <n v="0"/>
    <n v="0"/>
  </r>
  <r>
    <x v="13"/>
    <x v="1"/>
    <x v="0"/>
    <x v="3"/>
    <n v="5"/>
    <n v="1"/>
    <n v="131"/>
    <n v="13770"/>
    <n v="3042707"/>
    <n v="0"/>
    <n v="0"/>
    <n v="26"/>
    <n v="131"/>
  </r>
  <r>
    <x v="13"/>
    <x v="1"/>
    <x v="0"/>
    <x v="4"/>
    <n v="0"/>
    <n v="0"/>
    <n v="0"/>
    <n v="13770"/>
    <n v="3042707"/>
    <n v="0"/>
    <n v="0"/>
    <n v="0"/>
    <n v="0"/>
  </r>
  <r>
    <x v="13"/>
    <x v="1"/>
    <x v="0"/>
    <x v="5"/>
    <n v="0"/>
    <n v="0"/>
    <n v="0"/>
    <n v="13770"/>
    <n v="3042707"/>
    <n v="0"/>
    <n v="0"/>
    <n v="0"/>
    <n v="0"/>
  </r>
  <r>
    <x v="13"/>
    <x v="1"/>
    <x v="0"/>
    <x v="6"/>
    <n v="0"/>
    <n v="0"/>
    <n v="0"/>
    <n v="13770"/>
    <n v="3042707"/>
    <n v="0"/>
    <n v="0"/>
    <n v="0"/>
    <n v="0"/>
  </r>
  <r>
    <x v="13"/>
    <x v="0"/>
    <x v="1"/>
    <x v="0"/>
    <n v="2"/>
    <n v="2"/>
    <n v="60"/>
    <n v="122793"/>
    <n v="24244547"/>
    <n v="0"/>
    <n v="0"/>
    <n v="30"/>
    <n v="30"/>
  </r>
  <r>
    <x v="13"/>
    <x v="0"/>
    <x v="1"/>
    <x v="1"/>
    <n v="0"/>
    <n v="0"/>
    <n v="0"/>
    <n v="122793"/>
    <n v="24244547"/>
    <n v="0"/>
    <n v="0"/>
    <n v="0"/>
    <n v="0"/>
  </r>
  <r>
    <x v="13"/>
    <x v="0"/>
    <x v="1"/>
    <x v="2"/>
    <n v="906"/>
    <n v="300"/>
    <n v="32326"/>
    <n v="122793"/>
    <n v="24244547"/>
    <n v="0"/>
    <n v="0"/>
    <n v="35"/>
    <n v="107"/>
  </r>
  <r>
    <x v="13"/>
    <x v="0"/>
    <x v="1"/>
    <x v="3"/>
    <n v="1023"/>
    <n v="264"/>
    <n v="44300"/>
    <n v="122793"/>
    <n v="24244547"/>
    <n v="0"/>
    <n v="0"/>
    <n v="43"/>
    <n v="167"/>
  </r>
  <r>
    <x v="13"/>
    <x v="0"/>
    <x v="1"/>
    <x v="4"/>
    <n v="0"/>
    <n v="0"/>
    <n v="0"/>
    <n v="122793"/>
    <n v="24244547"/>
    <n v="0"/>
    <n v="0"/>
    <n v="0"/>
    <n v="0"/>
  </r>
  <r>
    <x v="13"/>
    <x v="0"/>
    <x v="1"/>
    <x v="5"/>
    <n v="3"/>
    <n v="1"/>
    <n v="95"/>
    <n v="122793"/>
    <n v="24244547"/>
    <n v="0"/>
    <n v="0"/>
    <n v="31"/>
    <n v="95"/>
  </r>
  <r>
    <x v="13"/>
    <x v="0"/>
    <x v="1"/>
    <x v="6"/>
    <n v="3"/>
    <n v="1"/>
    <n v="180"/>
    <n v="122793"/>
    <n v="24244547"/>
    <n v="0"/>
    <n v="0"/>
    <n v="60"/>
    <n v="180"/>
  </r>
  <r>
    <x v="13"/>
    <x v="0"/>
    <x v="0"/>
    <x v="0"/>
    <n v="1"/>
    <n v="1"/>
    <n v="30"/>
    <n v="11731"/>
    <n v="2581795"/>
    <n v="0"/>
    <n v="0"/>
    <n v="30"/>
    <n v="30"/>
  </r>
  <r>
    <x v="13"/>
    <x v="0"/>
    <x v="0"/>
    <x v="1"/>
    <n v="0"/>
    <n v="0"/>
    <n v="0"/>
    <n v="11731"/>
    <n v="2581795"/>
    <n v="0"/>
    <n v="0"/>
    <n v="0"/>
    <n v="0"/>
  </r>
  <r>
    <x v="13"/>
    <x v="0"/>
    <x v="0"/>
    <x v="2"/>
    <n v="250"/>
    <n v="79"/>
    <n v="8780"/>
    <n v="11731"/>
    <n v="2581795"/>
    <n v="0"/>
    <n v="0"/>
    <n v="35"/>
    <n v="111"/>
  </r>
  <r>
    <x v="13"/>
    <x v="0"/>
    <x v="0"/>
    <x v="3"/>
    <n v="168"/>
    <n v="43"/>
    <n v="7776"/>
    <n v="11731"/>
    <n v="2581795"/>
    <n v="0"/>
    <n v="0"/>
    <n v="46"/>
    <n v="180"/>
  </r>
  <r>
    <x v="13"/>
    <x v="0"/>
    <x v="0"/>
    <x v="4"/>
    <n v="0"/>
    <n v="0"/>
    <n v="0"/>
    <n v="11731"/>
    <n v="2581795"/>
    <n v="0"/>
    <n v="0"/>
    <n v="0"/>
    <n v="0"/>
  </r>
  <r>
    <x v="13"/>
    <x v="0"/>
    <x v="0"/>
    <x v="5"/>
    <n v="0"/>
    <n v="0"/>
    <n v="0"/>
    <n v="11731"/>
    <n v="2581795"/>
    <n v="0"/>
    <n v="0"/>
    <n v="0"/>
    <n v="0"/>
  </r>
  <r>
    <x v="13"/>
    <x v="0"/>
    <x v="0"/>
    <x v="6"/>
    <n v="0"/>
    <n v="0"/>
    <n v="0"/>
    <n v="11731"/>
    <n v="2581795"/>
    <n v="0"/>
    <n v="0"/>
    <n v="0"/>
    <n v="0"/>
  </r>
  <r>
    <x v="2"/>
    <x v="1"/>
    <x v="1"/>
    <x v="0"/>
    <n v="90"/>
    <n v="37"/>
    <n v="5908"/>
    <n v="224036"/>
    <n v="59290186"/>
    <n v="0"/>
    <n v="0"/>
    <n v="65"/>
    <n v="159"/>
  </r>
  <r>
    <x v="2"/>
    <x v="1"/>
    <x v="1"/>
    <x v="1"/>
    <n v="0"/>
    <n v="0"/>
    <n v="0"/>
    <n v="224036"/>
    <n v="59290186"/>
    <n v="0"/>
    <n v="0"/>
    <n v="0"/>
    <n v="0"/>
  </r>
  <r>
    <x v="2"/>
    <x v="1"/>
    <x v="1"/>
    <x v="2"/>
    <n v="0"/>
    <n v="0"/>
    <n v="0"/>
    <n v="224036"/>
    <n v="59290186"/>
    <n v="0"/>
    <n v="0"/>
    <n v="0"/>
    <n v="0"/>
  </r>
  <r>
    <x v="2"/>
    <x v="1"/>
    <x v="1"/>
    <x v="3"/>
    <n v="56"/>
    <n v="15"/>
    <n v="2804"/>
    <n v="224036"/>
    <n v="59290186"/>
    <n v="0"/>
    <n v="0"/>
    <n v="50"/>
    <n v="186"/>
  </r>
  <r>
    <x v="2"/>
    <x v="1"/>
    <x v="1"/>
    <x v="4"/>
    <n v="0"/>
    <n v="0"/>
    <n v="0"/>
    <n v="224036"/>
    <n v="59290186"/>
    <n v="0"/>
    <n v="0"/>
    <n v="0"/>
    <n v="0"/>
  </r>
  <r>
    <x v="2"/>
    <x v="1"/>
    <x v="1"/>
    <x v="5"/>
    <n v="2"/>
    <n v="1"/>
    <n v="19"/>
    <n v="224036"/>
    <n v="59290186"/>
    <n v="0"/>
    <n v="0"/>
    <n v="9"/>
    <n v="19"/>
  </r>
  <r>
    <x v="2"/>
    <x v="1"/>
    <x v="1"/>
    <x v="6"/>
    <n v="0"/>
    <n v="0"/>
    <n v="0"/>
    <n v="224036"/>
    <n v="59290186"/>
    <n v="0"/>
    <n v="0"/>
    <n v="0"/>
    <n v="0"/>
  </r>
  <r>
    <x v="2"/>
    <x v="1"/>
    <x v="0"/>
    <x v="0"/>
    <n v="2"/>
    <n v="1"/>
    <n v="100"/>
    <n v="27143"/>
    <n v="8857914"/>
    <n v="0"/>
    <n v="0"/>
    <n v="50"/>
    <n v="100"/>
  </r>
  <r>
    <x v="2"/>
    <x v="1"/>
    <x v="0"/>
    <x v="1"/>
    <n v="0"/>
    <n v="0"/>
    <n v="0"/>
    <n v="27143"/>
    <n v="8857914"/>
    <n v="0"/>
    <n v="0"/>
    <n v="0"/>
    <n v="0"/>
  </r>
  <r>
    <x v="2"/>
    <x v="1"/>
    <x v="0"/>
    <x v="2"/>
    <n v="1"/>
    <n v="1"/>
    <n v="60"/>
    <n v="27143"/>
    <n v="8857914"/>
    <n v="0"/>
    <n v="0"/>
    <n v="60"/>
    <n v="60"/>
  </r>
  <r>
    <x v="2"/>
    <x v="1"/>
    <x v="0"/>
    <x v="3"/>
    <n v="17"/>
    <n v="5"/>
    <n v="1083"/>
    <n v="27143"/>
    <n v="8857914"/>
    <n v="0"/>
    <n v="0"/>
    <n v="63"/>
    <n v="216"/>
  </r>
  <r>
    <x v="2"/>
    <x v="1"/>
    <x v="0"/>
    <x v="4"/>
    <n v="0"/>
    <n v="0"/>
    <n v="0"/>
    <n v="27143"/>
    <n v="8857914"/>
    <n v="0"/>
    <n v="0"/>
    <n v="0"/>
    <n v="0"/>
  </r>
  <r>
    <x v="2"/>
    <x v="1"/>
    <x v="0"/>
    <x v="5"/>
    <n v="0"/>
    <n v="0"/>
    <n v="0"/>
    <n v="27143"/>
    <n v="8857914"/>
    <n v="0"/>
    <n v="0"/>
    <n v="0"/>
    <n v="0"/>
  </r>
  <r>
    <x v="2"/>
    <x v="1"/>
    <x v="0"/>
    <x v="6"/>
    <n v="0"/>
    <n v="0"/>
    <n v="0"/>
    <n v="27143"/>
    <n v="8857914"/>
    <n v="0"/>
    <n v="0"/>
    <n v="0"/>
    <n v="0"/>
  </r>
  <r>
    <x v="2"/>
    <x v="0"/>
    <x v="1"/>
    <x v="0"/>
    <n v="39"/>
    <n v="12"/>
    <n v="2620"/>
    <n v="210925"/>
    <n v="55604622"/>
    <n v="0"/>
    <n v="0"/>
    <n v="67"/>
    <n v="218"/>
  </r>
  <r>
    <x v="2"/>
    <x v="0"/>
    <x v="1"/>
    <x v="1"/>
    <n v="0"/>
    <n v="0"/>
    <n v="0"/>
    <n v="210925"/>
    <n v="55604622"/>
    <n v="0"/>
    <n v="0"/>
    <n v="0"/>
    <n v="0"/>
  </r>
  <r>
    <x v="2"/>
    <x v="0"/>
    <x v="1"/>
    <x v="2"/>
    <n v="116"/>
    <n v="28"/>
    <n v="4224"/>
    <n v="210925"/>
    <n v="55604622"/>
    <n v="0"/>
    <n v="0"/>
    <n v="36"/>
    <n v="150"/>
  </r>
  <r>
    <x v="2"/>
    <x v="0"/>
    <x v="1"/>
    <x v="3"/>
    <n v="1629"/>
    <n v="392"/>
    <n v="78879"/>
    <n v="210925"/>
    <n v="55604622"/>
    <n v="0"/>
    <n v="0"/>
    <n v="48"/>
    <n v="201"/>
  </r>
  <r>
    <x v="2"/>
    <x v="0"/>
    <x v="1"/>
    <x v="4"/>
    <n v="0"/>
    <n v="0"/>
    <n v="0"/>
    <n v="210925"/>
    <n v="55604622"/>
    <n v="0"/>
    <n v="0"/>
    <n v="0"/>
    <n v="0"/>
  </r>
  <r>
    <x v="2"/>
    <x v="0"/>
    <x v="1"/>
    <x v="5"/>
    <n v="73"/>
    <n v="18"/>
    <n v="2050"/>
    <n v="210925"/>
    <n v="55604622"/>
    <n v="0"/>
    <n v="0"/>
    <n v="28"/>
    <n v="113"/>
  </r>
  <r>
    <x v="2"/>
    <x v="0"/>
    <x v="1"/>
    <x v="6"/>
    <n v="0"/>
    <n v="0"/>
    <n v="0"/>
    <n v="210925"/>
    <n v="55604622"/>
    <n v="0"/>
    <n v="0"/>
    <n v="0"/>
    <n v="0"/>
  </r>
  <r>
    <x v="2"/>
    <x v="0"/>
    <x v="0"/>
    <x v="0"/>
    <n v="9"/>
    <n v="5"/>
    <n v="616"/>
    <n v="21240"/>
    <n v="6855605"/>
    <n v="0"/>
    <n v="0"/>
    <n v="68"/>
    <n v="123"/>
  </r>
  <r>
    <x v="2"/>
    <x v="0"/>
    <x v="0"/>
    <x v="1"/>
    <n v="0"/>
    <n v="0"/>
    <n v="0"/>
    <n v="21240"/>
    <n v="6855605"/>
    <n v="0"/>
    <n v="0"/>
    <n v="0"/>
    <n v="0"/>
  </r>
  <r>
    <x v="2"/>
    <x v="0"/>
    <x v="0"/>
    <x v="2"/>
    <n v="4"/>
    <n v="2"/>
    <n v="150"/>
    <n v="21240"/>
    <n v="6855605"/>
    <n v="0"/>
    <n v="0"/>
    <n v="37"/>
    <n v="75"/>
  </r>
  <r>
    <x v="2"/>
    <x v="0"/>
    <x v="0"/>
    <x v="3"/>
    <n v="556"/>
    <n v="136"/>
    <n v="25072"/>
    <n v="21240"/>
    <n v="6855605"/>
    <n v="0"/>
    <n v="0"/>
    <n v="45"/>
    <n v="184"/>
  </r>
  <r>
    <x v="2"/>
    <x v="0"/>
    <x v="0"/>
    <x v="4"/>
    <n v="0"/>
    <n v="0"/>
    <n v="0"/>
    <n v="21240"/>
    <n v="6855605"/>
    <n v="0"/>
    <n v="0"/>
    <n v="0"/>
    <n v="0"/>
  </r>
  <r>
    <x v="2"/>
    <x v="0"/>
    <x v="0"/>
    <x v="5"/>
    <n v="18"/>
    <n v="3"/>
    <n v="504"/>
    <n v="21240"/>
    <n v="6855605"/>
    <n v="0"/>
    <n v="0"/>
    <n v="28"/>
    <n v="168"/>
  </r>
  <r>
    <x v="2"/>
    <x v="0"/>
    <x v="0"/>
    <x v="6"/>
    <n v="0"/>
    <n v="0"/>
    <n v="0"/>
    <n v="21240"/>
    <n v="6855605"/>
    <n v="0"/>
    <n v="0"/>
    <n v="0"/>
    <n v="0"/>
  </r>
  <r>
    <x v="6"/>
    <x v="1"/>
    <x v="1"/>
    <x v="0"/>
    <n v="78"/>
    <n v="31"/>
    <n v="4425"/>
    <n v="221269"/>
    <n v="63844865"/>
    <n v="0"/>
    <n v="0"/>
    <n v="56"/>
    <n v="142"/>
  </r>
  <r>
    <x v="6"/>
    <x v="1"/>
    <x v="1"/>
    <x v="1"/>
    <n v="0"/>
    <n v="0"/>
    <n v="0"/>
    <n v="221269"/>
    <n v="63844865"/>
    <n v="0"/>
    <n v="0"/>
    <n v="0"/>
    <n v="0"/>
  </r>
  <r>
    <x v="6"/>
    <x v="1"/>
    <x v="1"/>
    <x v="2"/>
    <n v="5"/>
    <n v="4"/>
    <n v="106"/>
    <n v="221269"/>
    <n v="63844865"/>
    <n v="0"/>
    <n v="0"/>
    <n v="21"/>
    <n v="26"/>
  </r>
  <r>
    <x v="6"/>
    <x v="1"/>
    <x v="1"/>
    <x v="3"/>
    <n v="62"/>
    <n v="13"/>
    <n v="2249"/>
    <n v="221269"/>
    <n v="63844865"/>
    <n v="0"/>
    <n v="0"/>
    <n v="36"/>
    <n v="173"/>
  </r>
  <r>
    <x v="6"/>
    <x v="1"/>
    <x v="1"/>
    <x v="4"/>
    <n v="0"/>
    <n v="0"/>
    <n v="0"/>
    <n v="221269"/>
    <n v="63844865"/>
    <n v="0"/>
    <n v="0"/>
    <n v="0"/>
    <n v="0"/>
  </r>
  <r>
    <x v="6"/>
    <x v="1"/>
    <x v="1"/>
    <x v="5"/>
    <n v="2"/>
    <n v="1"/>
    <n v="95"/>
    <n v="221269"/>
    <n v="63844865"/>
    <n v="0"/>
    <n v="0"/>
    <n v="47"/>
    <n v="95"/>
  </r>
  <r>
    <x v="6"/>
    <x v="1"/>
    <x v="1"/>
    <x v="6"/>
    <n v="0"/>
    <n v="0"/>
    <n v="0"/>
    <n v="221269"/>
    <n v="63844865"/>
    <n v="0"/>
    <n v="0"/>
    <n v="0"/>
    <n v="0"/>
  </r>
  <r>
    <x v="6"/>
    <x v="1"/>
    <x v="0"/>
    <x v="0"/>
    <n v="6"/>
    <n v="2"/>
    <n v="394"/>
    <n v="27805"/>
    <n v="9375053"/>
    <n v="0"/>
    <n v="0"/>
    <n v="65"/>
    <n v="197"/>
  </r>
  <r>
    <x v="6"/>
    <x v="1"/>
    <x v="0"/>
    <x v="1"/>
    <n v="0"/>
    <n v="0"/>
    <n v="0"/>
    <n v="27805"/>
    <n v="9375053"/>
    <n v="0"/>
    <n v="0"/>
    <n v="0"/>
    <n v="0"/>
  </r>
  <r>
    <x v="6"/>
    <x v="1"/>
    <x v="0"/>
    <x v="2"/>
    <n v="0"/>
    <n v="0"/>
    <n v="0"/>
    <n v="27805"/>
    <n v="9375053"/>
    <n v="0"/>
    <n v="0"/>
    <n v="0"/>
    <n v="0"/>
  </r>
  <r>
    <x v="6"/>
    <x v="1"/>
    <x v="0"/>
    <x v="3"/>
    <n v="13"/>
    <n v="2"/>
    <n v="390"/>
    <n v="27805"/>
    <n v="9375053"/>
    <n v="0"/>
    <n v="0"/>
    <n v="30"/>
    <n v="195"/>
  </r>
  <r>
    <x v="6"/>
    <x v="1"/>
    <x v="0"/>
    <x v="4"/>
    <n v="0"/>
    <n v="0"/>
    <n v="0"/>
    <n v="27805"/>
    <n v="9375053"/>
    <n v="0"/>
    <n v="0"/>
    <n v="0"/>
    <n v="0"/>
  </r>
  <r>
    <x v="6"/>
    <x v="1"/>
    <x v="0"/>
    <x v="5"/>
    <n v="0"/>
    <n v="0"/>
    <n v="0"/>
    <n v="27805"/>
    <n v="9375053"/>
    <n v="0"/>
    <n v="0"/>
    <n v="0"/>
    <n v="0"/>
  </r>
  <r>
    <x v="6"/>
    <x v="1"/>
    <x v="0"/>
    <x v="6"/>
    <n v="0"/>
    <n v="0"/>
    <n v="0"/>
    <n v="27805"/>
    <n v="9375053"/>
    <n v="0"/>
    <n v="0"/>
    <n v="0"/>
    <n v="0"/>
  </r>
  <r>
    <x v="6"/>
    <x v="0"/>
    <x v="1"/>
    <x v="0"/>
    <n v="31"/>
    <n v="10"/>
    <n v="1803"/>
    <n v="211185"/>
    <n v="60215340"/>
    <n v="0"/>
    <n v="0"/>
    <n v="58"/>
    <n v="180"/>
  </r>
  <r>
    <x v="6"/>
    <x v="0"/>
    <x v="1"/>
    <x v="1"/>
    <n v="0"/>
    <n v="0"/>
    <n v="0"/>
    <n v="211185"/>
    <n v="60215340"/>
    <n v="0"/>
    <n v="0"/>
    <n v="0"/>
    <n v="0"/>
  </r>
  <r>
    <x v="6"/>
    <x v="0"/>
    <x v="1"/>
    <x v="2"/>
    <n v="189"/>
    <n v="45"/>
    <n v="7441"/>
    <n v="211185"/>
    <n v="60215340"/>
    <n v="0"/>
    <n v="0"/>
    <n v="39"/>
    <n v="165"/>
  </r>
  <r>
    <x v="6"/>
    <x v="0"/>
    <x v="1"/>
    <x v="3"/>
    <n v="1947"/>
    <n v="456"/>
    <n v="86476"/>
    <n v="211185"/>
    <n v="60215340"/>
    <n v="0"/>
    <n v="0"/>
    <n v="44"/>
    <n v="189"/>
  </r>
  <r>
    <x v="6"/>
    <x v="0"/>
    <x v="1"/>
    <x v="4"/>
    <n v="0"/>
    <n v="0"/>
    <n v="0"/>
    <n v="211185"/>
    <n v="60215340"/>
    <n v="0"/>
    <n v="0"/>
    <n v="0"/>
    <n v="0"/>
  </r>
  <r>
    <x v="6"/>
    <x v="0"/>
    <x v="1"/>
    <x v="5"/>
    <n v="76"/>
    <n v="17"/>
    <n v="3412"/>
    <n v="211185"/>
    <n v="60215340"/>
    <n v="0"/>
    <n v="0"/>
    <n v="44"/>
    <n v="200"/>
  </r>
  <r>
    <x v="6"/>
    <x v="0"/>
    <x v="1"/>
    <x v="6"/>
    <n v="1"/>
    <n v="1"/>
    <n v="4"/>
    <n v="211185"/>
    <n v="60215340"/>
    <n v="0"/>
    <n v="0"/>
    <n v="4"/>
    <n v="4"/>
  </r>
  <r>
    <x v="6"/>
    <x v="0"/>
    <x v="0"/>
    <x v="0"/>
    <n v="10"/>
    <n v="2"/>
    <n v="495"/>
    <n v="21830"/>
    <n v="7277543"/>
    <n v="0"/>
    <n v="0"/>
    <n v="49"/>
    <n v="247"/>
  </r>
  <r>
    <x v="6"/>
    <x v="0"/>
    <x v="0"/>
    <x v="1"/>
    <n v="0"/>
    <n v="0"/>
    <n v="0"/>
    <n v="21830"/>
    <n v="7277543"/>
    <n v="0"/>
    <n v="0"/>
    <n v="0"/>
    <n v="0"/>
  </r>
  <r>
    <x v="6"/>
    <x v="0"/>
    <x v="0"/>
    <x v="2"/>
    <n v="8"/>
    <n v="2"/>
    <n v="238"/>
    <n v="21830"/>
    <n v="7277543"/>
    <n v="0"/>
    <n v="0"/>
    <n v="29"/>
    <n v="119"/>
  </r>
  <r>
    <x v="6"/>
    <x v="0"/>
    <x v="0"/>
    <x v="3"/>
    <n v="583"/>
    <n v="147"/>
    <n v="28339"/>
    <n v="21830"/>
    <n v="7277543"/>
    <n v="0"/>
    <n v="0"/>
    <n v="48"/>
    <n v="192"/>
  </r>
  <r>
    <x v="6"/>
    <x v="0"/>
    <x v="0"/>
    <x v="4"/>
    <n v="0"/>
    <n v="0"/>
    <n v="0"/>
    <n v="21830"/>
    <n v="7277543"/>
    <n v="0"/>
    <n v="0"/>
    <n v="0"/>
    <n v="0"/>
  </r>
  <r>
    <x v="6"/>
    <x v="0"/>
    <x v="0"/>
    <x v="5"/>
    <n v="9"/>
    <n v="4"/>
    <n v="323"/>
    <n v="21830"/>
    <n v="7277543"/>
    <n v="0"/>
    <n v="0"/>
    <n v="35"/>
    <n v="80"/>
  </r>
  <r>
    <x v="6"/>
    <x v="0"/>
    <x v="0"/>
    <x v="6"/>
    <n v="0"/>
    <n v="0"/>
    <n v="0"/>
    <n v="21830"/>
    <n v="7277543"/>
    <n v="0"/>
    <n v="0"/>
    <n v="0"/>
    <n v="0"/>
  </r>
  <r>
    <x v="7"/>
    <x v="1"/>
    <x v="1"/>
    <x v="0"/>
    <n v="99"/>
    <n v="40"/>
    <n v="5698"/>
    <n v="230925"/>
    <n v="67523182"/>
    <n v="0"/>
    <n v="0"/>
    <n v="57"/>
    <n v="142"/>
  </r>
  <r>
    <x v="7"/>
    <x v="1"/>
    <x v="1"/>
    <x v="1"/>
    <n v="0"/>
    <n v="0"/>
    <n v="0"/>
    <n v="230925"/>
    <n v="67523182"/>
    <n v="0"/>
    <n v="0"/>
    <n v="0"/>
    <n v="0"/>
  </r>
  <r>
    <x v="7"/>
    <x v="1"/>
    <x v="1"/>
    <x v="2"/>
    <n v="2"/>
    <n v="2"/>
    <n v="60"/>
    <n v="230925"/>
    <n v="67523182"/>
    <n v="0"/>
    <n v="0"/>
    <n v="30"/>
    <n v="30"/>
  </r>
  <r>
    <x v="7"/>
    <x v="1"/>
    <x v="1"/>
    <x v="3"/>
    <n v="27"/>
    <n v="10"/>
    <n v="2432"/>
    <n v="230925"/>
    <n v="67523182"/>
    <n v="0"/>
    <n v="0"/>
    <n v="90"/>
    <n v="243"/>
  </r>
  <r>
    <x v="7"/>
    <x v="1"/>
    <x v="1"/>
    <x v="4"/>
    <n v="0"/>
    <n v="0"/>
    <n v="0"/>
    <n v="230925"/>
    <n v="67523182"/>
    <n v="0"/>
    <n v="0"/>
    <n v="0"/>
    <n v="0"/>
  </r>
  <r>
    <x v="7"/>
    <x v="1"/>
    <x v="1"/>
    <x v="5"/>
    <n v="9"/>
    <n v="4"/>
    <n v="552"/>
    <n v="230925"/>
    <n v="67523182"/>
    <n v="0"/>
    <n v="0"/>
    <n v="61"/>
    <n v="138"/>
  </r>
  <r>
    <x v="7"/>
    <x v="1"/>
    <x v="1"/>
    <x v="6"/>
    <n v="0"/>
    <n v="0"/>
    <n v="0"/>
    <n v="230925"/>
    <n v="67523182"/>
    <n v="0"/>
    <n v="0"/>
    <n v="0"/>
    <n v="0"/>
  </r>
  <r>
    <x v="7"/>
    <x v="1"/>
    <x v="0"/>
    <x v="0"/>
    <n v="8"/>
    <n v="4"/>
    <n v="393"/>
    <n v="31239"/>
    <n v="10648107"/>
    <n v="0"/>
    <n v="0"/>
    <n v="49"/>
    <n v="98"/>
  </r>
  <r>
    <x v="7"/>
    <x v="1"/>
    <x v="0"/>
    <x v="1"/>
    <n v="0"/>
    <n v="0"/>
    <n v="0"/>
    <n v="31239"/>
    <n v="10648107"/>
    <n v="0"/>
    <n v="0"/>
    <n v="0"/>
    <n v="0"/>
  </r>
  <r>
    <x v="7"/>
    <x v="1"/>
    <x v="0"/>
    <x v="2"/>
    <n v="1"/>
    <n v="1"/>
    <n v="30"/>
    <n v="31239"/>
    <n v="10648107"/>
    <n v="0"/>
    <n v="0"/>
    <n v="30"/>
    <n v="30"/>
  </r>
  <r>
    <x v="7"/>
    <x v="1"/>
    <x v="0"/>
    <x v="3"/>
    <n v="11"/>
    <n v="3"/>
    <n v="902"/>
    <n v="31239"/>
    <n v="10648107"/>
    <n v="0"/>
    <n v="0"/>
    <n v="82"/>
    <n v="300"/>
  </r>
  <r>
    <x v="7"/>
    <x v="1"/>
    <x v="0"/>
    <x v="4"/>
    <n v="0"/>
    <n v="0"/>
    <n v="0"/>
    <n v="31239"/>
    <n v="10648107"/>
    <n v="0"/>
    <n v="0"/>
    <n v="0"/>
    <n v="0"/>
  </r>
  <r>
    <x v="7"/>
    <x v="1"/>
    <x v="0"/>
    <x v="5"/>
    <n v="1"/>
    <n v="1"/>
    <n v="30"/>
    <n v="31239"/>
    <n v="10648107"/>
    <n v="0"/>
    <n v="0"/>
    <n v="30"/>
    <n v="30"/>
  </r>
  <r>
    <x v="7"/>
    <x v="1"/>
    <x v="0"/>
    <x v="6"/>
    <n v="0"/>
    <n v="0"/>
    <n v="0"/>
    <n v="31239"/>
    <n v="10648107"/>
    <n v="0"/>
    <n v="0"/>
    <n v="0"/>
    <n v="0"/>
  </r>
  <r>
    <x v="7"/>
    <x v="0"/>
    <x v="1"/>
    <x v="0"/>
    <n v="26"/>
    <n v="9"/>
    <n v="1734"/>
    <n v="218981"/>
    <n v="63404769"/>
    <n v="0"/>
    <n v="0"/>
    <n v="66"/>
    <n v="192"/>
  </r>
  <r>
    <x v="7"/>
    <x v="0"/>
    <x v="1"/>
    <x v="1"/>
    <n v="0"/>
    <n v="0"/>
    <n v="0"/>
    <n v="218981"/>
    <n v="63404769"/>
    <n v="0"/>
    <n v="0"/>
    <n v="0"/>
    <n v="0"/>
  </r>
  <r>
    <x v="7"/>
    <x v="0"/>
    <x v="1"/>
    <x v="2"/>
    <n v="214"/>
    <n v="57"/>
    <n v="9269"/>
    <n v="218981"/>
    <n v="63404769"/>
    <n v="0"/>
    <n v="0"/>
    <n v="43"/>
    <n v="162"/>
  </r>
  <r>
    <x v="7"/>
    <x v="0"/>
    <x v="1"/>
    <x v="3"/>
    <n v="1518"/>
    <n v="433"/>
    <n v="68389"/>
    <n v="218981"/>
    <n v="63404769"/>
    <n v="0"/>
    <n v="0"/>
    <n v="45"/>
    <n v="157"/>
  </r>
  <r>
    <x v="7"/>
    <x v="0"/>
    <x v="1"/>
    <x v="4"/>
    <n v="0"/>
    <n v="0"/>
    <n v="0"/>
    <n v="218981"/>
    <n v="63404769"/>
    <n v="0"/>
    <n v="0"/>
    <n v="0"/>
    <n v="0"/>
  </r>
  <r>
    <x v="7"/>
    <x v="0"/>
    <x v="1"/>
    <x v="5"/>
    <n v="701"/>
    <n v="244"/>
    <n v="33495"/>
    <n v="218981"/>
    <n v="63404769"/>
    <n v="0"/>
    <n v="0"/>
    <n v="47"/>
    <n v="137"/>
  </r>
  <r>
    <x v="7"/>
    <x v="0"/>
    <x v="1"/>
    <x v="6"/>
    <n v="0"/>
    <n v="0"/>
    <n v="0"/>
    <n v="218981"/>
    <n v="63404769"/>
    <n v="0"/>
    <n v="0"/>
    <n v="0"/>
    <n v="0"/>
  </r>
  <r>
    <x v="7"/>
    <x v="0"/>
    <x v="0"/>
    <x v="0"/>
    <n v="22"/>
    <n v="5"/>
    <n v="1188"/>
    <n v="24710"/>
    <n v="8347143"/>
    <n v="0"/>
    <n v="0"/>
    <n v="54"/>
    <n v="237"/>
  </r>
  <r>
    <x v="7"/>
    <x v="0"/>
    <x v="0"/>
    <x v="1"/>
    <n v="0"/>
    <n v="0"/>
    <n v="0"/>
    <n v="24710"/>
    <n v="8347143"/>
    <n v="0"/>
    <n v="0"/>
    <n v="0"/>
    <n v="0"/>
  </r>
  <r>
    <x v="7"/>
    <x v="0"/>
    <x v="0"/>
    <x v="2"/>
    <n v="30"/>
    <n v="9"/>
    <n v="1054"/>
    <n v="24710"/>
    <n v="8347143"/>
    <n v="0"/>
    <n v="0"/>
    <n v="35"/>
    <n v="117"/>
  </r>
  <r>
    <x v="7"/>
    <x v="0"/>
    <x v="0"/>
    <x v="3"/>
    <n v="406"/>
    <n v="133"/>
    <n v="23018"/>
    <n v="24710"/>
    <n v="8347143"/>
    <n v="0"/>
    <n v="0"/>
    <n v="56"/>
    <n v="173"/>
  </r>
  <r>
    <x v="7"/>
    <x v="0"/>
    <x v="0"/>
    <x v="4"/>
    <n v="0"/>
    <n v="0"/>
    <n v="0"/>
    <n v="24710"/>
    <n v="8347143"/>
    <n v="0"/>
    <n v="0"/>
    <n v="0"/>
    <n v="0"/>
  </r>
  <r>
    <x v="7"/>
    <x v="0"/>
    <x v="0"/>
    <x v="5"/>
    <n v="171"/>
    <n v="60"/>
    <n v="8058"/>
    <n v="24710"/>
    <n v="8347143"/>
    <n v="0"/>
    <n v="0"/>
    <n v="47"/>
    <n v="134"/>
  </r>
  <r>
    <x v="7"/>
    <x v="0"/>
    <x v="0"/>
    <x v="6"/>
    <n v="0"/>
    <n v="0"/>
    <n v="0"/>
    <n v="24710"/>
    <n v="8347143"/>
    <n v="0"/>
    <n v="0"/>
    <n v="0"/>
    <n v="0"/>
  </r>
  <r>
    <x v="3"/>
    <x v="1"/>
    <x v="1"/>
    <x v="0"/>
    <n v="97"/>
    <n v="31"/>
    <n v="5365"/>
    <n v="221745"/>
    <n v="65331804"/>
    <n v="0"/>
    <n v="0"/>
    <n v="55"/>
    <n v="173"/>
  </r>
  <r>
    <x v="3"/>
    <x v="1"/>
    <x v="1"/>
    <x v="1"/>
    <n v="0"/>
    <n v="0"/>
    <n v="0"/>
    <n v="221745"/>
    <n v="65331804"/>
    <n v="0"/>
    <n v="0"/>
    <n v="0"/>
    <n v="0"/>
  </r>
  <r>
    <x v="3"/>
    <x v="1"/>
    <x v="1"/>
    <x v="2"/>
    <n v="1"/>
    <n v="1"/>
    <n v="30"/>
    <n v="221745"/>
    <n v="65331804"/>
    <n v="0"/>
    <n v="0"/>
    <n v="30"/>
    <n v="30"/>
  </r>
  <r>
    <x v="3"/>
    <x v="1"/>
    <x v="1"/>
    <x v="3"/>
    <n v="24"/>
    <n v="7"/>
    <n v="704"/>
    <n v="221745"/>
    <n v="65331804"/>
    <n v="0"/>
    <n v="0"/>
    <n v="29"/>
    <n v="100"/>
  </r>
  <r>
    <x v="3"/>
    <x v="1"/>
    <x v="1"/>
    <x v="4"/>
    <n v="0"/>
    <n v="0"/>
    <n v="0"/>
    <n v="221745"/>
    <n v="65331804"/>
    <n v="0"/>
    <n v="0"/>
    <n v="0"/>
    <n v="0"/>
  </r>
  <r>
    <x v="3"/>
    <x v="1"/>
    <x v="1"/>
    <x v="5"/>
    <n v="0"/>
    <n v="0"/>
    <n v="0"/>
    <n v="221745"/>
    <n v="65331804"/>
    <n v="0"/>
    <n v="0"/>
    <n v="0"/>
    <n v="0"/>
  </r>
  <r>
    <x v="3"/>
    <x v="1"/>
    <x v="1"/>
    <x v="6"/>
    <n v="0"/>
    <n v="0"/>
    <n v="0"/>
    <n v="221745"/>
    <n v="65331804"/>
    <n v="0"/>
    <n v="0"/>
    <n v="0"/>
    <n v="0"/>
  </r>
  <r>
    <x v="3"/>
    <x v="1"/>
    <x v="0"/>
    <x v="0"/>
    <n v="17"/>
    <n v="7"/>
    <n v="928"/>
    <n v="31991"/>
    <n v="10866919"/>
    <n v="0"/>
    <n v="0"/>
    <n v="54"/>
    <n v="132"/>
  </r>
  <r>
    <x v="3"/>
    <x v="1"/>
    <x v="0"/>
    <x v="1"/>
    <n v="0"/>
    <n v="0"/>
    <n v="0"/>
    <n v="31991"/>
    <n v="10866919"/>
    <n v="0"/>
    <n v="0"/>
    <n v="0"/>
    <n v="0"/>
  </r>
  <r>
    <x v="3"/>
    <x v="1"/>
    <x v="0"/>
    <x v="2"/>
    <n v="0"/>
    <n v="0"/>
    <n v="0"/>
    <n v="31991"/>
    <n v="10866919"/>
    <n v="0"/>
    <n v="0"/>
    <n v="0"/>
    <n v="0"/>
  </r>
  <r>
    <x v="3"/>
    <x v="1"/>
    <x v="0"/>
    <x v="3"/>
    <n v="6"/>
    <n v="1"/>
    <n v="117"/>
    <n v="31991"/>
    <n v="10866919"/>
    <n v="0"/>
    <n v="0"/>
    <n v="19"/>
    <n v="117"/>
  </r>
  <r>
    <x v="3"/>
    <x v="1"/>
    <x v="0"/>
    <x v="4"/>
    <n v="0"/>
    <n v="0"/>
    <n v="0"/>
    <n v="31991"/>
    <n v="10866919"/>
    <n v="0"/>
    <n v="0"/>
    <n v="0"/>
    <n v="0"/>
  </r>
  <r>
    <x v="3"/>
    <x v="1"/>
    <x v="0"/>
    <x v="5"/>
    <n v="0"/>
    <n v="0"/>
    <n v="0"/>
    <n v="31991"/>
    <n v="10866919"/>
    <n v="0"/>
    <n v="0"/>
    <n v="0"/>
    <n v="0"/>
  </r>
  <r>
    <x v="3"/>
    <x v="1"/>
    <x v="0"/>
    <x v="6"/>
    <n v="0"/>
    <n v="0"/>
    <n v="0"/>
    <n v="31991"/>
    <n v="10866919"/>
    <n v="0"/>
    <n v="0"/>
    <n v="0"/>
    <n v="0"/>
  </r>
  <r>
    <x v="3"/>
    <x v="0"/>
    <x v="1"/>
    <x v="0"/>
    <n v="15"/>
    <n v="4"/>
    <n v="950"/>
    <n v="211440"/>
    <n v="61656601"/>
    <n v="0"/>
    <n v="0"/>
    <n v="63"/>
    <n v="237"/>
  </r>
  <r>
    <x v="3"/>
    <x v="0"/>
    <x v="1"/>
    <x v="1"/>
    <n v="0"/>
    <n v="0"/>
    <n v="0"/>
    <n v="211440"/>
    <n v="61656601"/>
    <n v="0"/>
    <n v="0"/>
    <n v="0"/>
    <n v="0"/>
  </r>
  <r>
    <x v="3"/>
    <x v="0"/>
    <x v="1"/>
    <x v="2"/>
    <n v="273"/>
    <n v="82"/>
    <n v="11205"/>
    <n v="211440"/>
    <n v="61656601"/>
    <n v="0"/>
    <n v="0"/>
    <n v="41"/>
    <n v="136"/>
  </r>
  <r>
    <x v="3"/>
    <x v="0"/>
    <x v="1"/>
    <x v="3"/>
    <n v="1961"/>
    <n v="461"/>
    <n v="81990"/>
    <n v="211440"/>
    <n v="61656601"/>
    <n v="0"/>
    <n v="0"/>
    <n v="41"/>
    <n v="177"/>
  </r>
  <r>
    <x v="3"/>
    <x v="0"/>
    <x v="1"/>
    <x v="4"/>
    <n v="0"/>
    <n v="0"/>
    <n v="0"/>
    <n v="211440"/>
    <n v="61656601"/>
    <n v="0"/>
    <n v="0"/>
    <n v="0"/>
    <n v="0"/>
  </r>
  <r>
    <x v="3"/>
    <x v="0"/>
    <x v="1"/>
    <x v="5"/>
    <n v="474"/>
    <n v="120"/>
    <n v="24353"/>
    <n v="211440"/>
    <n v="61656601"/>
    <n v="0"/>
    <n v="0"/>
    <n v="51"/>
    <n v="202"/>
  </r>
  <r>
    <x v="3"/>
    <x v="0"/>
    <x v="1"/>
    <x v="6"/>
    <n v="0"/>
    <n v="0"/>
    <n v="0"/>
    <n v="211440"/>
    <n v="61656601"/>
    <n v="0"/>
    <n v="0"/>
    <n v="0"/>
    <n v="0"/>
  </r>
  <r>
    <x v="3"/>
    <x v="0"/>
    <x v="0"/>
    <x v="0"/>
    <n v="18"/>
    <n v="4"/>
    <n v="900"/>
    <n v="25366"/>
    <n v="8571910"/>
    <n v="0"/>
    <n v="0"/>
    <n v="50"/>
    <n v="225"/>
  </r>
  <r>
    <x v="3"/>
    <x v="0"/>
    <x v="0"/>
    <x v="1"/>
    <n v="0"/>
    <n v="0"/>
    <n v="0"/>
    <n v="25366"/>
    <n v="8571910"/>
    <n v="0"/>
    <n v="0"/>
    <n v="0"/>
    <n v="0"/>
  </r>
  <r>
    <x v="3"/>
    <x v="0"/>
    <x v="0"/>
    <x v="2"/>
    <n v="55"/>
    <n v="12"/>
    <n v="2370"/>
    <n v="25366"/>
    <n v="8571910"/>
    <n v="0"/>
    <n v="0"/>
    <n v="43"/>
    <n v="197"/>
  </r>
  <r>
    <x v="3"/>
    <x v="0"/>
    <x v="0"/>
    <x v="3"/>
    <n v="606"/>
    <n v="146"/>
    <n v="24218"/>
    <n v="25366"/>
    <n v="8571910"/>
    <n v="0"/>
    <n v="0"/>
    <n v="39"/>
    <n v="165"/>
  </r>
  <r>
    <x v="3"/>
    <x v="0"/>
    <x v="0"/>
    <x v="4"/>
    <n v="0"/>
    <n v="0"/>
    <n v="0"/>
    <n v="25366"/>
    <n v="8571910"/>
    <n v="0"/>
    <n v="0"/>
    <n v="0"/>
    <n v="0"/>
  </r>
  <r>
    <x v="3"/>
    <x v="0"/>
    <x v="0"/>
    <x v="5"/>
    <n v="178"/>
    <n v="46"/>
    <n v="9646"/>
    <n v="25366"/>
    <n v="8571910"/>
    <n v="0"/>
    <n v="0"/>
    <n v="54"/>
    <n v="209"/>
  </r>
  <r>
    <x v="3"/>
    <x v="0"/>
    <x v="0"/>
    <x v="6"/>
    <n v="0"/>
    <n v="0"/>
    <n v="0"/>
    <n v="25366"/>
    <n v="8571910"/>
    <n v="0"/>
    <n v="0"/>
    <n v="0"/>
    <n v="0"/>
  </r>
  <r>
    <x v="4"/>
    <x v="1"/>
    <x v="1"/>
    <x v="0"/>
    <n v="68"/>
    <n v="21"/>
    <n v="3822"/>
    <n v="222369"/>
    <n v="66547169"/>
    <n v="0"/>
    <n v="0"/>
    <n v="56"/>
    <n v="182"/>
  </r>
  <r>
    <x v="4"/>
    <x v="1"/>
    <x v="1"/>
    <x v="1"/>
    <n v="0"/>
    <n v="0"/>
    <n v="0"/>
    <n v="222369"/>
    <n v="66547169"/>
    <n v="0"/>
    <n v="0"/>
    <n v="0"/>
    <n v="0"/>
  </r>
  <r>
    <x v="4"/>
    <x v="1"/>
    <x v="1"/>
    <x v="2"/>
    <n v="2"/>
    <n v="2"/>
    <n v="45"/>
    <n v="222369"/>
    <n v="66547169"/>
    <n v="0"/>
    <n v="0"/>
    <n v="22"/>
    <n v="22"/>
  </r>
  <r>
    <x v="4"/>
    <x v="1"/>
    <x v="1"/>
    <x v="3"/>
    <n v="42"/>
    <n v="11"/>
    <n v="2214"/>
    <n v="222369"/>
    <n v="66547169"/>
    <n v="0"/>
    <n v="0"/>
    <n v="52"/>
    <n v="201"/>
  </r>
  <r>
    <x v="4"/>
    <x v="1"/>
    <x v="1"/>
    <x v="4"/>
    <n v="0"/>
    <n v="0"/>
    <n v="0"/>
    <n v="222369"/>
    <n v="66547169"/>
    <n v="0"/>
    <n v="0"/>
    <n v="0"/>
    <n v="0"/>
  </r>
  <r>
    <x v="4"/>
    <x v="1"/>
    <x v="1"/>
    <x v="5"/>
    <n v="1"/>
    <n v="1"/>
    <n v="30"/>
    <n v="222369"/>
    <n v="66547169"/>
    <n v="0"/>
    <n v="0"/>
    <n v="30"/>
    <n v="30"/>
  </r>
  <r>
    <x v="4"/>
    <x v="1"/>
    <x v="1"/>
    <x v="6"/>
    <n v="0"/>
    <n v="0"/>
    <n v="0"/>
    <n v="222369"/>
    <n v="66547169"/>
    <n v="0"/>
    <n v="0"/>
    <n v="0"/>
    <n v="0"/>
  </r>
  <r>
    <x v="4"/>
    <x v="1"/>
    <x v="0"/>
    <x v="0"/>
    <n v="23"/>
    <n v="9"/>
    <n v="1368"/>
    <n v="32326"/>
    <n v="11108168"/>
    <n v="0"/>
    <n v="0"/>
    <n v="59"/>
    <n v="152"/>
  </r>
  <r>
    <x v="4"/>
    <x v="1"/>
    <x v="0"/>
    <x v="1"/>
    <n v="0"/>
    <n v="0"/>
    <n v="0"/>
    <n v="32326"/>
    <n v="11108168"/>
    <n v="0"/>
    <n v="0"/>
    <n v="0"/>
    <n v="0"/>
  </r>
  <r>
    <x v="4"/>
    <x v="1"/>
    <x v="0"/>
    <x v="2"/>
    <n v="1"/>
    <n v="1"/>
    <n v="30"/>
    <n v="32326"/>
    <n v="11108168"/>
    <n v="0"/>
    <n v="0"/>
    <n v="30"/>
    <n v="30"/>
  </r>
  <r>
    <x v="4"/>
    <x v="1"/>
    <x v="0"/>
    <x v="3"/>
    <n v="2"/>
    <n v="1"/>
    <n v="400"/>
    <n v="32326"/>
    <n v="11108168"/>
    <n v="0"/>
    <n v="0"/>
    <n v="200"/>
    <n v="400"/>
  </r>
  <r>
    <x v="4"/>
    <x v="1"/>
    <x v="0"/>
    <x v="4"/>
    <n v="0"/>
    <n v="0"/>
    <n v="0"/>
    <n v="32326"/>
    <n v="11108168"/>
    <n v="0"/>
    <n v="0"/>
    <n v="0"/>
    <n v="0"/>
  </r>
  <r>
    <x v="4"/>
    <x v="1"/>
    <x v="0"/>
    <x v="5"/>
    <n v="0"/>
    <n v="0"/>
    <n v="0"/>
    <n v="32326"/>
    <n v="11108168"/>
    <n v="0"/>
    <n v="0"/>
    <n v="0"/>
    <n v="0"/>
  </r>
  <r>
    <x v="4"/>
    <x v="1"/>
    <x v="0"/>
    <x v="6"/>
    <n v="0"/>
    <n v="0"/>
    <n v="0"/>
    <n v="32326"/>
    <n v="11108168"/>
    <n v="0"/>
    <n v="0"/>
    <n v="0"/>
    <n v="0"/>
  </r>
  <r>
    <x v="4"/>
    <x v="0"/>
    <x v="1"/>
    <x v="0"/>
    <n v="19"/>
    <n v="5"/>
    <n v="1245"/>
    <n v="212082"/>
    <n v="62873650"/>
    <n v="0"/>
    <n v="0"/>
    <n v="65"/>
    <n v="249"/>
  </r>
  <r>
    <x v="4"/>
    <x v="0"/>
    <x v="1"/>
    <x v="1"/>
    <n v="0"/>
    <n v="0"/>
    <n v="0"/>
    <n v="212082"/>
    <n v="62873650"/>
    <n v="0"/>
    <n v="0"/>
    <n v="0"/>
    <n v="0"/>
  </r>
  <r>
    <x v="4"/>
    <x v="0"/>
    <x v="1"/>
    <x v="2"/>
    <n v="469"/>
    <n v="122"/>
    <n v="18663"/>
    <n v="212082"/>
    <n v="62873650"/>
    <n v="0"/>
    <n v="0"/>
    <n v="39"/>
    <n v="152"/>
  </r>
  <r>
    <x v="4"/>
    <x v="0"/>
    <x v="1"/>
    <x v="3"/>
    <n v="2540"/>
    <n v="575"/>
    <n v="103875"/>
    <n v="212082"/>
    <n v="62873650"/>
    <n v="0"/>
    <n v="0"/>
    <n v="40"/>
    <n v="180"/>
  </r>
  <r>
    <x v="4"/>
    <x v="0"/>
    <x v="1"/>
    <x v="4"/>
    <n v="0"/>
    <n v="0"/>
    <n v="0"/>
    <n v="212082"/>
    <n v="62873650"/>
    <n v="0"/>
    <n v="0"/>
    <n v="0"/>
    <n v="0"/>
  </r>
  <r>
    <x v="4"/>
    <x v="0"/>
    <x v="1"/>
    <x v="5"/>
    <n v="312"/>
    <n v="75"/>
    <n v="18323"/>
    <n v="212082"/>
    <n v="62873650"/>
    <n v="0"/>
    <n v="0"/>
    <n v="58"/>
    <n v="244"/>
  </r>
  <r>
    <x v="4"/>
    <x v="0"/>
    <x v="1"/>
    <x v="6"/>
    <n v="0"/>
    <n v="0"/>
    <n v="0"/>
    <n v="212082"/>
    <n v="62873650"/>
    <n v="0"/>
    <n v="0"/>
    <n v="0"/>
    <n v="0"/>
  </r>
  <r>
    <x v="4"/>
    <x v="0"/>
    <x v="0"/>
    <x v="0"/>
    <n v="9"/>
    <n v="4"/>
    <n v="690"/>
    <n v="25993"/>
    <n v="8857590"/>
    <n v="0"/>
    <n v="0"/>
    <n v="76"/>
    <n v="172"/>
  </r>
  <r>
    <x v="4"/>
    <x v="0"/>
    <x v="0"/>
    <x v="1"/>
    <n v="0"/>
    <n v="0"/>
    <n v="0"/>
    <n v="25993"/>
    <n v="8857590"/>
    <n v="0"/>
    <n v="0"/>
    <n v="0"/>
    <n v="0"/>
  </r>
  <r>
    <x v="4"/>
    <x v="0"/>
    <x v="0"/>
    <x v="2"/>
    <n v="49"/>
    <n v="16"/>
    <n v="2076"/>
    <n v="25993"/>
    <n v="8857590"/>
    <n v="0"/>
    <n v="0"/>
    <n v="42"/>
    <n v="129"/>
  </r>
  <r>
    <x v="4"/>
    <x v="0"/>
    <x v="0"/>
    <x v="3"/>
    <n v="938"/>
    <n v="193"/>
    <n v="39046"/>
    <n v="25993"/>
    <n v="8857590"/>
    <n v="0"/>
    <n v="0"/>
    <n v="41"/>
    <n v="202"/>
  </r>
  <r>
    <x v="4"/>
    <x v="0"/>
    <x v="0"/>
    <x v="4"/>
    <n v="0"/>
    <n v="0"/>
    <n v="0"/>
    <n v="25993"/>
    <n v="8857590"/>
    <n v="0"/>
    <n v="0"/>
    <n v="0"/>
    <n v="0"/>
  </r>
  <r>
    <x v="4"/>
    <x v="0"/>
    <x v="0"/>
    <x v="5"/>
    <n v="166"/>
    <n v="34"/>
    <n v="8476"/>
    <n v="25993"/>
    <n v="8857590"/>
    <n v="0"/>
    <n v="0"/>
    <n v="51"/>
    <n v="249"/>
  </r>
  <r>
    <x v="4"/>
    <x v="0"/>
    <x v="0"/>
    <x v="6"/>
    <n v="0"/>
    <n v="0"/>
    <n v="0"/>
    <n v="25993"/>
    <n v="8857590"/>
    <n v="0"/>
    <n v="0"/>
    <n v="0"/>
    <n v="0"/>
  </r>
  <r>
    <x v="5"/>
    <x v="1"/>
    <x v="1"/>
    <x v="0"/>
    <n v="54"/>
    <n v="19"/>
    <n v="3135"/>
    <n v="235230"/>
    <n v="70089525"/>
    <n v="0"/>
    <n v="0"/>
    <n v="58"/>
    <n v="165"/>
  </r>
  <r>
    <x v="5"/>
    <x v="1"/>
    <x v="1"/>
    <x v="1"/>
    <n v="0"/>
    <n v="0"/>
    <n v="0"/>
    <n v="235230"/>
    <n v="70089525"/>
    <n v="0"/>
    <n v="0"/>
    <n v="0"/>
    <n v="0"/>
  </r>
  <r>
    <x v="5"/>
    <x v="1"/>
    <x v="1"/>
    <x v="2"/>
    <n v="2"/>
    <n v="2"/>
    <n v="60"/>
    <n v="235230"/>
    <n v="70089525"/>
    <n v="0"/>
    <n v="0"/>
    <n v="30"/>
    <n v="30"/>
  </r>
  <r>
    <x v="5"/>
    <x v="1"/>
    <x v="1"/>
    <x v="3"/>
    <n v="29"/>
    <n v="8"/>
    <n v="1417"/>
    <n v="235230"/>
    <n v="70089525"/>
    <n v="0"/>
    <n v="0"/>
    <n v="48"/>
    <n v="177"/>
  </r>
  <r>
    <x v="5"/>
    <x v="1"/>
    <x v="1"/>
    <x v="4"/>
    <n v="0"/>
    <n v="0"/>
    <n v="0"/>
    <n v="235230"/>
    <n v="70089525"/>
    <n v="0"/>
    <n v="0"/>
    <n v="0"/>
    <n v="0"/>
  </r>
  <r>
    <x v="5"/>
    <x v="1"/>
    <x v="1"/>
    <x v="5"/>
    <n v="1"/>
    <n v="1"/>
    <n v="300"/>
    <n v="235230"/>
    <n v="70089525"/>
    <n v="0"/>
    <n v="0"/>
    <n v="300"/>
    <n v="300"/>
  </r>
  <r>
    <x v="5"/>
    <x v="1"/>
    <x v="1"/>
    <x v="6"/>
    <n v="1"/>
    <n v="1"/>
    <n v="30"/>
    <n v="235230"/>
    <n v="70089525"/>
    <n v="0"/>
    <n v="0"/>
    <n v="30"/>
    <n v="30"/>
  </r>
  <r>
    <x v="5"/>
    <x v="1"/>
    <x v="0"/>
    <x v="0"/>
    <n v="16"/>
    <n v="5"/>
    <n v="1320"/>
    <n v="33325"/>
    <n v="11363549"/>
    <n v="0"/>
    <n v="0"/>
    <n v="82"/>
    <n v="264"/>
  </r>
  <r>
    <x v="5"/>
    <x v="1"/>
    <x v="0"/>
    <x v="1"/>
    <n v="0"/>
    <n v="0"/>
    <n v="0"/>
    <n v="33325"/>
    <n v="11363549"/>
    <n v="0"/>
    <n v="0"/>
    <n v="0"/>
    <n v="0"/>
  </r>
  <r>
    <x v="5"/>
    <x v="1"/>
    <x v="0"/>
    <x v="2"/>
    <n v="0"/>
    <n v="0"/>
    <n v="0"/>
    <n v="33325"/>
    <n v="11363549"/>
    <n v="0"/>
    <n v="0"/>
    <n v="0"/>
    <n v="0"/>
  </r>
  <r>
    <x v="5"/>
    <x v="1"/>
    <x v="0"/>
    <x v="3"/>
    <n v="2"/>
    <n v="1"/>
    <n v="18"/>
    <n v="33325"/>
    <n v="11363549"/>
    <n v="0"/>
    <n v="0"/>
    <n v="9"/>
    <n v="18"/>
  </r>
  <r>
    <x v="5"/>
    <x v="1"/>
    <x v="0"/>
    <x v="4"/>
    <n v="0"/>
    <n v="0"/>
    <n v="0"/>
    <n v="33325"/>
    <n v="11363549"/>
    <n v="0"/>
    <n v="0"/>
    <n v="0"/>
    <n v="0"/>
  </r>
  <r>
    <x v="5"/>
    <x v="1"/>
    <x v="0"/>
    <x v="5"/>
    <n v="0"/>
    <n v="0"/>
    <n v="0"/>
    <n v="33325"/>
    <n v="11363549"/>
    <n v="0"/>
    <n v="0"/>
    <n v="0"/>
    <n v="0"/>
  </r>
  <r>
    <x v="5"/>
    <x v="1"/>
    <x v="0"/>
    <x v="6"/>
    <n v="0"/>
    <n v="0"/>
    <n v="0"/>
    <n v="33325"/>
    <n v="11363549"/>
    <n v="0"/>
    <n v="0"/>
    <n v="0"/>
    <n v="0"/>
  </r>
  <r>
    <x v="5"/>
    <x v="0"/>
    <x v="1"/>
    <x v="0"/>
    <n v="15"/>
    <n v="6"/>
    <n v="1050"/>
    <n v="223764"/>
    <n v="66102645"/>
    <n v="0"/>
    <n v="0"/>
    <n v="70"/>
    <n v="175"/>
  </r>
  <r>
    <x v="5"/>
    <x v="0"/>
    <x v="1"/>
    <x v="1"/>
    <n v="0"/>
    <n v="0"/>
    <n v="0"/>
    <n v="223764"/>
    <n v="66102645"/>
    <n v="0"/>
    <n v="0"/>
    <n v="0"/>
    <n v="0"/>
  </r>
  <r>
    <x v="5"/>
    <x v="0"/>
    <x v="1"/>
    <x v="2"/>
    <n v="553"/>
    <n v="135"/>
    <n v="24029"/>
    <n v="223764"/>
    <n v="66102645"/>
    <n v="0"/>
    <n v="0"/>
    <n v="43"/>
    <n v="177"/>
  </r>
  <r>
    <x v="5"/>
    <x v="0"/>
    <x v="1"/>
    <x v="3"/>
    <n v="2668"/>
    <n v="556"/>
    <n v="114940"/>
    <n v="223764"/>
    <n v="66102645"/>
    <n v="0"/>
    <n v="0"/>
    <n v="43"/>
    <n v="206"/>
  </r>
  <r>
    <x v="5"/>
    <x v="0"/>
    <x v="1"/>
    <x v="4"/>
    <n v="0"/>
    <n v="0"/>
    <n v="0"/>
    <n v="223764"/>
    <n v="66102645"/>
    <n v="0"/>
    <n v="0"/>
    <n v="0"/>
    <n v="0"/>
  </r>
  <r>
    <x v="5"/>
    <x v="0"/>
    <x v="1"/>
    <x v="5"/>
    <n v="256"/>
    <n v="59"/>
    <n v="14039"/>
    <n v="223764"/>
    <n v="66102645"/>
    <n v="0"/>
    <n v="0"/>
    <n v="54"/>
    <n v="237"/>
  </r>
  <r>
    <x v="5"/>
    <x v="0"/>
    <x v="1"/>
    <x v="6"/>
    <n v="0"/>
    <n v="0"/>
    <n v="0"/>
    <n v="223764"/>
    <n v="66102645"/>
    <n v="0"/>
    <n v="0"/>
    <n v="0"/>
    <n v="0"/>
  </r>
  <r>
    <x v="5"/>
    <x v="0"/>
    <x v="0"/>
    <x v="0"/>
    <n v="13"/>
    <n v="5"/>
    <n v="675"/>
    <n v="26831"/>
    <n v="9124088"/>
    <n v="0"/>
    <n v="0"/>
    <n v="51"/>
    <n v="135"/>
  </r>
  <r>
    <x v="5"/>
    <x v="0"/>
    <x v="0"/>
    <x v="1"/>
    <n v="0"/>
    <n v="0"/>
    <n v="0"/>
    <n v="26831"/>
    <n v="9124088"/>
    <n v="0"/>
    <n v="0"/>
    <n v="0"/>
    <n v="0"/>
  </r>
  <r>
    <x v="5"/>
    <x v="0"/>
    <x v="0"/>
    <x v="2"/>
    <n v="61"/>
    <n v="15"/>
    <n v="2970"/>
    <n v="26831"/>
    <n v="9124088"/>
    <n v="0"/>
    <n v="0"/>
    <n v="48"/>
    <n v="198"/>
  </r>
  <r>
    <x v="5"/>
    <x v="0"/>
    <x v="0"/>
    <x v="3"/>
    <n v="880"/>
    <n v="177"/>
    <n v="38080"/>
    <n v="26831"/>
    <n v="9124088"/>
    <n v="0"/>
    <n v="0"/>
    <n v="43"/>
    <n v="215"/>
  </r>
  <r>
    <x v="5"/>
    <x v="0"/>
    <x v="0"/>
    <x v="4"/>
    <n v="0"/>
    <n v="0"/>
    <n v="0"/>
    <n v="26831"/>
    <n v="9124088"/>
    <n v="0"/>
    <n v="0"/>
    <n v="0"/>
    <n v="0"/>
  </r>
  <r>
    <x v="5"/>
    <x v="0"/>
    <x v="0"/>
    <x v="5"/>
    <n v="121"/>
    <n v="29"/>
    <n v="5861"/>
    <n v="26831"/>
    <n v="9124088"/>
    <n v="0"/>
    <n v="0"/>
    <n v="48"/>
    <n v="202"/>
  </r>
  <r>
    <x v="5"/>
    <x v="0"/>
    <x v="0"/>
    <x v="6"/>
    <n v="0"/>
    <n v="0"/>
    <n v="0"/>
    <n v="26831"/>
    <n v="9124088"/>
    <n v="0"/>
    <n v="0"/>
    <n v="0"/>
    <n v="0"/>
  </r>
  <r>
    <x v="8"/>
    <x v="1"/>
    <x v="1"/>
    <x v="0"/>
    <n v="54"/>
    <n v="22"/>
    <n v="3315"/>
    <n v="241896"/>
    <n v="72007024"/>
    <n v="0"/>
    <n v="0"/>
    <n v="61"/>
    <n v="150"/>
  </r>
  <r>
    <x v="8"/>
    <x v="1"/>
    <x v="1"/>
    <x v="1"/>
    <n v="0"/>
    <n v="0"/>
    <n v="0"/>
    <n v="241896"/>
    <n v="72007024"/>
    <n v="0"/>
    <n v="0"/>
    <n v="0"/>
    <n v="0"/>
  </r>
  <r>
    <x v="8"/>
    <x v="1"/>
    <x v="1"/>
    <x v="2"/>
    <n v="1"/>
    <n v="1"/>
    <n v="90"/>
    <n v="241896"/>
    <n v="72007024"/>
    <n v="0"/>
    <n v="0"/>
    <n v="90"/>
    <n v="90"/>
  </r>
  <r>
    <x v="8"/>
    <x v="1"/>
    <x v="1"/>
    <x v="3"/>
    <n v="40"/>
    <n v="10"/>
    <n v="1845"/>
    <n v="241896"/>
    <n v="72007024"/>
    <n v="0"/>
    <n v="0"/>
    <n v="46"/>
    <n v="184"/>
  </r>
  <r>
    <x v="8"/>
    <x v="1"/>
    <x v="1"/>
    <x v="4"/>
    <n v="0"/>
    <n v="0"/>
    <n v="0"/>
    <n v="241896"/>
    <n v="72007024"/>
    <n v="0"/>
    <n v="0"/>
    <n v="0"/>
    <n v="0"/>
  </r>
  <r>
    <x v="8"/>
    <x v="1"/>
    <x v="1"/>
    <x v="5"/>
    <n v="10"/>
    <n v="2"/>
    <n v="465"/>
    <n v="241896"/>
    <n v="72007024"/>
    <n v="0"/>
    <n v="0"/>
    <n v="46"/>
    <n v="232"/>
  </r>
  <r>
    <x v="8"/>
    <x v="1"/>
    <x v="1"/>
    <x v="6"/>
    <n v="0"/>
    <n v="0"/>
    <n v="0"/>
    <n v="241896"/>
    <n v="72007024"/>
    <n v="0"/>
    <n v="0"/>
    <n v="0"/>
    <n v="0"/>
  </r>
  <r>
    <x v="8"/>
    <x v="1"/>
    <x v="0"/>
    <x v="0"/>
    <n v="13"/>
    <n v="7"/>
    <n v="1104"/>
    <n v="34008"/>
    <n v="11511146"/>
    <n v="0"/>
    <n v="0"/>
    <n v="84"/>
    <n v="157"/>
  </r>
  <r>
    <x v="8"/>
    <x v="1"/>
    <x v="0"/>
    <x v="1"/>
    <n v="0"/>
    <n v="0"/>
    <n v="0"/>
    <n v="34008"/>
    <n v="11511146"/>
    <n v="0"/>
    <n v="0"/>
    <n v="0"/>
    <n v="0"/>
  </r>
  <r>
    <x v="8"/>
    <x v="1"/>
    <x v="0"/>
    <x v="2"/>
    <n v="0"/>
    <n v="0"/>
    <n v="0"/>
    <n v="34008"/>
    <n v="11511146"/>
    <n v="0"/>
    <n v="0"/>
    <n v="0"/>
    <n v="0"/>
  </r>
  <r>
    <x v="8"/>
    <x v="1"/>
    <x v="0"/>
    <x v="3"/>
    <n v="1"/>
    <n v="1"/>
    <n v="90"/>
    <n v="34008"/>
    <n v="11511146"/>
    <n v="0"/>
    <n v="0"/>
    <n v="90"/>
    <n v="90"/>
  </r>
  <r>
    <x v="8"/>
    <x v="1"/>
    <x v="0"/>
    <x v="4"/>
    <n v="0"/>
    <n v="0"/>
    <n v="0"/>
    <n v="34008"/>
    <n v="11511146"/>
    <n v="0"/>
    <n v="0"/>
    <n v="0"/>
    <n v="0"/>
  </r>
  <r>
    <x v="8"/>
    <x v="1"/>
    <x v="0"/>
    <x v="5"/>
    <n v="0"/>
    <n v="0"/>
    <n v="0"/>
    <n v="34008"/>
    <n v="11511146"/>
    <n v="0"/>
    <n v="0"/>
    <n v="0"/>
    <n v="0"/>
  </r>
  <r>
    <x v="8"/>
    <x v="1"/>
    <x v="0"/>
    <x v="6"/>
    <n v="0"/>
    <n v="0"/>
    <n v="0"/>
    <n v="34008"/>
    <n v="11511146"/>
    <n v="0"/>
    <n v="0"/>
    <n v="0"/>
    <n v="0"/>
  </r>
  <r>
    <x v="8"/>
    <x v="0"/>
    <x v="1"/>
    <x v="0"/>
    <n v="22"/>
    <n v="7"/>
    <n v="1440"/>
    <n v="229215"/>
    <n v="67650503"/>
    <n v="0"/>
    <n v="0"/>
    <n v="65"/>
    <n v="205"/>
  </r>
  <r>
    <x v="8"/>
    <x v="0"/>
    <x v="1"/>
    <x v="1"/>
    <n v="0"/>
    <n v="0"/>
    <n v="0"/>
    <n v="229215"/>
    <n v="67650503"/>
    <n v="0"/>
    <n v="0"/>
    <n v="0"/>
    <n v="0"/>
  </r>
  <r>
    <x v="8"/>
    <x v="0"/>
    <x v="1"/>
    <x v="2"/>
    <n v="672"/>
    <n v="161"/>
    <n v="29715"/>
    <n v="229215"/>
    <n v="67650503"/>
    <n v="0"/>
    <n v="0"/>
    <n v="44"/>
    <n v="184"/>
  </r>
  <r>
    <x v="8"/>
    <x v="0"/>
    <x v="1"/>
    <x v="3"/>
    <n v="2624"/>
    <n v="568"/>
    <n v="116115"/>
    <n v="229215"/>
    <n v="67650503"/>
    <n v="0"/>
    <n v="0"/>
    <n v="44"/>
    <n v="204"/>
  </r>
  <r>
    <x v="8"/>
    <x v="0"/>
    <x v="1"/>
    <x v="4"/>
    <n v="0"/>
    <n v="0"/>
    <n v="0"/>
    <n v="229215"/>
    <n v="67650503"/>
    <n v="0"/>
    <n v="0"/>
    <n v="0"/>
    <n v="0"/>
  </r>
  <r>
    <x v="8"/>
    <x v="0"/>
    <x v="1"/>
    <x v="5"/>
    <n v="213"/>
    <n v="49"/>
    <n v="11470"/>
    <n v="229215"/>
    <n v="67650503"/>
    <n v="0"/>
    <n v="0"/>
    <n v="53"/>
    <n v="234"/>
  </r>
  <r>
    <x v="8"/>
    <x v="0"/>
    <x v="1"/>
    <x v="6"/>
    <n v="0"/>
    <n v="0"/>
    <n v="0"/>
    <n v="229215"/>
    <n v="67650503"/>
    <n v="0"/>
    <n v="0"/>
    <n v="0"/>
    <n v="0"/>
  </r>
  <r>
    <x v="8"/>
    <x v="0"/>
    <x v="0"/>
    <x v="0"/>
    <n v="4"/>
    <n v="3"/>
    <n v="150"/>
    <n v="27633"/>
    <n v="9305555"/>
    <n v="0"/>
    <n v="0"/>
    <n v="37"/>
    <n v="50"/>
  </r>
  <r>
    <x v="8"/>
    <x v="0"/>
    <x v="0"/>
    <x v="1"/>
    <n v="0"/>
    <n v="0"/>
    <n v="0"/>
    <n v="27633"/>
    <n v="9305555"/>
    <n v="0"/>
    <n v="0"/>
    <n v="0"/>
    <n v="0"/>
  </r>
  <r>
    <x v="8"/>
    <x v="0"/>
    <x v="0"/>
    <x v="2"/>
    <n v="99"/>
    <n v="21"/>
    <n v="3790"/>
    <n v="27633"/>
    <n v="9305555"/>
    <n v="0"/>
    <n v="0"/>
    <n v="38"/>
    <n v="180"/>
  </r>
  <r>
    <x v="8"/>
    <x v="0"/>
    <x v="0"/>
    <x v="3"/>
    <n v="933"/>
    <n v="188"/>
    <n v="40968"/>
    <n v="27633"/>
    <n v="9305555"/>
    <n v="0"/>
    <n v="0"/>
    <n v="43"/>
    <n v="217"/>
  </r>
  <r>
    <x v="8"/>
    <x v="0"/>
    <x v="0"/>
    <x v="4"/>
    <n v="0"/>
    <n v="0"/>
    <n v="0"/>
    <n v="27633"/>
    <n v="9305555"/>
    <n v="0"/>
    <n v="0"/>
    <n v="0"/>
    <n v="0"/>
  </r>
  <r>
    <x v="8"/>
    <x v="0"/>
    <x v="0"/>
    <x v="5"/>
    <n v="90"/>
    <n v="20"/>
    <n v="4636"/>
    <n v="27633"/>
    <n v="9305555"/>
    <n v="0"/>
    <n v="0"/>
    <n v="51"/>
    <n v="231"/>
  </r>
  <r>
    <x v="8"/>
    <x v="0"/>
    <x v="0"/>
    <x v="6"/>
    <n v="0"/>
    <n v="0"/>
    <n v="0"/>
    <n v="27633"/>
    <n v="9305555"/>
    <n v="0"/>
    <n v="0"/>
    <n v="0"/>
    <n v="0"/>
  </r>
  <r>
    <x v="9"/>
    <x v="1"/>
    <x v="1"/>
    <x v="0"/>
    <n v="49"/>
    <n v="18"/>
    <n v="3210"/>
    <n v="238649"/>
    <n v="71022962"/>
    <n v="0"/>
    <n v="0"/>
    <n v="65"/>
    <n v="178"/>
  </r>
  <r>
    <x v="9"/>
    <x v="1"/>
    <x v="1"/>
    <x v="1"/>
    <n v="0"/>
    <n v="0"/>
    <n v="0"/>
    <n v="238649"/>
    <n v="71022962"/>
    <n v="0"/>
    <n v="0"/>
    <n v="0"/>
    <n v="0"/>
  </r>
  <r>
    <x v="9"/>
    <x v="1"/>
    <x v="1"/>
    <x v="2"/>
    <n v="1"/>
    <n v="1"/>
    <n v="30"/>
    <n v="238649"/>
    <n v="71022962"/>
    <n v="0"/>
    <n v="0"/>
    <n v="30"/>
    <n v="30"/>
  </r>
  <r>
    <x v="9"/>
    <x v="1"/>
    <x v="1"/>
    <x v="3"/>
    <n v="21"/>
    <n v="8"/>
    <n v="1095"/>
    <n v="238649"/>
    <n v="71022962"/>
    <n v="0"/>
    <n v="0"/>
    <n v="52"/>
    <n v="136"/>
  </r>
  <r>
    <x v="9"/>
    <x v="1"/>
    <x v="1"/>
    <x v="4"/>
    <n v="0"/>
    <n v="0"/>
    <n v="0"/>
    <n v="238649"/>
    <n v="71022962"/>
    <n v="0"/>
    <n v="0"/>
    <n v="0"/>
    <n v="0"/>
  </r>
  <r>
    <x v="9"/>
    <x v="1"/>
    <x v="1"/>
    <x v="5"/>
    <n v="12"/>
    <n v="3"/>
    <n v="735"/>
    <n v="238649"/>
    <n v="71022962"/>
    <n v="0"/>
    <n v="0"/>
    <n v="61"/>
    <n v="245"/>
  </r>
  <r>
    <x v="9"/>
    <x v="1"/>
    <x v="1"/>
    <x v="6"/>
    <n v="2"/>
    <n v="2"/>
    <n v="40"/>
    <n v="238649"/>
    <n v="71022962"/>
    <n v="0"/>
    <n v="0"/>
    <n v="20"/>
    <n v="20"/>
  </r>
  <r>
    <x v="9"/>
    <x v="1"/>
    <x v="0"/>
    <x v="0"/>
    <n v="11"/>
    <n v="5"/>
    <n v="876"/>
    <n v="34300"/>
    <n v="11649177"/>
    <n v="0"/>
    <n v="0"/>
    <n v="79"/>
    <n v="175"/>
  </r>
  <r>
    <x v="9"/>
    <x v="1"/>
    <x v="0"/>
    <x v="1"/>
    <n v="0"/>
    <n v="0"/>
    <n v="0"/>
    <n v="34300"/>
    <n v="11649177"/>
    <n v="0"/>
    <n v="0"/>
    <n v="0"/>
    <n v="0"/>
  </r>
  <r>
    <x v="9"/>
    <x v="1"/>
    <x v="0"/>
    <x v="2"/>
    <n v="0"/>
    <n v="0"/>
    <n v="0"/>
    <n v="34300"/>
    <n v="11649177"/>
    <n v="0"/>
    <n v="0"/>
    <n v="0"/>
    <n v="0"/>
  </r>
  <r>
    <x v="9"/>
    <x v="1"/>
    <x v="0"/>
    <x v="3"/>
    <n v="8"/>
    <n v="2"/>
    <n v="390"/>
    <n v="34300"/>
    <n v="11649177"/>
    <n v="0"/>
    <n v="0"/>
    <n v="48"/>
    <n v="195"/>
  </r>
  <r>
    <x v="9"/>
    <x v="1"/>
    <x v="0"/>
    <x v="4"/>
    <n v="0"/>
    <n v="0"/>
    <n v="0"/>
    <n v="34300"/>
    <n v="11649177"/>
    <n v="0"/>
    <n v="0"/>
    <n v="0"/>
    <n v="0"/>
  </r>
  <r>
    <x v="9"/>
    <x v="1"/>
    <x v="0"/>
    <x v="5"/>
    <n v="0"/>
    <n v="0"/>
    <n v="0"/>
    <n v="34300"/>
    <n v="11649177"/>
    <n v="0"/>
    <n v="0"/>
    <n v="0"/>
    <n v="0"/>
  </r>
  <r>
    <x v="9"/>
    <x v="1"/>
    <x v="0"/>
    <x v="6"/>
    <n v="0"/>
    <n v="0"/>
    <n v="0"/>
    <n v="34300"/>
    <n v="11649177"/>
    <n v="0"/>
    <n v="0"/>
    <n v="0"/>
    <n v="0"/>
  </r>
  <r>
    <x v="9"/>
    <x v="0"/>
    <x v="1"/>
    <x v="0"/>
    <n v="21"/>
    <n v="4"/>
    <n v="1080"/>
    <n v="226045"/>
    <n v="66589358"/>
    <n v="0"/>
    <n v="0"/>
    <n v="51"/>
    <n v="270"/>
  </r>
  <r>
    <x v="9"/>
    <x v="0"/>
    <x v="1"/>
    <x v="1"/>
    <n v="0"/>
    <n v="0"/>
    <n v="0"/>
    <n v="226045"/>
    <n v="66589358"/>
    <n v="0"/>
    <n v="0"/>
    <n v="0"/>
    <n v="0"/>
  </r>
  <r>
    <x v="9"/>
    <x v="0"/>
    <x v="1"/>
    <x v="2"/>
    <n v="697"/>
    <n v="170"/>
    <n v="31898"/>
    <n v="226045"/>
    <n v="66589358"/>
    <n v="0"/>
    <n v="0"/>
    <n v="45"/>
    <n v="187"/>
  </r>
  <r>
    <x v="9"/>
    <x v="0"/>
    <x v="1"/>
    <x v="3"/>
    <n v="2869"/>
    <n v="586"/>
    <n v="122964"/>
    <n v="226045"/>
    <n v="66589358"/>
    <n v="0"/>
    <n v="0"/>
    <n v="42"/>
    <n v="209"/>
  </r>
  <r>
    <x v="9"/>
    <x v="0"/>
    <x v="1"/>
    <x v="4"/>
    <n v="0"/>
    <n v="0"/>
    <n v="0"/>
    <n v="226045"/>
    <n v="66589358"/>
    <n v="0"/>
    <n v="0"/>
    <n v="0"/>
    <n v="0"/>
  </r>
  <r>
    <x v="9"/>
    <x v="0"/>
    <x v="1"/>
    <x v="5"/>
    <n v="182"/>
    <n v="43"/>
    <n v="9550"/>
    <n v="226045"/>
    <n v="66589358"/>
    <n v="0"/>
    <n v="0"/>
    <n v="52"/>
    <n v="222"/>
  </r>
  <r>
    <x v="9"/>
    <x v="0"/>
    <x v="1"/>
    <x v="6"/>
    <n v="0"/>
    <n v="0"/>
    <n v="0"/>
    <n v="226045"/>
    <n v="66589358"/>
    <n v="0"/>
    <n v="0"/>
    <n v="0"/>
    <n v="0"/>
  </r>
  <r>
    <x v="9"/>
    <x v="0"/>
    <x v="0"/>
    <x v="0"/>
    <n v="0"/>
    <n v="0"/>
    <n v="0"/>
    <n v="28016"/>
    <n v="9477694"/>
    <n v="0"/>
    <n v="0"/>
    <n v="0"/>
    <n v="0"/>
  </r>
  <r>
    <x v="9"/>
    <x v="0"/>
    <x v="0"/>
    <x v="1"/>
    <n v="0"/>
    <n v="0"/>
    <n v="0"/>
    <n v="28016"/>
    <n v="9477694"/>
    <n v="0"/>
    <n v="0"/>
    <n v="0"/>
    <n v="0"/>
  </r>
  <r>
    <x v="9"/>
    <x v="0"/>
    <x v="0"/>
    <x v="2"/>
    <n v="126"/>
    <n v="35"/>
    <n v="5310"/>
    <n v="28016"/>
    <n v="9477694"/>
    <n v="0"/>
    <n v="0"/>
    <n v="42"/>
    <n v="151"/>
  </r>
  <r>
    <x v="9"/>
    <x v="0"/>
    <x v="0"/>
    <x v="3"/>
    <n v="971"/>
    <n v="201"/>
    <n v="42671"/>
    <n v="28016"/>
    <n v="9477694"/>
    <n v="0"/>
    <n v="0"/>
    <n v="43"/>
    <n v="212"/>
  </r>
  <r>
    <x v="9"/>
    <x v="0"/>
    <x v="0"/>
    <x v="4"/>
    <n v="0"/>
    <n v="0"/>
    <n v="0"/>
    <n v="28016"/>
    <n v="9477694"/>
    <n v="0"/>
    <n v="0"/>
    <n v="0"/>
    <n v="0"/>
  </r>
  <r>
    <x v="9"/>
    <x v="0"/>
    <x v="0"/>
    <x v="5"/>
    <n v="67"/>
    <n v="16"/>
    <n v="3809"/>
    <n v="28016"/>
    <n v="9477694"/>
    <n v="0"/>
    <n v="0"/>
    <n v="56"/>
    <n v="238"/>
  </r>
  <r>
    <x v="9"/>
    <x v="0"/>
    <x v="0"/>
    <x v="6"/>
    <n v="0"/>
    <n v="0"/>
    <n v="0"/>
    <n v="28016"/>
    <n v="9477694"/>
    <n v="0"/>
    <n v="0"/>
    <n v="0"/>
    <n v="0"/>
  </r>
  <r>
    <x v="10"/>
    <x v="1"/>
    <x v="1"/>
    <x v="0"/>
    <n v="28"/>
    <n v="11"/>
    <n v="2085"/>
    <n v="236697"/>
    <n v="71201738"/>
    <n v="0"/>
    <n v="0"/>
    <n v="74"/>
    <n v="189"/>
  </r>
  <r>
    <x v="10"/>
    <x v="1"/>
    <x v="1"/>
    <x v="1"/>
    <n v="0"/>
    <n v="0"/>
    <n v="0"/>
    <n v="236697"/>
    <n v="71201738"/>
    <n v="0"/>
    <n v="0"/>
    <n v="0"/>
    <n v="0"/>
  </r>
  <r>
    <x v="10"/>
    <x v="1"/>
    <x v="1"/>
    <x v="2"/>
    <n v="1"/>
    <n v="1"/>
    <n v="30"/>
    <n v="236697"/>
    <n v="71201738"/>
    <n v="0"/>
    <n v="0"/>
    <n v="30"/>
    <n v="30"/>
  </r>
  <r>
    <x v="10"/>
    <x v="1"/>
    <x v="1"/>
    <x v="3"/>
    <n v="52"/>
    <n v="14"/>
    <n v="3001"/>
    <n v="236697"/>
    <n v="71201738"/>
    <n v="0"/>
    <n v="0"/>
    <n v="57"/>
    <n v="214"/>
  </r>
  <r>
    <x v="10"/>
    <x v="1"/>
    <x v="1"/>
    <x v="4"/>
    <n v="0"/>
    <n v="0"/>
    <n v="0"/>
    <n v="236697"/>
    <n v="71201738"/>
    <n v="0"/>
    <n v="0"/>
    <n v="0"/>
    <n v="0"/>
  </r>
  <r>
    <x v="10"/>
    <x v="1"/>
    <x v="1"/>
    <x v="5"/>
    <n v="10"/>
    <n v="2"/>
    <n v="271"/>
    <n v="236697"/>
    <n v="71201738"/>
    <n v="0"/>
    <n v="0"/>
    <n v="27"/>
    <n v="135"/>
  </r>
  <r>
    <x v="10"/>
    <x v="1"/>
    <x v="1"/>
    <x v="6"/>
    <n v="0"/>
    <n v="0"/>
    <n v="0"/>
    <n v="236697"/>
    <n v="71201738"/>
    <n v="0"/>
    <n v="0"/>
    <n v="0"/>
    <n v="0"/>
  </r>
  <r>
    <x v="10"/>
    <x v="1"/>
    <x v="0"/>
    <x v="0"/>
    <n v="13"/>
    <n v="5"/>
    <n v="1110"/>
    <n v="34647"/>
    <n v="11933233"/>
    <n v="0"/>
    <n v="0"/>
    <n v="85"/>
    <n v="222"/>
  </r>
  <r>
    <x v="10"/>
    <x v="1"/>
    <x v="0"/>
    <x v="1"/>
    <n v="0"/>
    <n v="0"/>
    <n v="0"/>
    <n v="34647"/>
    <n v="11933233"/>
    <n v="0"/>
    <n v="0"/>
    <n v="0"/>
    <n v="0"/>
  </r>
  <r>
    <x v="10"/>
    <x v="1"/>
    <x v="0"/>
    <x v="2"/>
    <n v="0"/>
    <n v="0"/>
    <n v="0"/>
    <n v="34647"/>
    <n v="11933233"/>
    <n v="0"/>
    <n v="0"/>
    <n v="0"/>
    <n v="0"/>
  </r>
  <r>
    <x v="10"/>
    <x v="1"/>
    <x v="0"/>
    <x v="3"/>
    <n v="6"/>
    <n v="2"/>
    <n v="480"/>
    <n v="34647"/>
    <n v="11933233"/>
    <n v="0"/>
    <n v="0"/>
    <n v="80"/>
    <n v="240"/>
  </r>
  <r>
    <x v="10"/>
    <x v="1"/>
    <x v="0"/>
    <x v="4"/>
    <n v="0"/>
    <n v="0"/>
    <n v="0"/>
    <n v="34647"/>
    <n v="11933233"/>
    <n v="0"/>
    <n v="0"/>
    <n v="0"/>
    <n v="0"/>
  </r>
  <r>
    <x v="10"/>
    <x v="1"/>
    <x v="0"/>
    <x v="5"/>
    <n v="0"/>
    <n v="0"/>
    <n v="0"/>
    <n v="34647"/>
    <n v="11933233"/>
    <n v="0"/>
    <n v="0"/>
    <n v="0"/>
    <n v="0"/>
  </r>
  <r>
    <x v="10"/>
    <x v="1"/>
    <x v="0"/>
    <x v="6"/>
    <n v="0"/>
    <n v="0"/>
    <n v="0"/>
    <n v="34647"/>
    <n v="11933233"/>
    <n v="0"/>
    <n v="0"/>
    <n v="0"/>
    <n v="0"/>
  </r>
  <r>
    <x v="10"/>
    <x v="0"/>
    <x v="1"/>
    <x v="0"/>
    <n v="12"/>
    <n v="2"/>
    <n v="720"/>
    <n v="223791"/>
    <n v="66770036"/>
    <n v="0"/>
    <n v="0"/>
    <n v="60"/>
    <n v="360"/>
  </r>
  <r>
    <x v="10"/>
    <x v="0"/>
    <x v="1"/>
    <x v="1"/>
    <n v="0"/>
    <n v="0"/>
    <n v="0"/>
    <n v="223791"/>
    <n v="66770036"/>
    <n v="0"/>
    <n v="0"/>
    <n v="0"/>
    <n v="0"/>
  </r>
  <r>
    <x v="10"/>
    <x v="0"/>
    <x v="1"/>
    <x v="2"/>
    <n v="720"/>
    <n v="186"/>
    <n v="32721"/>
    <n v="223791"/>
    <n v="66770036"/>
    <n v="0"/>
    <n v="0"/>
    <n v="45"/>
    <n v="175"/>
  </r>
  <r>
    <x v="10"/>
    <x v="0"/>
    <x v="1"/>
    <x v="3"/>
    <n v="2817"/>
    <n v="602"/>
    <n v="127573"/>
    <n v="223791"/>
    <n v="66770036"/>
    <n v="0"/>
    <n v="0"/>
    <n v="45"/>
    <n v="211"/>
  </r>
  <r>
    <x v="10"/>
    <x v="0"/>
    <x v="1"/>
    <x v="4"/>
    <n v="0"/>
    <n v="0"/>
    <n v="0"/>
    <n v="223791"/>
    <n v="66770036"/>
    <n v="0"/>
    <n v="0"/>
    <n v="0"/>
    <n v="0"/>
  </r>
  <r>
    <x v="10"/>
    <x v="0"/>
    <x v="1"/>
    <x v="5"/>
    <n v="172"/>
    <n v="42"/>
    <n v="8561"/>
    <n v="223791"/>
    <n v="66770036"/>
    <n v="0"/>
    <n v="0"/>
    <n v="49"/>
    <n v="203"/>
  </r>
  <r>
    <x v="10"/>
    <x v="0"/>
    <x v="1"/>
    <x v="6"/>
    <n v="1"/>
    <n v="1"/>
    <n v="30"/>
    <n v="223791"/>
    <n v="66770036"/>
    <n v="0"/>
    <n v="0"/>
    <n v="30"/>
    <n v="30"/>
  </r>
  <r>
    <x v="10"/>
    <x v="0"/>
    <x v="0"/>
    <x v="0"/>
    <n v="4"/>
    <n v="1"/>
    <n v="360"/>
    <n v="28497"/>
    <n v="9748793"/>
    <n v="0"/>
    <n v="0"/>
    <n v="90"/>
    <n v="360"/>
  </r>
  <r>
    <x v="10"/>
    <x v="0"/>
    <x v="0"/>
    <x v="1"/>
    <n v="0"/>
    <n v="0"/>
    <n v="0"/>
    <n v="28497"/>
    <n v="9748793"/>
    <n v="0"/>
    <n v="0"/>
    <n v="0"/>
    <n v="0"/>
  </r>
  <r>
    <x v="10"/>
    <x v="0"/>
    <x v="0"/>
    <x v="2"/>
    <n v="124"/>
    <n v="28"/>
    <n v="5850"/>
    <n v="28497"/>
    <n v="9748793"/>
    <n v="0"/>
    <n v="0"/>
    <n v="47"/>
    <n v="208"/>
  </r>
  <r>
    <x v="10"/>
    <x v="0"/>
    <x v="0"/>
    <x v="3"/>
    <n v="978"/>
    <n v="197"/>
    <n v="45003"/>
    <n v="28497"/>
    <n v="9748793"/>
    <n v="0"/>
    <n v="0"/>
    <n v="46"/>
    <n v="228"/>
  </r>
  <r>
    <x v="10"/>
    <x v="0"/>
    <x v="0"/>
    <x v="4"/>
    <n v="0"/>
    <n v="0"/>
    <n v="0"/>
    <n v="28497"/>
    <n v="9748793"/>
    <n v="0"/>
    <n v="0"/>
    <n v="0"/>
    <n v="0"/>
  </r>
  <r>
    <x v="10"/>
    <x v="0"/>
    <x v="0"/>
    <x v="5"/>
    <n v="68"/>
    <n v="15"/>
    <n v="3193"/>
    <n v="28497"/>
    <n v="9748793"/>
    <n v="0"/>
    <n v="0"/>
    <n v="46"/>
    <n v="212"/>
  </r>
  <r>
    <x v="10"/>
    <x v="0"/>
    <x v="0"/>
    <x v="6"/>
    <n v="0"/>
    <n v="0"/>
    <n v="0"/>
    <n v="28497"/>
    <n v="9748793"/>
    <n v="0"/>
    <n v="0"/>
    <n v="0"/>
    <n v="0"/>
  </r>
  <r>
    <x v="11"/>
    <x v="1"/>
    <x v="1"/>
    <x v="0"/>
    <n v="24"/>
    <n v="10"/>
    <n v="1785"/>
    <n v="236103"/>
    <n v="70045074"/>
    <n v="0"/>
    <n v="0"/>
    <n v="74"/>
    <n v="178"/>
  </r>
  <r>
    <x v="11"/>
    <x v="1"/>
    <x v="1"/>
    <x v="1"/>
    <n v="0"/>
    <n v="0"/>
    <n v="0"/>
    <n v="236103"/>
    <n v="70045074"/>
    <n v="0"/>
    <n v="0"/>
    <n v="0"/>
    <n v="0"/>
  </r>
  <r>
    <x v="11"/>
    <x v="1"/>
    <x v="1"/>
    <x v="2"/>
    <n v="4"/>
    <n v="4"/>
    <n v="180"/>
    <n v="236103"/>
    <n v="70045074"/>
    <n v="0"/>
    <n v="0"/>
    <n v="45"/>
    <n v="45"/>
  </r>
  <r>
    <x v="11"/>
    <x v="1"/>
    <x v="1"/>
    <x v="3"/>
    <n v="54"/>
    <n v="17"/>
    <n v="3747"/>
    <n v="236103"/>
    <n v="70045074"/>
    <n v="0"/>
    <n v="0"/>
    <n v="69"/>
    <n v="220"/>
  </r>
  <r>
    <x v="11"/>
    <x v="1"/>
    <x v="1"/>
    <x v="4"/>
    <n v="0"/>
    <n v="0"/>
    <n v="0"/>
    <n v="236103"/>
    <n v="70045074"/>
    <n v="0"/>
    <n v="0"/>
    <n v="0"/>
    <n v="0"/>
  </r>
  <r>
    <x v="11"/>
    <x v="1"/>
    <x v="1"/>
    <x v="5"/>
    <n v="7"/>
    <n v="1"/>
    <n v="210"/>
    <n v="236103"/>
    <n v="70045074"/>
    <n v="0"/>
    <n v="0"/>
    <n v="30"/>
    <n v="210"/>
  </r>
  <r>
    <x v="11"/>
    <x v="1"/>
    <x v="1"/>
    <x v="6"/>
    <n v="0"/>
    <n v="0"/>
    <n v="0"/>
    <n v="236103"/>
    <n v="70045074"/>
    <n v="0"/>
    <n v="0"/>
    <n v="0"/>
    <n v="0"/>
  </r>
  <r>
    <x v="11"/>
    <x v="1"/>
    <x v="0"/>
    <x v="0"/>
    <n v="3"/>
    <n v="3"/>
    <n v="270"/>
    <n v="35695"/>
    <n v="12250630"/>
    <n v="0"/>
    <n v="0"/>
    <n v="90"/>
    <n v="90"/>
  </r>
  <r>
    <x v="11"/>
    <x v="1"/>
    <x v="0"/>
    <x v="1"/>
    <n v="0"/>
    <n v="0"/>
    <n v="0"/>
    <n v="35695"/>
    <n v="12250630"/>
    <n v="0"/>
    <n v="0"/>
    <n v="0"/>
    <n v="0"/>
  </r>
  <r>
    <x v="11"/>
    <x v="1"/>
    <x v="0"/>
    <x v="2"/>
    <n v="0"/>
    <n v="0"/>
    <n v="0"/>
    <n v="35695"/>
    <n v="12250630"/>
    <n v="0"/>
    <n v="0"/>
    <n v="0"/>
    <n v="0"/>
  </r>
  <r>
    <x v="11"/>
    <x v="1"/>
    <x v="0"/>
    <x v="3"/>
    <n v="1"/>
    <n v="1"/>
    <n v="90"/>
    <n v="35695"/>
    <n v="12250630"/>
    <n v="0"/>
    <n v="0"/>
    <n v="90"/>
    <n v="90"/>
  </r>
  <r>
    <x v="11"/>
    <x v="1"/>
    <x v="0"/>
    <x v="4"/>
    <n v="0"/>
    <n v="0"/>
    <n v="0"/>
    <n v="35695"/>
    <n v="12250630"/>
    <n v="0"/>
    <n v="0"/>
    <n v="0"/>
    <n v="0"/>
  </r>
  <r>
    <x v="11"/>
    <x v="1"/>
    <x v="0"/>
    <x v="5"/>
    <n v="0"/>
    <n v="0"/>
    <n v="0"/>
    <n v="35695"/>
    <n v="12250630"/>
    <n v="0"/>
    <n v="0"/>
    <n v="0"/>
    <n v="0"/>
  </r>
  <r>
    <x v="11"/>
    <x v="1"/>
    <x v="0"/>
    <x v="6"/>
    <n v="0"/>
    <n v="0"/>
    <n v="0"/>
    <n v="35695"/>
    <n v="12250630"/>
    <n v="0"/>
    <n v="0"/>
    <n v="0"/>
    <n v="0"/>
  </r>
  <r>
    <x v="11"/>
    <x v="0"/>
    <x v="1"/>
    <x v="0"/>
    <n v="4"/>
    <n v="1"/>
    <n v="360"/>
    <n v="220750"/>
    <n v="64906664"/>
    <n v="0"/>
    <n v="0"/>
    <n v="90"/>
    <n v="360"/>
  </r>
  <r>
    <x v="11"/>
    <x v="0"/>
    <x v="1"/>
    <x v="1"/>
    <n v="0"/>
    <n v="0"/>
    <n v="0"/>
    <n v="220750"/>
    <n v="64906664"/>
    <n v="0"/>
    <n v="0"/>
    <n v="0"/>
    <n v="0"/>
  </r>
  <r>
    <x v="11"/>
    <x v="0"/>
    <x v="1"/>
    <x v="2"/>
    <n v="760"/>
    <n v="201"/>
    <n v="35433"/>
    <n v="220750"/>
    <n v="64906664"/>
    <n v="0"/>
    <n v="0"/>
    <n v="46"/>
    <n v="176"/>
  </r>
  <r>
    <x v="11"/>
    <x v="0"/>
    <x v="1"/>
    <x v="3"/>
    <n v="3114"/>
    <n v="671"/>
    <n v="147500"/>
    <n v="220750"/>
    <n v="64906664"/>
    <n v="0"/>
    <n v="0"/>
    <n v="47"/>
    <n v="219"/>
  </r>
  <r>
    <x v="11"/>
    <x v="0"/>
    <x v="1"/>
    <x v="4"/>
    <n v="0"/>
    <n v="0"/>
    <n v="0"/>
    <n v="220750"/>
    <n v="64906664"/>
    <n v="0"/>
    <n v="0"/>
    <n v="0"/>
    <n v="0"/>
  </r>
  <r>
    <x v="11"/>
    <x v="0"/>
    <x v="1"/>
    <x v="5"/>
    <n v="180"/>
    <n v="58"/>
    <n v="9791"/>
    <n v="220750"/>
    <n v="64906664"/>
    <n v="0"/>
    <n v="0"/>
    <n v="54"/>
    <n v="168"/>
  </r>
  <r>
    <x v="11"/>
    <x v="0"/>
    <x v="1"/>
    <x v="6"/>
    <n v="0"/>
    <n v="0"/>
    <n v="0"/>
    <n v="220750"/>
    <n v="64906664"/>
    <n v="0"/>
    <n v="0"/>
    <n v="0"/>
    <n v="0"/>
  </r>
  <r>
    <x v="11"/>
    <x v="0"/>
    <x v="0"/>
    <x v="0"/>
    <n v="6"/>
    <n v="2"/>
    <n v="360"/>
    <n v="29466"/>
    <n v="10046104"/>
    <n v="0"/>
    <n v="0"/>
    <n v="60"/>
    <n v="180"/>
  </r>
  <r>
    <x v="11"/>
    <x v="0"/>
    <x v="0"/>
    <x v="1"/>
    <n v="0"/>
    <n v="0"/>
    <n v="0"/>
    <n v="29466"/>
    <n v="10046104"/>
    <n v="0"/>
    <n v="0"/>
    <n v="0"/>
    <n v="0"/>
  </r>
  <r>
    <x v="11"/>
    <x v="0"/>
    <x v="0"/>
    <x v="2"/>
    <n v="116"/>
    <n v="35"/>
    <n v="5625"/>
    <n v="29466"/>
    <n v="10046104"/>
    <n v="0"/>
    <n v="0"/>
    <n v="48"/>
    <n v="160"/>
  </r>
  <r>
    <x v="11"/>
    <x v="0"/>
    <x v="0"/>
    <x v="3"/>
    <n v="1067"/>
    <n v="215"/>
    <n v="49902"/>
    <n v="29466"/>
    <n v="10046104"/>
    <n v="0"/>
    <n v="0"/>
    <n v="46"/>
    <n v="232"/>
  </r>
  <r>
    <x v="11"/>
    <x v="0"/>
    <x v="0"/>
    <x v="4"/>
    <n v="0"/>
    <n v="0"/>
    <n v="0"/>
    <n v="29466"/>
    <n v="10046104"/>
    <n v="0"/>
    <n v="0"/>
    <n v="0"/>
    <n v="0"/>
  </r>
  <r>
    <x v="11"/>
    <x v="0"/>
    <x v="0"/>
    <x v="5"/>
    <n v="85"/>
    <n v="17"/>
    <n v="3630"/>
    <n v="29466"/>
    <n v="10046104"/>
    <n v="0"/>
    <n v="0"/>
    <n v="42"/>
    <n v="213"/>
  </r>
  <r>
    <x v="11"/>
    <x v="0"/>
    <x v="0"/>
    <x v="6"/>
    <n v="0"/>
    <n v="0"/>
    <n v="0"/>
    <n v="29466"/>
    <n v="10046104"/>
    <n v="0"/>
    <n v="0"/>
    <n v="0"/>
    <n v="0"/>
  </r>
  <r>
    <x v="12"/>
    <x v="1"/>
    <x v="1"/>
    <x v="0"/>
    <n v="21"/>
    <n v="6"/>
    <n v="1500"/>
    <n v="237212"/>
    <n v="70620533"/>
    <n v="0"/>
    <n v="0"/>
    <n v="71"/>
    <n v="250"/>
  </r>
  <r>
    <x v="12"/>
    <x v="1"/>
    <x v="1"/>
    <x v="1"/>
    <n v="0"/>
    <n v="0"/>
    <n v="0"/>
    <n v="237212"/>
    <n v="70620533"/>
    <n v="0"/>
    <n v="0"/>
    <n v="0"/>
    <n v="0"/>
  </r>
  <r>
    <x v="12"/>
    <x v="1"/>
    <x v="1"/>
    <x v="2"/>
    <n v="7"/>
    <n v="7"/>
    <n v="270"/>
    <n v="237212"/>
    <n v="70620533"/>
    <n v="0"/>
    <n v="0"/>
    <n v="38"/>
    <n v="38"/>
  </r>
  <r>
    <x v="12"/>
    <x v="1"/>
    <x v="1"/>
    <x v="3"/>
    <n v="75"/>
    <n v="20"/>
    <n v="4431"/>
    <n v="237212"/>
    <n v="70620533"/>
    <n v="0"/>
    <n v="0"/>
    <n v="59"/>
    <n v="221"/>
  </r>
  <r>
    <x v="12"/>
    <x v="1"/>
    <x v="1"/>
    <x v="4"/>
    <n v="0"/>
    <n v="0"/>
    <n v="0"/>
    <n v="237212"/>
    <n v="70620533"/>
    <n v="0"/>
    <n v="0"/>
    <n v="0"/>
    <n v="0"/>
  </r>
  <r>
    <x v="12"/>
    <x v="1"/>
    <x v="1"/>
    <x v="5"/>
    <n v="4"/>
    <n v="1"/>
    <n v="240"/>
    <n v="237212"/>
    <n v="70620533"/>
    <n v="0"/>
    <n v="0"/>
    <n v="60"/>
    <n v="240"/>
  </r>
  <r>
    <x v="12"/>
    <x v="1"/>
    <x v="1"/>
    <x v="6"/>
    <n v="0"/>
    <n v="0"/>
    <n v="0"/>
    <n v="237212"/>
    <n v="70620533"/>
    <n v="0"/>
    <n v="0"/>
    <n v="0"/>
    <n v="0"/>
  </r>
  <r>
    <x v="12"/>
    <x v="1"/>
    <x v="0"/>
    <x v="0"/>
    <n v="0"/>
    <n v="0"/>
    <n v="0"/>
    <n v="37359"/>
    <n v="12784662"/>
    <n v="0"/>
    <n v="0"/>
    <n v="0"/>
    <n v="0"/>
  </r>
  <r>
    <x v="12"/>
    <x v="1"/>
    <x v="0"/>
    <x v="1"/>
    <n v="0"/>
    <n v="0"/>
    <n v="0"/>
    <n v="37359"/>
    <n v="12784662"/>
    <n v="0"/>
    <n v="0"/>
    <n v="0"/>
    <n v="0"/>
  </r>
  <r>
    <x v="12"/>
    <x v="1"/>
    <x v="0"/>
    <x v="2"/>
    <n v="1"/>
    <n v="1"/>
    <n v="30"/>
    <n v="37359"/>
    <n v="12784662"/>
    <n v="0"/>
    <n v="0"/>
    <n v="30"/>
    <n v="30"/>
  </r>
  <r>
    <x v="12"/>
    <x v="1"/>
    <x v="0"/>
    <x v="3"/>
    <n v="5"/>
    <n v="2"/>
    <n v="150"/>
    <n v="37359"/>
    <n v="12784662"/>
    <n v="0"/>
    <n v="0"/>
    <n v="30"/>
    <n v="75"/>
  </r>
  <r>
    <x v="12"/>
    <x v="1"/>
    <x v="0"/>
    <x v="4"/>
    <n v="0"/>
    <n v="0"/>
    <n v="0"/>
    <n v="37359"/>
    <n v="12784662"/>
    <n v="0"/>
    <n v="0"/>
    <n v="0"/>
    <n v="0"/>
  </r>
  <r>
    <x v="12"/>
    <x v="1"/>
    <x v="0"/>
    <x v="5"/>
    <n v="0"/>
    <n v="0"/>
    <n v="0"/>
    <n v="37359"/>
    <n v="12784662"/>
    <n v="0"/>
    <n v="0"/>
    <n v="0"/>
    <n v="0"/>
  </r>
  <r>
    <x v="12"/>
    <x v="1"/>
    <x v="0"/>
    <x v="6"/>
    <n v="0"/>
    <n v="0"/>
    <n v="0"/>
    <n v="37359"/>
    <n v="12784662"/>
    <n v="0"/>
    <n v="0"/>
    <n v="0"/>
    <n v="0"/>
  </r>
  <r>
    <x v="12"/>
    <x v="0"/>
    <x v="1"/>
    <x v="0"/>
    <n v="6"/>
    <n v="1"/>
    <n v="240"/>
    <n v="220295"/>
    <n v="65347885"/>
    <n v="0"/>
    <n v="0"/>
    <n v="40"/>
    <n v="240"/>
  </r>
  <r>
    <x v="12"/>
    <x v="0"/>
    <x v="1"/>
    <x v="1"/>
    <n v="0"/>
    <n v="0"/>
    <n v="0"/>
    <n v="220295"/>
    <n v="65347885"/>
    <n v="0"/>
    <n v="0"/>
    <n v="0"/>
    <n v="0"/>
  </r>
  <r>
    <x v="12"/>
    <x v="0"/>
    <x v="1"/>
    <x v="2"/>
    <n v="848"/>
    <n v="253"/>
    <n v="39190"/>
    <n v="220295"/>
    <n v="65347885"/>
    <n v="0"/>
    <n v="0"/>
    <n v="46"/>
    <n v="154"/>
  </r>
  <r>
    <x v="12"/>
    <x v="0"/>
    <x v="1"/>
    <x v="3"/>
    <n v="3618"/>
    <n v="811"/>
    <n v="170536"/>
    <n v="220295"/>
    <n v="65347885"/>
    <n v="0"/>
    <n v="0"/>
    <n v="47"/>
    <n v="210"/>
  </r>
  <r>
    <x v="12"/>
    <x v="0"/>
    <x v="1"/>
    <x v="4"/>
    <n v="0"/>
    <n v="0"/>
    <n v="0"/>
    <n v="220295"/>
    <n v="65347885"/>
    <n v="0"/>
    <n v="0"/>
    <n v="0"/>
    <n v="0"/>
  </r>
  <r>
    <x v="12"/>
    <x v="0"/>
    <x v="1"/>
    <x v="5"/>
    <n v="174"/>
    <n v="55"/>
    <n v="9955"/>
    <n v="220295"/>
    <n v="65347885"/>
    <n v="0"/>
    <n v="0"/>
    <n v="57"/>
    <n v="181"/>
  </r>
  <r>
    <x v="12"/>
    <x v="0"/>
    <x v="1"/>
    <x v="6"/>
    <n v="0"/>
    <n v="0"/>
    <n v="0"/>
    <n v="220295"/>
    <n v="65347885"/>
    <n v="0"/>
    <n v="0"/>
    <n v="0"/>
    <n v="0"/>
  </r>
  <r>
    <x v="12"/>
    <x v="0"/>
    <x v="0"/>
    <x v="0"/>
    <n v="1"/>
    <n v="1"/>
    <n v="30"/>
    <n v="30872"/>
    <n v="10556452"/>
    <n v="0"/>
    <n v="0"/>
    <n v="30"/>
    <n v="30"/>
  </r>
  <r>
    <x v="12"/>
    <x v="0"/>
    <x v="0"/>
    <x v="1"/>
    <n v="0"/>
    <n v="0"/>
    <n v="0"/>
    <n v="30872"/>
    <n v="10556452"/>
    <n v="0"/>
    <n v="0"/>
    <n v="0"/>
    <n v="0"/>
  </r>
  <r>
    <x v="12"/>
    <x v="0"/>
    <x v="0"/>
    <x v="2"/>
    <n v="150"/>
    <n v="47"/>
    <n v="7800"/>
    <n v="30872"/>
    <n v="10556452"/>
    <n v="0"/>
    <n v="0"/>
    <n v="52"/>
    <n v="165"/>
  </r>
  <r>
    <x v="12"/>
    <x v="0"/>
    <x v="0"/>
    <x v="3"/>
    <n v="1151"/>
    <n v="253"/>
    <n v="58303"/>
    <n v="30872"/>
    <n v="10556452"/>
    <n v="0"/>
    <n v="0"/>
    <n v="50"/>
    <n v="230"/>
  </r>
  <r>
    <x v="12"/>
    <x v="0"/>
    <x v="0"/>
    <x v="4"/>
    <n v="0"/>
    <n v="0"/>
    <n v="0"/>
    <n v="30872"/>
    <n v="10556452"/>
    <n v="0"/>
    <n v="0"/>
    <n v="0"/>
    <n v="0"/>
  </r>
  <r>
    <x v="12"/>
    <x v="0"/>
    <x v="0"/>
    <x v="5"/>
    <n v="81"/>
    <n v="20"/>
    <n v="3537"/>
    <n v="30872"/>
    <n v="10556452"/>
    <n v="0"/>
    <n v="0"/>
    <n v="43"/>
    <n v="176"/>
  </r>
  <r>
    <x v="12"/>
    <x v="0"/>
    <x v="0"/>
    <x v="6"/>
    <n v="0"/>
    <n v="0"/>
    <n v="0"/>
    <n v="30872"/>
    <n v="10556452"/>
    <n v="0"/>
    <n v="0"/>
    <n v="0"/>
    <n v="0"/>
  </r>
  <r>
    <x v="1"/>
    <x v="1"/>
    <x v="1"/>
    <x v="0"/>
    <n v="26"/>
    <n v="9"/>
    <n v="1728"/>
    <n v="234051"/>
    <n v="71080926"/>
    <n v="0"/>
    <n v="0"/>
    <n v="66"/>
    <n v="192"/>
  </r>
  <r>
    <x v="1"/>
    <x v="1"/>
    <x v="1"/>
    <x v="1"/>
    <n v="0"/>
    <n v="0"/>
    <n v="0"/>
    <n v="234051"/>
    <n v="71080926"/>
    <n v="0"/>
    <n v="0"/>
    <n v="0"/>
    <n v="0"/>
  </r>
  <r>
    <x v="1"/>
    <x v="1"/>
    <x v="1"/>
    <x v="2"/>
    <n v="2"/>
    <n v="2"/>
    <n v="120"/>
    <n v="234051"/>
    <n v="71080926"/>
    <n v="0"/>
    <n v="0"/>
    <n v="60"/>
    <n v="60"/>
  </r>
  <r>
    <x v="1"/>
    <x v="1"/>
    <x v="1"/>
    <x v="3"/>
    <n v="84"/>
    <n v="23"/>
    <n v="4952"/>
    <n v="234051"/>
    <n v="71080926"/>
    <n v="0"/>
    <n v="0"/>
    <n v="58"/>
    <n v="215"/>
  </r>
  <r>
    <x v="1"/>
    <x v="1"/>
    <x v="1"/>
    <x v="4"/>
    <n v="0"/>
    <n v="0"/>
    <n v="0"/>
    <n v="234051"/>
    <n v="71080926"/>
    <n v="0"/>
    <n v="0"/>
    <n v="0"/>
    <n v="0"/>
  </r>
  <r>
    <x v="1"/>
    <x v="1"/>
    <x v="1"/>
    <x v="5"/>
    <n v="2"/>
    <n v="1"/>
    <n v="135"/>
    <n v="234051"/>
    <n v="71080926"/>
    <n v="0"/>
    <n v="0"/>
    <n v="67"/>
    <n v="135"/>
  </r>
  <r>
    <x v="1"/>
    <x v="1"/>
    <x v="1"/>
    <x v="6"/>
    <n v="0"/>
    <n v="0"/>
    <n v="0"/>
    <n v="234051"/>
    <n v="71080926"/>
    <n v="0"/>
    <n v="0"/>
    <n v="0"/>
    <n v="0"/>
  </r>
  <r>
    <x v="1"/>
    <x v="1"/>
    <x v="0"/>
    <x v="0"/>
    <n v="1"/>
    <n v="1"/>
    <n v="90"/>
    <n v="39321"/>
    <n v="13508346"/>
    <n v="0"/>
    <n v="0"/>
    <n v="90"/>
    <n v="90"/>
  </r>
  <r>
    <x v="1"/>
    <x v="1"/>
    <x v="0"/>
    <x v="1"/>
    <n v="0"/>
    <n v="0"/>
    <n v="0"/>
    <n v="39321"/>
    <n v="13508346"/>
    <n v="0"/>
    <n v="0"/>
    <n v="0"/>
    <n v="0"/>
  </r>
  <r>
    <x v="1"/>
    <x v="1"/>
    <x v="0"/>
    <x v="2"/>
    <n v="2"/>
    <n v="1"/>
    <n v="120"/>
    <n v="39321"/>
    <n v="13508346"/>
    <n v="0"/>
    <n v="0"/>
    <n v="60"/>
    <n v="120"/>
  </r>
  <r>
    <x v="1"/>
    <x v="1"/>
    <x v="0"/>
    <x v="3"/>
    <n v="5"/>
    <n v="2"/>
    <n v="270"/>
    <n v="39321"/>
    <n v="13508346"/>
    <n v="0"/>
    <n v="0"/>
    <n v="54"/>
    <n v="135"/>
  </r>
  <r>
    <x v="1"/>
    <x v="1"/>
    <x v="0"/>
    <x v="4"/>
    <n v="0"/>
    <n v="0"/>
    <n v="0"/>
    <n v="39321"/>
    <n v="13508346"/>
    <n v="0"/>
    <n v="0"/>
    <n v="0"/>
    <n v="0"/>
  </r>
  <r>
    <x v="1"/>
    <x v="1"/>
    <x v="0"/>
    <x v="5"/>
    <n v="0"/>
    <n v="0"/>
    <n v="0"/>
    <n v="39321"/>
    <n v="13508346"/>
    <n v="0"/>
    <n v="0"/>
    <n v="0"/>
    <n v="0"/>
  </r>
  <r>
    <x v="1"/>
    <x v="1"/>
    <x v="0"/>
    <x v="6"/>
    <n v="0"/>
    <n v="0"/>
    <n v="0"/>
    <n v="39321"/>
    <n v="13508346"/>
    <n v="0"/>
    <n v="0"/>
    <n v="0"/>
    <n v="0"/>
  </r>
  <r>
    <x v="1"/>
    <x v="0"/>
    <x v="1"/>
    <x v="0"/>
    <n v="1"/>
    <n v="1"/>
    <n v="90"/>
    <n v="218947"/>
    <n v="66018021"/>
    <n v="0"/>
    <n v="0"/>
    <n v="90"/>
    <n v="90"/>
  </r>
  <r>
    <x v="1"/>
    <x v="0"/>
    <x v="1"/>
    <x v="1"/>
    <n v="0"/>
    <n v="0"/>
    <n v="0"/>
    <n v="218947"/>
    <n v="66018021"/>
    <n v="0"/>
    <n v="0"/>
    <n v="0"/>
    <n v="0"/>
  </r>
  <r>
    <x v="1"/>
    <x v="0"/>
    <x v="1"/>
    <x v="2"/>
    <n v="805"/>
    <n v="232"/>
    <n v="40895"/>
    <n v="218947"/>
    <n v="66018021"/>
    <n v="0"/>
    <n v="0"/>
    <n v="50"/>
    <n v="176"/>
  </r>
  <r>
    <x v="1"/>
    <x v="0"/>
    <x v="1"/>
    <x v="3"/>
    <n v="4277"/>
    <n v="954"/>
    <n v="207356"/>
    <n v="218947"/>
    <n v="66018021"/>
    <n v="0"/>
    <n v="0"/>
    <n v="48"/>
    <n v="217"/>
  </r>
  <r>
    <x v="1"/>
    <x v="0"/>
    <x v="1"/>
    <x v="4"/>
    <n v="0"/>
    <n v="0"/>
    <n v="0"/>
    <n v="218947"/>
    <n v="66018021"/>
    <n v="0"/>
    <n v="0"/>
    <n v="0"/>
    <n v="0"/>
  </r>
  <r>
    <x v="1"/>
    <x v="0"/>
    <x v="1"/>
    <x v="5"/>
    <n v="152"/>
    <n v="45"/>
    <n v="8680"/>
    <n v="218947"/>
    <n v="66018021"/>
    <n v="0"/>
    <n v="0"/>
    <n v="57"/>
    <n v="192"/>
  </r>
  <r>
    <x v="1"/>
    <x v="0"/>
    <x v="1"/>
    <x v="6"/>
    <n v="0"/>
    <n v="0"/>
    <n v="0"/>
    <n v="218947"/>
    <n v="66018021"/>
    <n v="0"/>
    <n v="0"/>
    <n v="0"/>
    <n v="0"/>
  </r>
  <r>
    <x v="1"/>
    <x v="0"/>
    <x v="0"/>
    <x v="0"/>
    <n v="0"/>
    <n v="0"/>
    <n v="0"/>
    <n v="32637"/>
    <n v="11161013"/>
    <n v="0"/>
    <n v="0"/>
    <n v="0"/>
    <n v="0"/>
  </r>
  <r>
    <x v="1"/>
    <x v="0"/>
    <x v="0"/>
    <x v="1"/>
    <n v="0"/>
    <n v="0"/>
    <n v="0"/>
    <n v="32637"/>
    <n v="11161013"/>
    <n v="0"/>
    <n v="0"/>
    <n v="0"/>
    <n v="0"/>
  </r>
  <r>
    <x v="1"/>
    <x v="0"/>
    <x v="0"/>
    <x v="2"/>
    <n v="185"/>
    <n v="55"/>
    <n v="9770"/>
    <n v="32637"/>
    <n v="11161013"/>
    <n v="0"/>
    <n v="0"/>
    <n v="52"/>
    <n v="177"/>
  </r>
  <r>
    <x v="1"/>
    <x v="0"/>
    <x v="0"/>
    <x v="3"/>
    <n v="1482"/>
    <n v="326"/>
    <n v="75408"/>
    <n v="32637"/>
    <n v="11161013"/>
    <n v="0"/>
    <n v="0"/>
    <n v="50"/>
    <n v="231"/>
  </r>
  <r>
    <x v="1"/>
    <x v="0"/>
    <x v="0"/>
    <x v="4"/>
    <n v="0"/>
    <n v="0"/>
    <n v="0"/>
    <n v="32637"/>
    <n v="11161013"/>
    <n v="0"/>
    <n v="0"/>
    <n v="0"/>
    <n v="0"/>
  </r>
  <r>
    <x v="1"/>
    <x v="0"/>
    <x v="0"/>
    <x v="5"/>
    <n v="88"/>
    <n v="19"/>
    <n v="4113"/>
    <n v="32637"/>
    <n v="11161013"/>
    <n v="0"/>
    <n v="0"/>
    <n v="46"/>
    <n v="216"/>
  </r>
  <r>
    <x v="1"/>
    <x v="0"/>
    <x v="0"/>
    <x v="6"/>
    <n v="0"/>
    <n v="0"/>
    <n v="0"/>
    <n v="32637"/>
    <n v="11161013"/>
    <n v="0"/>
    <n v="0"/>
    <n v="0"/>
    <n v="0"/>
  </r>
  <r>
    <x v="0"/>
    <x v="1"/>
    <x v="1"/>
    <x v="0"/>
    <n v="14"/>
    <n v="5"/>
    <n v="870"/>
    <n v="233917"/>
    <n v="70343559"/>
    <n v="0"/>
    <n v="0"/>
    <n v="62"/>
    <n v="174"/>
  </r>
  <r>
    <x v="0"/>
    <x v="1"/>
    <x v="1"/>
    <x v="1"/>
    <n v="0"/>
    <n v="0"/>
    <n v="0"/>
    <n v="233917"/>
    <n v="70343559"/>
    <n v="0"/>
    <n v="0"/>
    <n v="0"/>
    <n v="0"/>
  </r>
  <r>
    <x v="0"/>
    <x v="1"/>
    <x v="1"/>
    <x v="2"/>
    <n v="1"/>
    <n v="1"/>
    <n v="90"/>
    <n v="233917"/>
    <n v="70343559"/>
    <n v="0"/>
    <n v="0"/>
    <n v="90"/>
    <n v="90"/>
  </r>
  <r>
    <x v="0"/>
    <x v="1"/>
    <x v="1"/>
    <x v="3"/>
    <n v="121"/>
    <n v="26"/>
    <n v="6782"/>
    <n v="233917"/>
    <n v="70343559"/>
    <n v="0"/>
    <n v="0"/>
    <n v="56"/>
    <n v="260"/>
  </r>
  <r>
    <x v="0"/>
    <x v="1"/>
    <x v="1"/>
    <x v="4"/>
    <n v="0"/>
    <n v="0"/>
    <n v="0"/>
    <n v="233917"/>
    <n v="70343559"/>
    <n v="0"/>
    <n v="0"/>
    <n v="0"/>
    <n v="0"/>
  </r>
  <r>
    <x v="0"/>
    <x v="1"/>
    <x v="1"/>
    <x v="5"/>
    <n v="3"/>
    <n v="1"/>
    <n v="225"/>
    <n v="233917"/>
    <n v="70343559"/>
    <n v="0"/>
    <n v="0"/>
    <n v="75"/>
    <n v="225"/>
  </r>
  <r>
    <x v="0"/>
    <x v="1"/>
    <x v="1"/>
    <x v="6"/>
    <n v="0"/>
    <n v="0"/>
    <n v="0"/>
    <n v="233917"/>
    <n v="70343559"/>
    <n v="0"/>
    <n v="0"/>
    <n v="0"/>
    <n v="0"/>
  </r>
  <r>
    <x v="0"/>
    <x v="1"/>
    <x v="0"/>
    <x v="0"/>
    <n v="0"/>
    <n v="0"/>
    <n v="0"/>
    <n v="42337"/>
    <n v="14417387"/>
    <n v="0"/>
    <n v="0"/>
    <n v="0"/>
    <n v="0"/>
  </r>
  <r>
    <x v="0"/>
    <x v="1"/>
    <x v="0"/>
    <x v="1"/>
    <n v="0"/>
    <n v="0"/>
    <n v="0"/>
    <n v="42337"/>
    <n v="14417387"/>
    <n v="0"/>
    <n v="0"/>
    <n v="0"/>
    <n v="0"/>
  </r>
  <r>
    <x v="0"/>
    <x v="1"/>
    <x v="0"/>
    <x v="2"/>
    <n v="1"/>
    <n v="1"/>
    <n v="30"/>
    <n v="42337"/>
    <n v="14417387"/>
    <n v="0"/>
    <n v="0"/>
    <n v="30"/>
    <n v="30"/>
  </r>
  <r>
    <x v="0"/>
    <x v="1"/>
    <x v="0"/>
    <x v="3"/>
    <n v="6"/>
    <n v="2"/>
    <n v="180"/>
    <n v="42337"/>
    <n v="14417387"/>
    <n v="0"/>
    <n v="0"/>
    <n v="30"/>
    <n v="90"/>
  </r>
  <r>
    <x v="0"/>
    <x v="1"/>
    <x v="0"/>
    <x v="4"/>
    <n v="0"/>
    <n v="0"/>
    <n v="0"/>
    <n v="42337"/>
    <n v="14417387"/>
    <n v="0"/>
    <n v="0"/>
    <n v="0"/>
    <n v="0"/>
  </r>
  <r>
    <x v="0"/>
    <x v="1"/>
    <x v="0"/>
    <x v="5"/>
    <n v="0"/>
    <n v="0"/>
    <n v="0"/>
    <n v="42337"/>
    <n v="14417387"/>
    <n v="0"/>
    <n v="0"/>
    <n v="0"/>
    <n v="0"/>
  </r>
  <r>
    <x v="0"/>
    <x v="1"/>
    <x v="0"/>
    <x v="6"/>
    <n v="0"/>
    <n v="0"/>
    <n v="0"/>
    <n v="42337"/>
    <n v="14417387"/>
    <n v="0"/>
    <n v="0"/>
    <n v="0"/>
    <n v="0"/>
  </r>
  <r>
    <x v="0"/>
    <x v="0"/>
    <x v="1"/>
    <x v="0"/>
    <n v="0"/>
    <n v="0"/>
    <n v="0"/>
    <n v="217433"/>
    <n v="65440727"/>
    <n v="0"/>
    <n v="0"/>
    <n v="0"/>
    <n v="0"/>
  </r>
  <r>
    <x v="0"/>
    <x v="0"/>
    <x v="1"/>
    <x v="1"/>
    <n v="0"/>
    <n v="0"/>
    <n v="0"/>
    <n v="217433"/>
    <n v="65440727"/>
    <n v="0"/>
    <n v="0"/>
    <n v="0"/>
    <n v="0"/>
  </r>
  <r>
    <x v="0"/>
    <x v="0"/>
    <x v="1"/>
    <x v="2"/>
    <n v="728"/>
    <n v="214"/>
    <n v="37056"/>
    <n v="217433"/>
    <n v="65440727"/>
    <n v="0"/>
    <n v="0"/>
    <n v="50"/>
    <n v="173"/>
  </r>
  <r>
    <x v="0"/>
    <x v="0"/>
    <x v="1"/>
    <x v="3"/>
    <n v="4988"/>
    <n v="1114"/>
    <n v="240152"/>
    <n v="217433"/>
    <n v="65440727"/>
    <n v="0"/>
    <n v="0"/>
    <n v="48"/>
    <n v="215"/>
  </r>
  <r>
    <x v="0"/>
    <x v="0"/>
    <x v="1"/>
    <x v="4"/>
    <n v="0"/>
    <n v="0"/>
    <n v="0"/>
    <n v="217433"/>
    <n v="65440727"/>
    <n v="0"/>
    <n v="0"/>
    <n v="0"/>
    <n v="0"/>
  </r>
  <r>
    <x v="0"/>
    <x v="0"/>
    <x v="1"/>
    <x v="5"/>
    <n v="128"/>
    <n v="37"/>
    <n v="7660"/>
    <n v="217433"/>
    <n v="65440727"/>
    <n v="0"/>
    <n v="0"/>
    <n v="59"/>
    <n v="207"/>
  </r>
  <r>
    <x v="0"/>
    <x v="0"/>
    <x v="1"/>
    <x v="6"/>
    <n v="0"/>
    <n v="0"/>
    <n v="0"/>
    <n v="217433"/>
    <n v="65440727"/>
    <n v="0"/>
    <n v="0"/>
    <n v="0"/>
    <n v="0"/>
  </r>
  <r>
    <x v="0"/>
    <x v="0"/>
    <x v="0"/>
    <x v="0"/>
    <n v="0"/>
    <n v="0"/>
    <n v="0"/>
    <n v="35076"/>
    <n v="11916622"/>
    <n v="0"/>
    <n v="0"/>
    <n v="0"/>
    <n v="0"/>
  </r>
  <r>
    <x v="0"/>
    <x v="0"/>
    <x v="0"/>
    <x v="1"/>
    <n v="0"/>
    <n v="0"/>
    <n v="0"/>
    <n v="35076"/>
    <n v="11916622"/>
    <n v="0"/>
    <n v="0"/>
    <n v="0"/>
    <n v="0"/>
  </r>
  <r>
    <x v="0"/>
    <x v="0"/>
    <x v="0"/>
    <x v="2"/>
    <n v="221"/>
    <n v="68"/>
    <n v="11130"/>
    <n v="35076"/>
    <n v="11916622"/>
    <n v="0"/>
    <n v="0"/>
    <n v="50"/>
    <n v="163"/>
  </r>
  <r>
    <x v="0"/>
    <x v="0"/>
    <x v="0"/>
    <x v="3"/>
    <n v="1746"/>
    <n v="394"/>
    <n v="89238"/>
    <n v="35076"/>
    <n v="11916622"/>
    <n v="0"/>
    <n v="0"/>
    <n v="51"/>
    <n v="226"/>
  </r>
  <r>
    <x v="0"/>
    <x v="0"/>
    <x v="0"/>
    <x v="4"/>
    <n v="0"/>
    <n v="0"/>
    <n v="0"/>
    <n v="35076"/>
    <n v="11916622"/>
    <n v="0"/>
    <n v="0"/>
    <n v="0"/>
    <n v="0"/>
  </r>
  <r>
    <x v="0"/>
    <x v="0"/>
    <x v="0"/>
    <x v="5"/>
    <n v="78"/>
    <n v="18"/>
    <n v="4211"/>
    <n v="35076"/>
    <n v="11916622"/>
    <n v="0"/>
    <n v="0"/>
    <n v="53"/>
    <n v="233"/>
  </r>
  <r>
    <x v="0"/>
    <x v="0"/>
    <x v="0"/>
    <x v="6"/>
    <n v="0"/>
    <n v="0"/>
    <n v="0"/>
    <n v="35076"/>
    <n v="11916622"/>
    <n v="0"/>
    <n v="0"/>
    <n v="0"/>
    <n v="0"/>
  </r>
  <r>
    <x v="13"/>
    <x v="1"/>
    <x v="1"/>
    <x v="0"/>
    <n v="13"/>
    <n v="4"/>
    <n v="1016"/>
    <n v="220352"/>
    <n v="47002252"/>
    <n v="0"/>
    <n v="0"/>
    <n v="78"/>
    <n v="254"/>
  </r>
  <r>
    <x v="13"/>
    <x v="1"/>
    <x v="1"/>
    <x v="1"/>
    <n v="0"/>
    <n v="0"/>
    <n v="0"/>
    <n v="220352"/>
    <n v="47002252"/>
    <n v="0"/>
    <n v="0"/>
    <n v="0"/>
    <n v="0"/>
  </r>
  <r>
    <x v="13"/>
    <x v="1"/>
    <x v="1"/>
    <x v="2"/>
    <n v="4"/>
    <n v="2"/>
    <n v="240"/>
    <n v="220352"/>
    <n v="47002252"/>
    <n v="0"/>
    <n v="0"/>
    <n v="60"/>
    <n v="120"/>
  </r>
  <r>
    <x v="13"/>
    <x v="1"/>
    <x v="1"/>
    <x v="3"/>
    <n v="90"/>
    <n v="31"/>
    <n v="5767"/>
    <n v="220352"/>
    <n v="47002252"/>
    <n v="0"/>
    <n v="0"/>
    <n v="64"/>
    <n v="186"/>
  </r>
  <r>
    <x v="13"/>
    <x v="1"/>
    <x v="1"/>
    <x v="4"/>
    <n v="0"/>
    <n v="0"/>
    <n v="0"/>
    <n v="220352"/>
    <n v="47002252"/>
    <n v="0"/>
    <n v="0"/>
    <n v="0"/>
    <n v="0"/>
  </r>
  <r>
    <x v="13"/>
    <x v="1"/>
    <x v="1"/>
    <x v="5"/>
    <n v="0"/>
    <n v="0"/>
    <n v="0"/>
    <n v="220352"/>
    <n v="47002252"/>
    <n v="0"/>
    <n v="0"/>
    <n v="0"/>
    <n v="0"/>
  </r>
  <r>
    <x v="13"/>
    <x v="1"/>
    <x v="1"/>
    <x v="6"/>
    <n v="0"/>
    <n v="0"/>
    <n v="0"/>
    <n v="220352"/>
    <n v="47002252"/>
    <n v="0"/>
    <n v="0"/>
    <n v="0"/>
    <n v="0"/>
  </r>
  <r>
    <x v="13"/>
    <x v="1"/>
    <x v="0"/>
    <x v="0"/>
    <n v="0"/>
    <n v="0"/>
    <n v="0"/>
    <n v="44164"/>
    <n v="10246089"/>
    <n v="0"/>
    <n v="0"/>
    <n v="0"/>
    <n v="0"/>
  </r>
  <r>
    <x v="13"/>
    <x v="1"/>
    <x v="0"/>
    <x v="1"/>
    <n v="0"/>
    <n v="0"/>
    <n v="0"/>
    <n v="44164"/>
    <n v="10246089"/>
    <n v="0"/>
    <n v="0"/>
    <n v="0"/>
    <n v="0"/>
  </r>
  <r>
    <x v="13"/>
    <x v="1"/>
    <x v="0"/>
    <x v="2"/>
    <n v="0"/>
    <n v="0"/>
    <n v="0"/>
    <n v="44164"/>
    <n v="10246089"/>
    <n v="0"/>
    <n v="0"/>
    <n v="0"/>
    <n v="0"/>
  </r>
  <r>
    <x v="13"/>
    <x v="1"/>
    <x v="0"/>
    <x v="3"/>
    <n v="0"/>
    <n v="0"/>
    <n v="0"/>
    <n v="44164"/>
    <n v="10246089"/>
    <n v="0"/>
    <n v="0"/>
    <n v="0"/>
    <n v="0"/>
  </r>
  <r>
    <x v="13"/>
    <x v="1"/>
    <x v="0"/>
    <x v="4"/>
    <n v="0"/>
    <n v="0"/>
    <n v="0"/>
    <n v="44164"/>
    <n v="10246089"/>
    <n v="0"/>
    <n v="0"/>
    <n v="0"/>
    <n v="0"/>
  </r>
  <r>
    <x v="13"/>
    <x v="1"/>
    <x v="0"/>
    <x v="5"/>
    <n v="0"/>
    <n v="0"/>
    <n v="0"/>
    <n v="44164"/>
    <n v="10246089"/>
    <n v="0"/>
    <n v="0"/>
    <n v="0"/>
    <n v="0"/>
  </r>
  <r>
    <x v="13"/>
    <x v="1"/>
    <x v="0"/>
    <x v="6"/>
    <n v="0"/>
    <n v="0"/>
    <n v="0"/>
    <n v="44164"/>
    <n v="10246089"/>
    <n v="0"/>
    <n v="0"/>
    <n v="0"/>
    <n v="0"/>
  </r>
  <r>
    <x v="13"/>
    <x v="0"/>
    <x v="1"/>
    <x v="0"/>
    <n v="0"/>
    <n v="0"/>
    <n v="0"/>
    <n v="205412"/>
    <n v="43620957"/>
    <n v="0"/>
    <n v="0"/>
    <n v="0"/>
    <n v="0"/>
  </r>
  <r>
    <x v="13"/>
    <x v="0"/>
    <x v="1"/>
    <x v="1"/>
    <n v="0"/>
    <n v="0"/>
    <n v="0"/>
    <n v="205412"/>
    <n v="43620957"/>
    <n v="0"/>
    <n v="0"/>
    <n v="0"/>
    <n v="0"/>
  </r>
  <r>
    <x v="13"/>
    <x v="0"/>
    <x v="1"/>
    <x v="2"/>
    <n v="523"/>
    <n v="196"/>
    <n v="26476"/>
    <n v="205412"/>
    <n v="43620957"/>
    <n v="0"/>
    <n v="0"/>
    <n v="50"/>
    <n v="135"/>
  </r>
  <r>
    <x v="13"/>
    <x v="0"/>
    <x v="1"/>
    <x v="3"/>
    <n v="2452"/>
    <n v="760"/>
    <n v="133411"/>
    <n v="205412"/>
    <n v="43620957"/>
    <n v="0"/>
    <n v="0"/>
    <n v="54"/>
    <n v="175"/>
  </r>
  <r>
    <x v="13"/>
    <x v="0"/>
    <x v="1"/>
    <x v="4"/>
    <n v="0"/>
    <n v="0"/>
    <n v="0"/>
    <n v="205412"/>
    <n v="43620957"/>
    <n v="0"/>
    <n v="0"/>
    <n v="0"/>
    <n v="0"/>
  </r>
  <r>
    <x v="13"/>
    <x v="0"/>
    <x v="1"/>
    <x v="5"/>
    <n v="45"/>
    <n v="22"/>
    <n v="3146"/>
    <n v="205412"/>
    <n v="43620957"/>
    <n v="0"/>
    <n v="0"/>
    <n v="69"/>
    <n v="143"/>
  </r>
  <r>
    <x v="13"/>
    <x v="0"/>
    <x v="1"/>
    <x v="6"/>
    <n v="0"/>
    <n v="0"/>
    <n v="0"/>
    <n v="205412"/>
    <n v="43620957"/>
    <n v="0"/>
    <n v="0"/>
    <n v="0"/>
    <n v="0"/>
  </r>
  <r>
    <x v="13"/>
    <x v="0"/>
    <x v="0"/>
    <x v="0"/>
    <n v="0"/>
    <n v="0"/>
    <n v="0"/>
    <n v="36569"/>
    <n v="8476299"/>
    <n v="0"/>
    <n v="0"/>
    <n v="0"/>
    <n v="0"/>
  </r>
  <r>
    <x v="13"/>
    <x v="0"/>
    <x v="0"/>
    <x v="1"/>
    <n v="0"/>
    <n v="0"/>
    <n v="0"/>
    <n v="36569"/>
    <n v="8476299"/>
    <n v="0"/>
    <n v="0"/>
    <n v="0"/>
    <n v="0"/>
  </r>
  <r>
    <x v="13"/>
    <x v="0"/>
    <x v="0"/>
    <x v="2"/>
    <n v="198"/>
    <n v="67"/>
    <n v="9885"/>
    <n v="36569"/>
    <n v="8476299"/>
    <n v="0"/>
    <n v="0"/>
    <n v="49"/>
    <n v="147"/>
  </r>
  <r>
    <x v="13"/>
    <x v="0"/>
    <x v="0"/>
    <x v="3"/>
    <n v="592"/>
    <n v="227"/>
    <n v="37470"/>
    <n v="36569"/>
    <n v="8476299"/>
    <n v="0"/>
    <n v="0"/>
    <n v="63"/>
    <n v="165"/>
  </r>
  <r>
    <x v="13"/>
    <x v="0"/>
    <x v="0"/>
    <x v="4"/>
    <n v="0"/>
    <n v="0"/>
    <n v="0"/>
    <n v="36569"/>
    <n v="8476299"/>
    <n v="0"/>
    <n v="0"/>
    <n v="0"/>
    <n v="0"/>
  </r>
  <r>
    <x v="13"/>
    <x v="0"/>
    <x v="0"/>
    <x v="5"/>
    <n v="14"/>
    <n v="9"/>
    <n v="1185"/>
    <n v="36569"/>
    <n v="8476299"/>
    <n v="0"/>
    <n v="0"/>
    <n v="84"/>
    <n v="131"/>
  </r>
  <r>
    <x v="13"/>
    <x v="0"/>
    <x v="0"/>
    <x v="6"/>
    <n v="0"/>
    <n v="0"/>
    <n v="0"/>
    <n v="36569"/>
    <n v="8476299"/>
    <n v="0"/>
    <n v="0"/>
    <n v="0"/>
    <n v="0"/>
  </r>
  <r>
    <x v="2"/>
    <x v="1"/>
    <x v="1"/>
    <x v="0"/>
    <n v="173"/>
    <n v="73"/>
    <n v="8903"/>
    <n v="192520"/>
    <n v="51934882"/>
    <n v="0"/>
    <n v="0"/>
    <n v="51"/>
    <n v="121"/>
  </r>
  <r>
    <x v="2"/>
    <x v="1"/>
    <x v="1"/>
    <x v="1"/>
    <n v="0"/>
    <n v="0"/>
    <n v="0"/>
    <n v="192520"/>
    <n v="51934882"/>
    <n v="0"/>
    <n v="0"/>
    <n v="0"/>
    <n v="0"/>
  </r>
  <r>
    <x v="2"/>
    <x v="1"/>
    <x v="1"/>
    <x v="2"/>
    <n v="11"/>
    <n v="7"/>
    <n v="430"/>
    <n v="192520"/>
    <n v="51934882"/>
    <n v="0"/>
    <n v="0"/>
    <n v="39"/>
    <n v="61"/>
  </r>
  <r>
    <x v="2"/>
    <x v="1"/>
    <x v="1"/>
    <x v="3"/>
    <n v="3"/>
    <n v="3"/>
    <n v="61"/>
    <n v="192520"/>
    <n v="51934882"/>
    <n v="0"/>
    <n v="0"/>
    <n v="20"/>
    <n v="20"/>
  </r>
  <r>
    <x v="2"/>
    <x v="1"/>
    <x v="1"/>
    <x v="4"/>
    <n v="0"/>
    <n v="0"/>
    <n v="0"/>
    <n v="192520"/>
    <n v="51934882"/>
    <n v="0"/>
    <n v="0"/>
    <n v="0"/>
    <n v="0"/>
  </r>
  <r>
    <x v="2"/>
    <x v="1"/>
    <x v="1"/>
    <x v="5"/>
    <n v="0"/>
    <n v="0"/>
    <n v="0"/>
    <n v="192520"/>
    <n v="51934882"/>
    <n v="0"/>
    <n v="0"/>
    <n v="0"/>
    <n v="0"/>
  </r>
  <r>
    <x v="2"/>
    <x v="1"/>
    <x v="1"/>
    <x v="6"/>
    <n v="0"/>
    <n v="0"/>
    <n v="0"/>
    <n v="192520"/>
    <n v="51934882"/>
    <n v="0"/>
    <n v="0"/>
    <n v="0"/>
    <n v="0"/>
  </r>
  <r>
    <x v="2"/>
    <x v="1"/>
    <x v="0"/>
    <x v="0"/>
    <n v="21"/>
    <n v="7"/>
    <n v="1215"/>
    <n v="31697"/>
    <n v="10429143"/>
    <n v="0"/>
    <n v="0"/>
    <n v="57"/>
    <n v="173"/>
  </r>
  <r>
    <x v="2"/>
    <x v="1"/>
    <x v="0"/>
    <x v="1"/>
    <n v="0"/>
    <n v="0"/>
    <n v="0"/>
    <n v="31697"/>
    <n v="10429143"/>
    <n v="0"/>
    <n v="0"/>
    <n v="0"/>
    <n v="0"/>
  </r>
  <r>
    <x v="2"/>
    <x v="1"/>
    <x v="0"/>
    <x v="2"/>
    <n v="0"/>
    <n v="0"/>
    <n v="0"/>
    <n v="31697"/>
    <n v="10429143"/>
    <n v="0"/>
    <n v="0"/>
    <n v="0"/>
    <n v="0"/>
  </r>
  <r>
    <x v="2"/>
    <x v="1"/>
    <x v="0"/>
    <x v="3"/>
    <n v="0"/>
    <n v="0"/>
    <n v="0"/>
    <n v="31697"/>
    <n v="10429143"/>
    <n v="0"/>
    <n v="0"/>
    <n v="0"/>
    <n v="0"/>
  </r>
  <r>
    <x v="2"/>
    <x v="1"/>
    <x v="0"/>
    <x v="4"/>
    <n v="0"/>
    <n v="0"/>
    <n v="0"/>
    <n v="31697"/>
    <n v="10429143"/>
    <n v="0"/>
    <n v="0"/>
    <n v="0"/>
    <n v="0"/>
  </r>
  <r>
    <x v="2"/>
    <x v="1"/>
    <x v="0"/>
    <x v="5"/>
    <n v="0"/>
    <n v="0"/>
    <n v="0"/>
    <n v="31697"/>
    <n v="10429143"/>
    <n v="0"/>
    <n v="0"/>
    <n v="0"/>
    <n v="0"/>
  </r>
  <r>
    <x v="2"/>
    <x v="1"/>
    <x v="0"/>
    <x v="6"/>
    <n v="0"/>
    <n v="0"/>
    <n v="0"/>
    <n v="31697"/>
    <n v="10429143"/>
    <n v="0"/>
    <n v="0"/>
    <n v="0"/>
    <n v="0"/>
  </r>
  <r>
    <x v="2"/>
    <x v="0"/>
    <x v="1"/>
    <x v="0"/>
    <n v="26"/>
    <n v="10"/>
    <n v="1500"/>
    <n v="179912"/>
    <n v="48209505"/>
    <n v="0"/>
    <n v="0"/>
    <n v="57"/>
    <n v="150"/>
  </r>
  <r>
    <x v="2"/>
    <x v="0"/>
    <x v="1"/>
    <x v="1"/>
    <n v="0"/>
    <n v="0"/>
    <n v="0"/>
    <n v="179912"/>
    <n v="48209505"/>
    <n v="0"/>
    <n v="0"/>
    <n v="0"/>
    <n v="0"/>
  </r>
  <r>
    <x v="2"/>
    <x v="0"/>
    <x v="1"/>
    <x v="2"/>
    <n v="151"/>
    <n v="63"/>
    <n v="7732"/>
    <n v="179912"/>
    <n v="48209505"/>
    <n v="0"/>
    <n v="0"/>
    <n v="51"/>
    <n v="122"/>
  </r>
  <r>
    <x v="2"/>
    <x v="0"/>
    <x v="1"/>
    <x v="3"/>
    <n v="146"/>
    <n v="93"/>
    <n v="6207"/>
    <n v="179912"/>
    <n v="48209505"/>
    <n v="0"/>
    <n v="0"/>
    <n v="42"/>
    <n v="66"/>
  </r>
  <r>
    <x v="2"/>
    <x v="0"/>
    <x v="1"/>
    <x v="4"/>
    <n v="0"/>
    <n v="0"/>
    <n v="0"/>
    <n v="179912"/>
    <n v="48209505"/>
    <n v="0"/>
    <n v="0"/>
    <n v="0"/>
    <n v="0"/>
  </r>
  <r>
    <x v="2"/>
    <x v="0"/>
    <x v="1"/>
    <x v="5"/>
    <n v="1"/>
    <n v="1"/>
    <n v="1"/>
    <n v="179912"/>
    <n v="48209505"/>
    <n v="0"/>
    <n v="0"/>
    <n v="1"/>
    <n v="1"/>
  </r>
  <r>
    <x v="2"/>
    <x v="0"/>
    <x v="1"/>
    <x v="6"/>
    <n v="0"/>
    <n v="0"/>
    <n v="0"/>
    <n v="179912"/>
    <n v="48209505"/>
    <n v="0"/>
    <n v="0"/>
    <n v="0"/>
    <n v="0"/>
  </r>
  <r>
    <x v="2"/>
    <x v="0"/>
    <x v="0"/>
    <x v="0"/>
    <n v="3"/>
    <n v="1"/>
    <n v="180"/>
    <n v="24112"/>
    <n v="7939529"/>
    <n v="0"/>
    <n v="0"/>
    <n v="60"/>
    <n v="180"/>
  </r>
  <r>
    <x v="2"/>
    <x v="0"/>
    <x v="0"/>
    <x v="1"/>
    <n v="0"/>
    <n v="0"/>
    <n v="0"/>
    <n v="24112"/>
    <n v="7939529"/>
    <n v="0"/>
    <n v="0"/>
    <n v="0"/>
    <n v="0"/>
  </r>
  <r>
    <x v="2"/>
    <x v="0"/>
    <x v="0"/>
    <x v="2"/>
    <n v="51"/>
    <n v="17"/>
    <n v="2531"/>
    <n v="24112"/>
    <n v="7939529"/>
    <n v="0"/>
    <n v="0"/>
    <n v="49"/>
    <n v="148"/>
  </r>
  <r>
    <x v="2"/>
    <x v="0"/>
    <x v="0"/>
    <x v="3"/>
    <n v="34"/>
    <n v="25"/>
    <n v="1358"/>
    <n v="24112"/>
    <n v="7939529"/>
    <n v="0"/>
    <n v="0"/>
    <n v="39"/>
    <n v="54"/>
  </r>
  <r>
    <x v="2"/>
    <x v="0"/>
    <x v="0"/>
    <x v="4"/>
    <n v="0"/>
    <n v="0"/>
    <n v="0"/>
    <n v="24112"/>
    <n v="7939529"/>
    <n v="0"/>
    <n v="0"/>
    <n v="0"/>
    <n v="0"/>
  </r>
  <r>
    <x v="2"/>
    <x v="0"/>
    <x v="0"/>
    <x v="5"/>
    <n v="0"/>
    <n v="0"/>
    <n v="0"/>
    <n v="24112"/>
    <n v="7939529"/>
    <n v="0"/>
    <n v="0"/>
    <n v="0"/>
    <n v="0"/>
  </r>
  <r>
    <x v="2"/>
    <x v="0"/>
    <x v="0"/>
    <x v="6"/>
    <n v="0"/>
    <n v="0"/>
    <n v="0"/>
    <n v="24112"/>
    <n v="7939529"/>
    <n v="0"/>
    <n v="0"/>
    <n v="0"/>
    <n v="0"/>
  </r>
  <r>
    <x v="6"/>
    <x v="1"/>
    <x v="1"/>
    <x v="0"/>
    <n v="216"/>
    <n v="76"/>
    <n v="11315"/>
    <n v="207329"/>
    <n v="57666792"/>
    <n v="0"/>
    <n v="0"/>
    <n v="52"/>
    <n v="148"/>
  </r>
  <r>
    <x v="6"/>
    <x v="1"/>
    <x v="1"/>
    <x v="1"/>
    <n v="0"/>
    <n v="0"/>
    <n v="0"/>
    <n v="207329"/>
    <n v="57666792"/>
    <n v="0"/>
    <n v="0"/>
    <n v="0"/>
    <n v="0"/>
  </r>
  <r>
    <x v="6"/>
    <x v="1"/>
    <x v="1"/>
    <x v="2"/>
    <n v="17"/>
    <n v="9"/>
    <n v="660"/>
    <n v="207329"/>
    <n v="57666792"/>
    <n v="0"/>
    <n v="0"/>
    <n v="38"/>
    <n v="73"/>
  </r>
  <r>
    <x v="6"/>
    <x v="1"/>
    <x v="1"/>
    <x v="3"/>
    <n v="1"/>
    <n v="1"/>
    <n v="30"/>
    <n v="207329"/>
    <n v="57666792"/>
    <n v="0"/>
    <n v="0"/>
    <n v="30"/>
    <n v="30"/>
  </r>
  <r>
    <x v="6"/>
    <x v="1"/>
    <x v="1"/>
    <x v="4"/>
    <n v="0"/>
    <n v="0"/>
    <n v="0"/>
    <n v="207329"/>
    <n v="57666792"/>
    <n v="0"/>
    <n v="0"/>
    <n v="0"/>
    <n v="0"/>
  </r>
  <r>
    <x v="6"/>
    <x v="1"/>
    <x v="1"/>
    <x v="5"/>
    <n v="0"/>
    <n v="0"/>
    <n v="0"/>
    <n v="207329"/>
    <n v="57666792"/>
    <n v="0"/>
    <n v="0"/>
    <n v="0"/>
    <n v="0"/>
  </r>
  <r>
    <x v="6"/>
    <x v="1"/>
    <x v="1"/>
    <x v="6"/>
    <n v="0"/>
    <n v="0"/>
    <n v="0"/>
    <n v="207329"/>
    <n v="57666792"/>
    <n v="0"/>
    <n v="0"/>
    <n v="0"/>
    <n v="0"/>
  </r>
  <r>
    <x v="6"/>
    <x v="1"/>
    <x v="0"/>
    <x v="0"/>
    <n v="14"/>
    <n v="6"/>
    <n v="810"/>
    <n v="34250"/>
    <n v="11531641"/>
    <n v="0"/>
    <n v="0"/>
    <n v="57"/>
    <n v="135"/>
  </r>
  <r>
    <x v="6"/>
    <x v="1"/>
    <x v="0"/>
    <x v="1"/>
    <n v="0"/>
    <n v="0"/>
    <n v="0"/>
    <n v="34250"/>
    <n v="11531641"/>
    <n v="0"/>
    <n v="0"/>
    <n v="0"/>
    <n v="0"/>
  </r>
  <r>
    <x v="6"/>
    <x v="1"/>
    <x v="0"/>
    <x v="2"/>
    <n v="0"/>
    <n v="0"/>
    <n v="0"/>
    <n v="34250"/>
    <n v="11531641"/>
    <n v="0"/>
    <n v="0"/>
    <n v="0"/>
    <n v="0"/>
  </r>
  <r>
    <x v="6"/>
    <x v="1"/>
    <x v="0"/>
    <x v="3"/>
    <n v="2"/>
    <n v="2"/>
    <n v="85"/>
    <n v="34250"/>
    <n v="11531641"/>
    <n v="0"/>
    <n v="0"/>
    <n v="42"/>
    <n v="42"/>
  </r>
  <r>
    <x v="6"/>
    <x v="1"/>
    <x v="0"/>
    <x v="4"/>
    <n v="0"/>
    <n v="0"/>
    <n v="0"/>
    <n v="34250"/>
    <n v="11531641"/>
    <n v="0"/>
    <n v="0"/>
    <n v="0"/>
    <n v="0"/>
  </r>
  <r>
    <x v="6"/>
    <x v="1"/>
    <x v="0"/>
    <x v="5"/>
    <n v="0"/>
    <n v="0"/>
    <n v="0"/>
    <n v="34250"/>
    <n v="11531641"/>
    <n v="0"/>
    <n v="0"/>
    <n v="0"/>
    <n v="0"/>
  </r>
  <r>
    <x v="6"/>
    <x v="1"/>
    <x v="0"/>
    <x v="6"/>
    <n v="0"/>
    <n v="0"/>
    <n v="0"/>
    <n v="34250"/>
    <n v="11531641"/>
    <n v="0"/>
    <n v="0"/>
    <n v="0"/>
    <n v="0"/>
  </r>
  <r>
    <x v="6"/>
    <x v="0"/>
    <x v="1"/>
    <x v="0"/>
    <n v="20"/>
    <n v="9"/>
    <n v="1200"/>
    <n v="197043"/>
    <n v="53972605"/>
    <n v="0"/>
    <n v="0"/>
    <n v="60"/>
    <n v="133"/>
  </r>
  <r>
    <x v="6"/>
    <x v="0"/>
    <x v="1"/>
    <x v="1"/>
    <n v="0"/>
    <n v="0"/>
    <n v="0"/>
    <n v="197043"/>
    <n v="53972605"/>
    <n v="0"/>
    <n v="0"/>
    <n v="0"/>
    <n v="0"/>
  </r>
  <r>
    <x v="6"/>
    <x v="0"/>
    <x v="1"/>
    <x v="2"/>
    <n v="225"/>
    <n v="85"/>
    <n v="11284"/>
    <n v="197043"/>
    <n v="53972605"/>
    <n v="0"/>
    <n v="0"/>
    <n v="50"/>
    <n v="132"/>
  </r>
  <r>
    <x v="6"/>
    <x v="0"/>
    <x v="1"/>
    <x v="3"/>
    <n v="168"/>
    <n v="86"/>
    <n v="7481"/>
    <n v="197043"/>
    <n v="53972605"/>
    <n v="0"/>
    <n v="0"/>
    <n v="44"/>
    <n v="86"/>
  </r>
  <r>
    <x v="6"/>
    <x v="0"/>
    <x v="1"/>
    <x v="4"/>
    <n v="0"/>
    <n v="0"/>
    <n v="0"/>
    <n v="197043"/>
    <n v="53972605"/>
    <n v="0"/>
    <n v="0"/>
    <n v="0"/>
    <n v="0"/>
  </r>
  <r>
    <x v="6"/>
    <x v="0"/>
    <x v="1"/>
    <x v="5"/>
    <n v="4"/>
    <n v="2"/>
    <n v="60"/>
    <n v="197043"/>
    <n v="53972605"/>
    <n v="0"/>
    <n v="0"/>
    <n v="15"/>
    <n v="30"/>
  </r>
  <r>
    <x v="6"/>
    <x v="0"/>
    <x v="1"/>
    <x v="6"/>
    <n v="0"/>
    <n v="0"/>
    <n v="0"/>
    <n v="197043"/>
    <n v="53972605"/>
    <n v="0"/>
    <n v="0"/>
    <n v="0"/>
    <n v="0"/>
  </r>
  <r>
    <x v="6"/>
    <x v="0"/>
    <x v="0"/>
    <x v="0"/>
    <n v="13"/>
    <n v="6"/>
    <n v="780"/>
    <n v="26014"/>
    <n v="8701924"/>
    <n v="0"/>
    <n v="0"/>
    <n v="60"/>
    <n v="130"/>
  </r>
  <r>
    <x v="6"/>
    <x v="0"/>
    <x v="0"/>
    <x v="1"/>
    <n v="0"/>
    <n v="0"/>
    <n v="0"/>
    <n v="26014"/>
    <n v="8701924"/>
    <n v="0"/>
    <n v="0"/>
    <n v="0"/>
    <n v="0"/>
  </r>
  <r>
    <x v="6"/>
    <x v="0"/>
    <x v="0"/>
    <x v="2"/>
    <n v="79"/>
    <n v="29"/>
    <n v="3990"/>
    <n v="26014"/>
    <n v="8701924"/>
    <n v="0"/>
    <n v="0"/>
    <n v="50"/>
    <n v="137"/>
  </r>
  <r>
    <x v="6"/>
    <x v="0"/>
    <x v="0"/>
    <x v="3"/>
    <n v="65"/>
    <n v="36"/>
    <n v="2873"/>
    <n v="26014"/>
    <n v="8701924"/>
    <n v="0"/>
    <n v="0"/>
    <n v="44"/>
    <n v="79"/>
  </r>
  <r>
    <x v="6"/>
    <x v="0"/>
    <x v="0"/>
    <x v="4"/>
    <n v="0"/>
    <n v="0"/>
    <n v="0"/>
    <n v="26014"/>
    <n v="8701924"/>
    <n v="0"/>
    <n v="0"/>
    <n v="0"/>
    <n v="0"/>
  </r>
  <r>
    <x v="6"/>
    <x v="0"/>
    <x v="0"/>
    <x v="5"/>
    <n v="0"/>
    <n v="0"/>
    <n v="0"/>
    <n v="26014"/>
    <n v="8701924"/>
    <n v="0"/>
    <n v="0"/>
    <n v="0"/>
    <n v="0"/>
  </r>
  <r>
    <x v="6"/>
    <x v="0"/>
    <x v="0"/>
    <x v="6"/>
    <n v="0"/>
    <n v="0"/>
    <n v="0"/>
    <n v="26014"/>
    <n v="8701924"/>
    <n v="0"/>
    <n v="0"/>
    <n v="0"/>
    <n v="0"/>
  </r>
  <r>
    <x v="7"/>
    <x v="1"/>
    <x v="1"/>
    <x v="0"/>
    <n v="187"/>
    <n v="76"/>
    <n v="9974"/>
    <n v="214910"/>
    <n v="61400133"/>
    <n v="0"/>
    <n v="0"/>
    <n v="53"/>
    <n v="131"/>
  </r>
  <r>
    <x v="7"/>
    <x v="1"/>
    <x v="1"/>
    <x v="1"/>
    <n v="0"/>
    <n v="0"/>
    <n v="0"/>
    <n v="214910"/>
    <n v="61400133"/>
    <n v="0"/>
    <n v="0"/>
    <n v="0"/>
    <n v="0"/>
  </r>
  <r>
    <x v="7"/>
    <x v="1"/>
    <x v="1"/>
    <x v="2"/>
    <n v="5"/>
    <n v="3"/>
    <n v="180"/>
    <n v="214910"/>
    <n v="61400133"/>
    <n v="0"/>
    <n v="0"/>
    <n v="36"/>
    <n v="60"/>
  </r>
  <r>
    <x v="7"/>
    <x v="1"/>
    <x v="1"/>
    <x v="3"/>
    <n v="2"/>
    <n v="2"/>
    <n v="60"/>
    <n v="214910"/>
    <n v="61400133"/>
    <n v="0"/>
    <n v="0"/>
    <n v="30"/>
    <n v="30"/>
  </r>
  <r>
    <x v="7"/>
    <x v="1"/>
    <x v="1"/>
    <x v="4"/>
    <n v="0"/>
    <n v="0"/>
    <n v="0"/>
    <n v="214910"/>
    <n v="61400133"/>
    <n v="0"/>
    <n v="0"/>
    <n v="0"/>
    <n v="0"/>
  </r>
  <r>
    <x v="7"/>
    <x v="1"/>
    <x v="1"/>
    <x v="5"/>
    <n v="0"/>
    <n v="0"/>
    <n v="0"/>
    <n v="214910"/>
    <n v="61400133"/>
    <n v="0"/>
    <n v="0"/>
    <n v="0"/>
    <n v="0"/>
  </r>
  <r>
    <x v="7"/>
    <x v="1"/>
    <x v="1"/>
    <x v="6"/>
    <n v="0"/>
    <n v="0"/>
    <n v="0"/>
    <n v="214910"/>
    <n v="61400133"/>
    <n v="0"/>
    <n v="0"/>
    <n v="0"/>
    <n v="0"/>
  </r>
  <r>
    <x v="7"/>
    <x v="1"/>
    <x v="0"/>
    <x v="0"/>
    <n v="16"/>
    <n v="6"/>
    <n v="860"/>
    <n v="34931"/>
    <n v="12022608"/>
    <n v="0"/>
    <n v="0"/>
    <n v="53"/>
    <n v="143"/>
  </r>
  <r>
    <x v="7"/>
    <x v="1"/>
    <x v="0"/>
    <x v="1"/>
    <n v="0"/>
    <n v="0"/>
    <n v="0"/>
    <n v="34931"/>
    <n v="12022608"/>
    <n v="0"/>
    <n v="0"/>
    <n v="0"/>
    <n v="0"/>
  </r>
  <r>
    <x v="7"/>
    <x v="1"/>
    <x v="0"/>
    <x v="2"/>
    <n v="1"/>
    <n v="1"/>
    <n v="30"/>
    <n v="34931"/>
    <n v="12022608"/>
    <n v="0"/>
    <n v="0"/>
    <n v="30"/>
    <n v="30"/>
  </r>
  <r>
    <x v="7"/>
    <x v="1"/>
    <x v="0"/>
    <x v="3"/>
    <n v="1"/>
    <n v="1"/>
    <n v="60"/>
    <n v="34931"/>
    <n v="12022608"/>
    <n v="0"/>
    <n v="0"/>
    <n v="60"/>
    <n v="60"/>
  </r>
  <r>
    <x v="7"/>
    <x v="1"/>
    <x v="0"/>
    <x v="4"/>
    <n v="0"/>
    <n v="0"/>
    <n v="0"/>
    <n v="34931"/>
    <n v="12022608"/>
    <n v="0"/>
    <n v="0"/>
    <n v="0"/>
    <n v="0"/>
  </r>
  <r>
    <x v="7"/>
    <x v="1"/>
    <x v="0"/>
    <x v="5"/>
    <n v="0"/>
    <n v="0"/>
    <n v="0"/>
    <n v="34931"/>
    <n v="12022608"/>
    <n v="0"/>
    <n v="0"/>
    <n v="0"/>
    <n v="0"/>
  </r>
  <r>
    <x v="7"/>
    <x v="1"/>
    <x v="0"/>
    <x v="6"/>
    <n v="0"/>
    <n v="0"/>
    <n v="0"/>
    <n v="34931"/>
    <n v="12022608"/>
    <n v="0"/>
    <n v="0"/>
    <n v="0"/>
    <n v="0"/>
  </r>
  <r>
    <x v="7"/>
    <x v="0"/>
    <x v="1"/>
    <x v="0"/>
    <n v="29"/>
    <n v="7"/>
    <n v="1740"/>
    <n v="205600"/>
    <n v="58074166"/>
    <n v="0"/>
    <n v="0"/>
    <n v="60"/>
    <n v="248"/>
  </r>
  <r>
    <x v="7"/>
    <x v="0"/>
    <x v="1"/>
    <x v="1"/>
    <n v="0"/>
    <n v="0"/>
    <n v="0"/>
    <n v="205600"/>
    <n v="58074166"/>
    <n v="0"/>
    <n v="0"/>
    <n v="0"/>
    <n v="0"/>
  </r>
  <r>
    <x v="7"/>
    <x v="0"/>
    <x v="1"/>
    <x v="2"/>
    <n v="670"/>
    <n v="280"/>
    <n v="31825"/>
    <n v="205600"/>
    <n v="58074166"/>
    <n v="0"/>
    <n v="0"/>
    <n v="47"/>
    <n v="113"/>
  </r>
  <r>
    <x v="7"/>
    <x v="0"/>
    <x v="1"/>
    <x v="3"/>
    <n v="188"/>
    <n v="98"/>
    <n v="8691"/>
    <n v="205600"/>
    <n v="58074166"/>
    <n v="0"/>
    <n v="0"/>
    <n v="46"/>
    <n v="88"/>
  </r>
  <r>
    <x v="7"/>
    <x v="0"/>
    <x v="1"/>
    <x v="4"/>
    <n v="0"/>
    <n v="0"/>
    <n v="0"/>
    <n v="205600"/>
    <n v="58074166"/>
    <n v="0"/>
    <n v="0"/>
    <n v="0"/>
    <n v="0"/>
  </r>
  <r>
    <x v="7"/>
    <x v="0"/>
    <x v="1"/>
    <x v="5"/>
    <n v="0"/>
    <n v="0"/>
    <n v="0"/>
    <n v="205600"/>
    <n v="58074166"/>
    <n v="0"/>
    <n v="0"/>
    <n v="0"/>
    <n v="0"/>
  </r>
  <r>
    <x v="7"/>
    <x v="0"/>
    <x v="1"/>
    <x v="6"/>
    <n v="0"/>
    <n v="0"/>
    <n v="0"/>
    <n v="205600"/>
    <n v="58074166"/>
    <n v="0"/>
    <n v="0"/>
    <n v="0"/>
    <n v="0"/>
  </r>
  <r>
    <x v="7"/>
    <x v="0"/>
    <x v="0"/>
    <x v="0"/>
    <n v="18"/>
    <n v="7"/>
    <n v="1080"/>
    <n v="26331"/>
    <n v="9018020"/>
    <n v="0"/>
    <n v="0"/>
    <n v="60"/>
    <n v="154"/>
  </r>
  <r>
    <x v="7"/>
    <x v="0"/>
    <x v="0"/>
    <x v="1"/>
    <n v="0"/>
    <n v="0"/>
    <n v="0"/>
    <n v="26331"/>
    <n v="9018020"/>
    <n v="0"/>
    <n v="0"/>
    <n v="0"/>
    <n v="0"/>
  </r>
  <r>
    <x v="7"/>
    <x v="0"/>
    <x v="0"/>
    <x v="2"/>
    <n v="294"/>
    <n v="145"/>
    <n v="13290"/>
    <n v="26331"/>
    <n v="9018020"/>
    <n v="0"/>
    <n v="0"/>
    <n v="45"/>
    <n v="91"/>
  </r>
  <r>
    <x v="7"/>
    <x v="0"/>
    <x v="0"/>
    <x v="3"/>
    <n v="58"/>
    <n v="38"/>
    <n v="2521"/>
    <n v="26331"/>
    <n v="9018020"/>
    <n v="0"/>
    <n v="0"/>
    <n v="43"/>
    <n v="66"/>
  </r>
  <r>
    <x v="7"/>
    <x v="0"/>
    <x v="0"/>
    <x v="4"/>
    <n v="0"/>
    <n v="0"/>
    <n v="0"/>
    <n v="26331"/>
    <n v="9018020"/>
    <n v="0"/>
    <n v="0"/>
    <n v="0"/>
    <n v="0"/>
  </r>
  <r>
    <x v="7"/>
    <x v="0"/>
    <x v="0"/>
    <x v="5"/>
    <n v="0"/>
    <n v="0"/>
    <n v="0"/>
    <n v="26331"/>
    <n v="9018020"/>
    <n v="0"/>
    <n v="0"/>
    <n v="0"/>
    <n v="0"/>
  </r>
  <r>
    <x v="7"/>
    <x v="0"/>
    <x v="0"/>
    <x v="6"/>
    <n v="0"/>
    <n v="0"/>
    <n v="0"/>
    <n v="26331"/>
    <n v="9018020"/>
    <n v="0"/>
    <n v="0"/>
    <n v="0"/>
    <n v="0"/>
  </r>
  <r>
    <x v="3"/>
    <x v="1"/>
    <x v="1"/>
    <x v="0"/>
    <n v="113"/>
    <n v="46"/>
    <n v="6262"/>
    <n v="208778"/>
    <n v="61055430"/>
    <n v="0"/>
    <n v="0"/>
    <n v="55"/>
    <n v="136"/>
  </r>
  <r>
    <x v="3"/>
    <x v="1"/>
    <x v="1"/>
    <x v="1"/>
    <n v="0"/>
    <n v="0"/>
    <n v="0"/>
    <n v="208778"/>
    <n v="61055430"/>
    <n v="0"/>
    <n v="0"/>
    <n v="0"/>
    <n v="0"/>
  </r>
  <r>
    <x v="3"/>
    <x v="1"/>
    <x v="1"/>
    <x v="2"/>
    <n v="3"/>
    <n v="2"/>
    <n v="150"/>
    <n v="208778"/>
    <n v="61055430"/>
    <n v="0"/>
    <n v="0"/>
    <n v="50"/>
    <n v="75"/>
  </r>
  <r>
    <x v="3"/>
    <x v="1"/>
    <x v="1"/>
    <x v="3"/>
    <n v="1"/>
    <n v="1"/>
    <n v="60"/>
    <n v="208778"/>
    <n v="61055430"/>
    <n v="0"/>
    <n v="0"/>
    <n v="60"/>
    <n v="60"/>
  </r>
  <r>
    <x v="3"/>
    <x v="1"/>
    <x v="1"/>
    <x v="4"/>
    <n v="0"/>
    <n v="0"/>
    <n v="0"/>
    <n v="208778"/>
    <n v="61055430"/>
    <n v="0"/>
    <n v="0"/>
    <n v="0"/>
    <n v="0"/>
  </r>
  <r>
    <x v="3"/>
    <x v="1"/>
    <x v="1"/>
    <x v="5"/>
    <n v="0"/>
    <n v="0"/>
    <n v="0"/>
    <n v="208778"/>
    <n v="61055430"/>
    <n v="0"/>
    <n v="0"/>
    <n v="0"/>
    <n v="0"/>
  </r>
  <r>
    <x v="3"/>
    <x v="1"/>
    <x v="1"/>
    <x v="6"/>
    <n v="1"/>
    <n v="1"/>
    <n v="60"/>
    <n v="208778"/>
    <n v="61055430"/>
    <n v="0"/>
    <n v="0"/>
    <n v="60"/>
    <n v="60"/>
  </r>
  <r>
    <x v="3"/>
    <x v="1"/>
    <x v="0"/>
    <x v="0"/>
    <n v="15"/>
    <n v="4"/>
    <n v="900"/>
    <n v="35332"/>
    <n v="12197192"/>
    <n v="0"/>
    <n v="0"/>
    <n v="60"/>
    <n v="225"/>
  </r>
  <r>
    <x v="3"/>
    <x v="1"/>
    <x v="0"/>
    <x v="1"/>
    <n v="0"/>
    <n v="0"/>
    <n v="0"/>
    <n v="35332"/>
    <n v="12197192"/>
    <n v="0"/>
    <n v="0"/>
    <n v="0"/>
    <n v="0"/>
  </r>
  <r>
    <x v="3"/>
    <x v="1"/>
    <x v="0"/>
    <x v="2"/>
    <n v="1"/>
    <n v="1"/>
    <n v="30"/>
    <n v="35332"/>
    <n v="12197192"/>
    <n v="0"/>
    <n v="0"/>
    <n v="30"/>
    <n v="30"/>
  </r>
  <r>
    <x v="3"/>
    <x v="1"/>
    <x v="0"/>
    <x v="3"/>
    <n v="3"/>
    <n v="1"/>
    <n v="180"/>
    <n v="35332"/>
    <n v="12197192"/>
    <n v="0"/>
    <n v="0"/>
    <n v="60"/>
    <n v="180"/>
  </r>
  <r>
    <x v="3"/>
    <x v="1"/>
    <x v="0"/>
    <x v="4"/>
    <n v="0"/>
    <n v="0"/>
    <n v="0"/>
    <n v="35332"/>
    <n v="12197192"/>
    <n v="0"/>
    <n v="0"/>
    <n v="0"/>
    <n v="0"/>
  </r>
  <r>
    <x v="3"/>
    <x v="1"/>
    <x v="0"/>
    <x v="5"/>
    <n v="0"/>
    <n v="0"/>
    <n v="0"/>
    <n v="35332"/>
    <n v="12197192"/>
    <n v="0"/>
    <n v="0"/>
    <n v="0"/>
    <n v="0"/>
  </r>
  <r>
    <x v="3"/>
    <x v="1"/>
    <x v="0"/>
    <x v="6"/>
    <n v="0"/>
    <n v="0"/>
    <n v="0"/>
    <n v="35332"/>
    <n v="12197192"/>
    <n v="0"/>
    <n v="0"/>
    <n v="0"/>
    <n v="0"/>
  </r>
  <r>
    <x v="3"/>
    <x v="0"/>
    <x v="1"/>
    <x v="0"/>
    <n v="24"/>
    <n v="6"/>
    <n v="1550"/>
    <n v="198923"/>
    <n v="57467880"/>
    <n v="0"/>
    <n v="0"/>
    <n v="64"/>
    <n v="258"/>
  </r>
  <r>
    <x v="3"/>
    <x v="0"/>
    <x v="1"/>
    <x v="1"/>
    <n v="0"/>
    <n v="0"/>
    <n v="0"/>
    <n v="198923"/>
    <n v="57467880"/>
    <n v="0"/>
    <n v="0"/>
    <n v="0"/>
    <n v="0"/>
  </r>
  <r>
    <x v="3"/>
    <x v="0"/>
    <x v="1"/>
    <x v="2"/>
    <n v="352"/>
    <n v="131"/>
    <n v="17031"/>
    <n v="198923"/>
    <n v="57467880"/>
    <n v="0"/>
    <n v="0"/>
    <n v="48"/>
    <n v="130"/>
  </r>
  <r>
    <x v="3"/>
    <x v="0"/>
    <x v="1"/>
    <x v="3"/>
    <n v="365"/>
    <n v="131"/>
    <n v="18865"/>
    <n v="198923"/>
    <n v="57467880"/>
    <n v="0"/>
    <n v="0"/>
    <n v="51"/>
    <n v="144"/>
  </r>
  <r>
    <x v="3"/>
    <x v="0"/>
    <x v="1"/>
    <x v="4"/>
    <n v="0"/>
    <n v="0"/>
    <n v="0"/>
    <n v="198923"/>
    <n v="57467880"/>
    <n v="0"/>
    <n v="0"/>
    <n v="0"/>
    <n v="0"/>
  </r>
  <r>
    <x v="3"/>
    <x v="0"/>
    <x v="1"/>
    <x v="5"/>
    <n v="1"/>
    <n v="1"/>
    <n v="3"/>
    <n v="198923"/>
    <n v="57467880"/>
    <n v="0"/>
    <n v="0"/>
    <n v="3"/>
    <n v="3"/>
  </r>
  <r>
    <x v="3"/>
    <x v="0"/>
    <x v="1"/>
    <x v="6"/>
    <n v="0"/>
    <n v="0"/>
    <n v="0"/>
    <n v="198923"/>
    <n v="57467880"/>
    <n v="0"/>
    <n v="0"/>
    <n v="0"/>
    <n v="0"/>
  </r>
  <r>
    <x v="3"/>
    <x v="0"/>
    <x v="0"/>
    <x v="0"/>
    <n v="11"/>
    <n v="2"/>
    <n v="660"/>
    <n v="26706"/>
    <n v="9145524"/>
    <n v="0"/>
    <n v="0"/>
    <n v="60"/>
    <n v="330"/>
  </r>
  <r>
    <x v="3"/>
    <x v="0"/>
    <x v="0"/>
    <x v="1"/>
    <n v="0"/>
    <n v="0"/>
    <n v="0"/>
    <n v="26706"/>
    <n v="9145524"/>
    <n v="0"/>
    <n v="0"/>
    <n v="0"/>
    <n v="0"/>
  </r>
  <r>
    <x v="3"/>
    <x v="0"/>
    <x v="0"/>
    <x v="2"/>
    <n v="81"/>
    <n v="37"/>
    <n v="4245"/>
    <n v="26706"/>
    <n v="9145524"/>
    <n v="0"/>
    <n v="0"/>
    <n v="52"/>
    <n v="114"/>
  </r>
  <r>
    <x v="3"/>
    <x v="0"/>
    <x v="0"/>
    <x v="3"/>
    <n v="148"/>
    <n v="62"/>
    <n v="7629"/>
    <n v="26706"/>
    <n v="9145524"/>
    <n v="0"/>
    <n v="0"/>
    <n v="51"/>
    <n v="123"/>
  </r>
  <r>
    <x v="3"/>
    <x v="0"/>
    <x v="0"/>
    <x v="4"/>
    <n v="0"/>
    <n v="0"/>
    <n v="0"/>
    <n v="26706"/>
    <n v="9145524"/>
    <n v="0"/>
    <n v="0"/>
    <n v="0"/>
    <n v="0"/>
  </r>
  <r>
    <x v="3"/>
    <x v="0"/>
    <x v="0"/>
    <x v="5"/>
    <n v="0"/>
    <n v="0"/>
    <n v="0"/>
    <n v="26706"/>
    <n v="9145524"/>
    <n v="0"/>
    <n v="0"/>
    <n v="0"/>
    <n v="0"/>
  </r>
  <r>
    <x v="3"/>
    <x v="0"/>
    <x v="0"/>
    <x v="6"/>
    <n v="0"/>
    <n v="0"/>
    <n v="0"/>
    <n v="26706"/>
    <n v="9145524"/>
    <n v="0"/>
    <n v="0"/>
    <n v="0"/>
    <n v="0"/>
  </r>
  <r>
    <x v="4"/>
    <x v="1"/>
    <x v="1"/>
    <x v="0"/>
    <n v="109"/>
    <n v="45"/>
    <n v="5876"/>
    <n v="214030"/>
    <n v="63007388"/>
    <n v="0"/>
    <n v="0"/>
    <n v="53"/>
    <n v="130"/>
  </r>
  <r>
    <x v="4"/>
    <x v="1"/>
    <x v="1"/>
    <x v="1"/>
    <n v="0"/>
    <n v="0"/>
    <n v="0"/>
    <n v="214030"/>
    <n v="63007388"/>
    <n v="0"/>
    <n v="0"/>
    <n v="0"/>
    <n v="0"/>
  </r>
  <r>
    <x v="4"/>
    <x v="1"/>
    <x v="1"/>
    <x v="2"/>
    <n v="0"/>
    <n v="0"/>
    <n v="0"/>
    <n v="214030"/>
    <n v="63007388"/>
    <n v="0"/>
    <n v="0"/>
    <n v="0"/>
    <n v="0"/>
  </r>
  <r>
    <x v="4"/>
    <x v="1"/>
    <x v="1"/>
    <x v="3"/>
    <n v="13"/>
    <n v="6"/>
    <n v="840"/>
    <n v="214030"/>
    <n v="63007388"/>
    <n v="0"/>
    <n v="0"/>
    <n v="64"/>
    <n v="140"/>
  </r>
  <r>
    <x v="4"/>
    <x v="1"/>
    <x v="1"/>
    <x v="4"/>
    <n v="0"/>
    <n v="0"/>
    <n v="0"/>
    <n v="214030"/>
    <n v="63007388"/>
    <n v="0"/>
    <n v="0"/>
    <n v="0"/>
    <n v="0"/>
  </r>
  <r>
    <x v="4"/>
    <x v="1"/>
    <x v="1"/>
    <x v="5"/>
    <n v="0"/>
    <n v="0"/>
    <n v="0"/>
    <n v="214030"/>
    <n v="63007388"/>
    <n v="0"/>
    <n v="0"/>
    <n v="0"/>
    <n v="0"/>
  </r>
  <r>
    <x v="4"/>
    <x v="1"/>
    <x v="1"/>
    <x v="6"/>
    <n v="3"/>
    <n v="2"/>
    <n v="180"/>
    <n v="214030"/>
    <n v="63007388"/>
    <n v="0"/>
    <n v="0"/>
    <n v="60"/>
    <n v="90"/>
  </r>
  <r>
    <x v="4"/>
    <x v="1"/>
    <x v="0"/>
    <x v="0"/>
    <n v="15"/>
    <n v="7"/>
    <n v="904"/>
    <n v="36071"/>
    <n v="12459020"/>
    <n v="0"/>
    <n v="0"/>
    <n v="60"/>
    <n v="129"/>
  </r>
  <r>
    <x v="4"/>
    <x v="1"/>
    <x v="0"/>
    <x v="1"/>
    <n v="0"/>
    <n v="0"/>
    <n v="0"/>
    <n v="36071"/>
    <n v="12459020"/>
    <n v="0"/>
    <n v="0"/>
    <n v="0"/>
    <n v="0"/>
  </r>
  <r>
    <x v="4"/>
    <x v="1"/>
    <x v="0"/>
    <x v="2"/>
    <n v="0"/>
    <n v="0"/>
    <n v="0"/>
    <n v="36071"/>
    <n v="12459020"/>
    <n v="0"/>
    <n v="0"/>
    <n v="0"/>
    <n v="0"/>
  </r>
  <r>
    <x v="4"/>
    <x v="1"/>
    <x v="0"/>
    <x v="3"/>
    <n v="3"/>
    <n v="1"/>
    <n v="180"/>
    <n v="36071"/>
    <n v="12459020"/>
    <n v="0"/>
    <n v="0"/>
    <n v="60"/>
    <n v="180"/>
  </r>
  <r>
    <x v="4"/>
    <x v="1"/>
    <x v="0"/>
    <x v="4"/>
    <n v="0"/>
    <n v="0"/>
    <n v="0"/>
    <n v="36071"/>
    <n v="12459020"/>
    <n v="0"/>
    <n v="0"/>
    <n v="0"/>
    <n v="0"/>
  </r>
  <r>
    <x v="4"/>
    <x v="1"/>
    <x v="0"/>
    <x v="5"/>
    <n v="0"/>
    <n v="0"/>
    <n v="0"/>
    <n v="36071"/>
    <n v="12459020"/>
    <n v="0"/>
    <n v="0"/>
    <n v="0"/>
    <n v="0"/>
  </r>
  <r>
    <x v="4"/>
    <x v="1"/>
    <x v="0"/>
    <x v="6"/>
    <n v="0"/>
    <n v="0"/>
    <n v="0"/>
    <n v="36071"/>
    <n v="12459020"/>
    <n v="0"/>
    <n v="0"/>
    <n v="0"/>
    <n v="0"/>
  </r>
  <r>
    <x v="4"/>
    <x v="0"/>
    <x v="1"/>
    <x v="0"/>
    <n v="8"/>
    <n v="3"/>
    <n v="630"/>
    <n v="203167"/>
    <n v="59362402"/>
    <n v="0"/>
    <n v="0"/>
    <n v="78"/>
    <n v="210"/>
  </r>
  <r>
    <x v="4"/>
    <x v="0"/>
    <x v="1"/>
    <x v="1"/>
    <n v="0"/>
    <n v="0"/>
    <n v="0"/>
    <n v="203167"/>
    <n v="59362402"/>
    <n v="0"/>
    <n v="0"/>
    <n v="0"/>
    <n v="0"/>
  </r>
  <r>
    <x v="4"/>
    <x v="0"/>
    <x v="1"/>
    <x v="2"/>
    <n v="362"/>
    <n v="124"/>
    <n v="17576"/>
    <n v="203167"/>
    <n v="59362402"/>
    <n v="0"/>
    <n v="0"/>
    <n v="48"/>
    <n v="141"/>
  </r>
  <r>
    <x v="4"/>
    <x v="0"/>
    <x v="1"/>
    <x v="3"/>
    <n v="482"/>
    <n v="142"/>
    <n v="23975"/>
    <n v="203167"/>
    <n v="59362402"/>
    <n v="0"/>
    <n v="0"/>
    <n v="49"/>
    <n v="168"/>
  </r>
  <r>
    <x v="4"/>
    <x v="0"/>
    <x v="1"/>
    <x v="4"/>
    <n v="0"/>
    <n v="0"/>
    <n v="0"/>
    <n v="203167"/>
    <n v="59362402"/>
    <n v="0"/>
    <n v="0"/>
    <n v="0"/>
    <n v="0"/>
  </r>
  <r>
    <x v="4"/>
    <x v="0"/>
    <x v="1"/>
    <x v="5"/>
    <n v="0"/>
    <n v="0"/>
    <n v="0"/>
    <n v="203167"/>
    <n v="59362402"/>
    <n v="0"/>
    <n v="0"/>
    <n v="0"/>
    <n v="0"/>
  </r>
  <r>
    <x v="4"/>
    <x v="0"/>
    <x v="1"/>
    <x v="6"/>
    <n v="0"/>
    <n v="0"/>
    <n v="0"/>
    <n v="203167"/>
    <n v="59362402"/>
    <n v="0"/>
    <n v="0"/>
    <n v="0"/>
    <n v="0"/>
  </r>
  <r>
    <x v="4"/>
    <x v="0"/>
    <x v="0"/>
    <x v="0"/>
    <n v="12"/>
    <n v="2"/>
    <n v="720"/>
    <n v="27157"/>
    <n v="9305190"/>
    <n v="0"/>
    <n v="0"/>
    <n v="60"/>
    <n v="360"/>
  </r>
  <r>
    <x v="4"/>
    <x v="0"/>
    <x v="0"/>
    <x v="1"/>
    <n v="0"/>
    <n v="0"/>
    <n v="0"/>
    <n v="27157"/>
    <n v="9305190"/>
    <n v="0"/>
    <n v="0"/>
    <n v="0"/>
    <n v="0"/>
  </r>
  <r>
    <x v="4"/>
    <x v="0"/>
    <x v="0"/>
    <x v="2"/>
    <n v="81"/>
    <n v="30"/>
    <n v="4095"/>
    <n v="27157"/>
    <n v="9305190"/>
    <n v="0"/>
    <n v="0"/>
    <n v="50"/>
    <n v="136"/>
  </r>
  <r>
    <x v="4"/>
    <x v="0"/>
    <x v="0"/>
    <x v="3"/>
    <n v="192"/>
    <n v="58"/>
    <n v="9779"/>
    <n v="27157"/>
    <n v="9305190"/>
    <n v="0"/>
    <n v="0"/>
    <n v="50"/>
    <n v="168"/>
  </r>
  <r>
    <x v="4"/>
    <x v="0"/>
    <x v="0"/>
    <x v="4"/>
    <n v="0"/>
    <n v="0"/>
    <n v="0"/>
    <n v="27157"/>
    <n v="9305190"/>
    <n v="0"/>
    <n v="0"/>
    <n v="0"/>
    <n v="0"/>
  </r>
  <r>
    <x v="4"/>
    <x v="0"/>
    <x v="0"/>
    <x v="5"/>
    <n v="0"/>
    <n v="0"/>
    <n v="0"/>
    <n v="27157"/>
    <n v="9305190"/>
    <n v="0"/>
    <n v="0"/>
    <n v="0"/>
    <n v="0"/>
  </r>
  <r>
    <x v="4"/>
    <x v="0"/>
    <x v="0"/>
    <x v="6"/>
    <n v="0"/>
    <n v="0"/>
    <n v="0"/>
    <n v="27157"/>
    <n v="9305190"/>
    <n v="0"/>
    <n v="0"/>
    <n v="0"/>
    <n v="0"/>
  </r>
  <r>
    <x v="5"/>
    <x v="1"/>
    <x v="1"/>
    <x v="0"/>
    <n v="91"/>
    <n v="32"/>
    <n v="5242"/>
    <n v="228840"/>
    <n v="66783429"/>
    <n v="0"/>
    <n v="0"/>
    <n v="57"/>
    <n v="163"/>
  </r>
  <r>
    <x v="5"/>
    <x v="1"/>
    <x v="1"/>
    <x v="1"/>
    <n v="0"/>
    <n v="0"/>
    <n v="0"/>
    <n v="228840"/>
    <n v="66783429"/>
    <n v="0"/>
    <n v="0"/>
    <n v="0"/>
    <n v="0"/>
  </r>
  <r>
    <x v="5"/>
    <x v="1"/>
    <x v="1"/>
    <x v="2"/>
    <n v="7"/>
    <n v="5"/>
    <n v="420"/>
    <n v="228840"/>
    <n v="66783429"/>
    <n v="0"/>
    <n v="0"/>
    <n v="60"/>
    <n v="84"/>
  </r>
  <r>
    <x v="5"/>
    <x v="1"/>
    <x v="1"/>
    <x v="3"/>
    <n v="12"/>
    <n v="5"/>
    <n v="900"/>
    <n v="228840"/>
    <n v="66783429"/>
    <n v="0"/>
    <n v="0"/>
    <n v="75"/>
    <n v="180"/>
  </r>
  <r>
    <x v="5"/>
    <x v="1"/>
    <x v="1"/>
    <x v="4"/>
    <n v="0"/>
    <n v="0"/>
    <n v="0"/>
    <n v="228840"/>
    <n v="66783429"/>
    <n v="0"/>
    <n v="0"/>
    <n v="0"/>
    <n v="0"/>
  </r>
  <r>
    <x v="5"/>
    <x v="1"/>
    <x v="1"/>
    <x v="5"/>
    <n v="0"/>
    <n v="0"/>
    <n v="0"/>
    <n v="228840"/>
    <n v="66783429"/>
    <n v="0"/>
    <n v="0"/>
    <n v="0"/>
    <n v="0"/>
  </r>
  <r>
    <x v="5"/>
    <x v="1"/>
    <x v="1"/>
    <x v="6"/>
    <n v="5"/>
    <n v="5"/>
    <n v="270"/>
    <n v="228840"/>
    <n v="66783429"/>
    <n v="0"/>
    <n v="0"/>
    <n v="54"/>
    <n v="54"/>
  </r>
  <r>
    <x v="5"/>
    <x v="1"/>
    <x v="0"/>
    <x v="0"/>
    <n v="20"/>
    <n v="7"/>
    <n v="1070"/>
    <n v="36806"/>
    <n v="12644111"/>
    <n v="0"/>
    <n v="0"/>
    <n v="53"/>
    <n v="152"/>
  </r>
  <r>
    <x v="5"/>
    <x v="1"/>
    <x v="0"/>
    <x v="1"/>
    <n v="0"/>
    <n v="0"/>
    <n v="0"/>
    <n v="36806"/>
    <n v="12644111"/>
    <n v="0"/>
    <n v="0"/>
    <n v="0"/>
    <n v="0"/>
  </r>
  <r>
    <x v="5"/>
    <x v="1"/>
    <x v="0"/>
    <x v="2"/>
    <n v="0"/>
    <n v="0"/>
    <n v="0"/>
    <n v="36806"/>
    <n v="12644111"/>
    <n v="0"/>
    <n v="0"/>
    <n v="0"/>
    <n v="0"/>
  </r>
  <r>
    <x v="5"/>
    <x v="1"/>
    <x v="0"/>
    <x v="3"/>
    <n v="1"/>
    <n v="1"/>
    <n v="60"/>
    <n v="36806"/>
    <n v="12644111"/>
    <n v="0"/>
    <n v="0"/>
    <n v="60"/>
    <n v="60"/>
  </r>
  <r>
    <x v="5"/>
    <x v="1"/>
    <x v="0"/>
    <x v="4"/>
    <n v="0"/>
    <n v="0"/>
    <n v="0"/>
    <n v="36806"/>
    <n v="12644111"/>
    <n v="0"/>
    <n v="0"/>
    <n v="0"/>
    <n v="0"/>
  </r>
  <r>
    <x v="5"/>
    <x v="1"/>
    <x v="0"/>
    <x v="5"/>
    <n v="0"/>
    <n v="0"/>
    <n v="0"/>
    <n v="36806"/>
    <n v="12644111"/>
    <n v="0"/>
    <n v="0"/>
    <n v="0"/>
    <n v="0"/>
  </r>
  <r>
    <x v="5"/>
    <x v="1"/>
    <x v="0"/>
    <x v="6"/>
    <n v="0"/>
    <n v="0"/>
    <n v="0"/>
    <n v="36806"/>
    <n v="12644111"/>
    <n v="0"/>
    <n v="0"/>
    <n v="0"/>
    <n v="0"/>
  </r>
  <r>
    <x v="5"/>
    <x v="0"/>
    <x v="1"/>
    <x v="0"/>
    <n v="0"/>
    <n v="0"/>
    <n v="0"/>
    <n v="216554"/>
    <n v="62769009"/>
    <n v="0"/>
    <n v="0"/>
    <n v="0"/>
    <n v="0"/>
  </r>
  <r>
    <x v="5"/>
    <x v="0"/>
    <x v="1"/>
    <x v="1"/>
    <n v="0"/>
    <n v="0"/>
    <n v="0"/>
    <n v="216554"/>
    <n v="62769009"/>
    <n v="0"/>
    <n v="0"/>
    <n v="0"/>
    <n v="0"/>
  </r>
  <r>
    <x v="5"/>
    <x v="0"/>
    <x v="1"/>
    <x v="2"/>
    <n v="456"/>
    <n v="153"/>
    <n v="24660"/>
    <n v="216554"/>
    <n v="62769009"/>
    <n v="0"/>
    <n v="0"/>
    <n v="54"/>
    <n v="161"/>
  </r>
  <r>
    <x v="5"/>
    <x v="0"/>
    <x v="1"/>
    <x v="3"/>
    <n v="560"/>
    <n v="154"/>
    <n v="29164"/>
    <n v="216554"/>
    <n v="62769009"/>
    <n v="0"/>
    <n v="0"/>
    <n v="52"/>
    <n v="189"/>
  </r>
  <r>
    <x v="5"/>
    <x v="0"/>
    <x v="1"/>
    <x v="4"/>
    <n v="0"/>
    <n v="0"/>
    <n v="0"/>
    <n v="216554"/>
    <n v="62769009"/>
    <n v="0"/>
    <n v="0"/>
    <n v="0"/>
    <n v="0"/>
  </r>
  <r>
    <x v="5"/>
    <x v="0"/>
    <x v="1"/>
    <x v="5"/>
    <n v="0"/>
    <n v="0"/>
    <n v="0"/>
    <n v="216554"/>
    <n v="62769009"/>
    <n v="0"/>
    <n v="0"/>
    <n v="0"/>
    <n v="0"/>
  </r>
  <r>
    <x v="5"/>
    <x v="0"/>
    <x v="1"/>
    <x v="6"/>
    <n v="0"/>
    <n v="0"/>
    <n v="0"/>
    <n v="216554"/>
    <n v="62769009"/>
    <n v="0"/>
    <n v="0"/>
    <n v="0"/>
    <n v="0"/>
  </r>
  <r>
    <x v="5"/>
    <x v="0"/>
    <x v="0"/>
    <x v="0"/>
    <n v="11"/>
    <n v="2"/>
    <n v="660"/>
    <n v="27869"/>
    <n v="9514053"/>
    <n v="0"/>
    <n v="0"/>
    <n v="60"/>
    <n v="330"/>
  </r>
  <r>
    <x v="5"/>
    <x v="0"/>
    <x v="0"/>
    <x v="1"/>
    <n v="0"/>
    <n v="0"/>
    <n v="0"/>
    <n v="27869"/>
    <n v="9514053"/>
    <n v="0"/>
    <n v="0"/>
    <n v="0"/>
    <n v="0"/>
  </r>
  <r>
    <x v="5"/>
    <x v="0"/>
    <x v="0"/>
    <x v="2"/>
    <n v="85"/>
    <n v="33"/>
    <n v="4470"/>
    <n v="27869"/>
    <n v="9514053"/>
    <n v="0"/>
    <n v="0"/>
    <n v="52"/>
    <n v="135"/>
  </r>
  <r>
    <x v="5"/>
    <x v="0"/>
    <x v="0"/>
    <x v="3"/>
    <n v="275"/>
    <n v="59"/>
    <n v="14075"/>
    <n v="27869"/>
    <n v="9514053"/>
    <n v="0"/>
    <n v="0"/>
    <n v="51"/>
    <n v="238"/>
  </r>
  <r>
    <x v="5"/>
    <x v="0"/>
    <x v="0"/>
    <x v="4"/>
    <n v="0"/>
    <n v="0"/>
    <n v="0"/>
    <n v="27869"/>
    <n v="9514053"/>
    <n v="0"/>
    <n v="0"/>
    <n v="0"/>
    <n v="0"/>
  </r>
  <r>
    <x v="5"/>
    <x v="0"/>
    <x v="0"/>
    <x v="5"/>
    <n v="0"/>
    <n v="0"/>
    <n v="0"/>
    <n v="27869"/>
    <n v="9514053"/>
    <n v="0"/>
    <n v="0"/>
    <n v="0"/>
    <n v="0"/>
  </r>
  <r>
    <x v="5"/>
    <x v="0"/>
    <x v="0"/>
    <x v="6"/>
    <n v="0"/>
    <n v="0"/>
    <n v="0"/>
    <n v="27869"/>
    <n v="9514053"/>
    <n v="0"/>
    <n v="0"/>
    <n v="0"/>
    <n v="0"/>
  </r>
  <r>
    <x v="8"/>
    <x v="1"/>
    <x v="1"/>
    <x v="0"/>
    <n v="76"/>
    <n v="24"/>
    <n v="4380"/>
    <n v="239055"/>
    <n v="70374277"/>
    <n v="0"/>
    <n v="0"/>
    <n v="57"/>
    <n v="182"/>
  </r>
  <r>
    <x v="8"/>
    <x v="1"/>
    <x v="1"/>
    <x v="1"/>
    <n v="0"/>
    <n v="0"/>
    <n v="0"/>
    <n v="239055"/>
    <n v="70374277"/>
    <n v="0"/>
    <n v="0"/>
    <n v="0"/>
    <n v="0"/>
  </r>
  <r>
    <x v="8"/>
    <x v="1"/>
    <x v="1"/>
    <x v="2"/>
    <n v="4"/>
    <n v="3"/>
    <n v="240"/>
    <n v="239055"/>
    <n v="70374277"/>
    <n v="0"/>
    <n v="0"/>
    <n v="60"/>
    <n v="80"/>
  </r>
  <r>
    <x v="8"/>
    <x v="1"/>
    <x v="1"/>
    <x v="3"/>
    <n v="10"/>
    <n v="3"/>
    <n v="432"/>
    <n v="239055"/>
    <n v="70374277"/>
    <n v="0"/>
    <n v="0"/>
    <n v="43"/>
    <n v="144"/>
  </r>
  <r>
    <x v="8"/>
    <x v="1"/>
    <x v="1"/>
    <x v="4"/>
    <n v="0"/>
    <n v="0"/>
    <n v="0"/>
    <n v="239055"/>
    <n v="70374277"/>
    <n v="0"/>
    <n v="0"/>
    <n v="0"/>
    <n v="0"/>
  </r>
  <r>
    <x v="8"/>
    <x v="1"/>
    <x v="1"/>
    <x v="5"/>
    <n v="0"/>
    <n v="0"/>
    <n v="0"/>
    <n v="239055"/>
    <n v="70374277"/>
    <n v="0"/>
    <n v="0"/>
    <n v="0"/>
    <n v="0"/>
  </r>
  <r>
    <x v="8"/>
    <x v="1"/>
    <x v="1"/>
    <x v="6"/>
    <n v="15"/>
    <n v="12"/>
    <n v="690"/>
    <n v="239055"/>
    <n v="70374277"/>
    <n v="0"/>
    <n v="0"/>
    <n v="46"/>
    <n v="57"/>
  </r>
  <r>
    <x v="8"/>
    <x v="1"/>
    <x v="0"/>
    <x v="0"/>
    <n v="17"/>
    <n v="6"/>
    <n v="1030"/>
    <n v="37665"/>
    <n v="12986048"/>
    <n v="0"/>
    <n v="0"/>
    <n v="60"/>
    <n v="171"/>
  </r>
  <r>
    <x v="8"/>
    <x v="1"/>
    <x v="0"/>
    <x v="1"/>
    <n v="0"/>
    <n v="0"/>
    <n v="0"/>
    <n v="37665"/>
    <n v="12986048"/>
    <n v="0"/>
    <n v="0"/>
    <n v="0"/>
    <n v="0"/>
  </r>
  <r>
    <x v="8"/>
    <x v="1"/>
    <x v="0"/>
    <x v="2"/>
    <n v="0"/>
    <n v="0"/>
    <n v="0"/>
    <n v="37665"/>
    <n v="12986048"/>
    <n v="0"/>
    <n v="0"/>
    <n v="0"/>
    <n v="0"/>
  </r>
  <r>
    <x v="8"/>
    <x v="1"/>
    <x v="0"/>
    <x v="3"/>
    <n v="0"/>
    <n v="0"/>
    <n v="0"/>
    <n v="37665"/>
    <n v="12986048"/>
    <n v="0"/>
    <n v="0"/>
    <n v="0"/>
    <n v="0"/>
  </r>
  <r>
    <x v="8"/>
    <x v="1"/>
    <x v="0"/>
    <x v="4"/>
    <n v="0"/>
    <n v="0"/>
    <n v="0"/>
    <n v="37665"/>
    <n v="12986048"/>
    <n v="0"/>
    <n v="0"/>
    <n v="0"/>
    <n v="0"/>
  </r>
  <r>
    <x v="8"/>
    <x v="1"/>
    <x v="0"/>
    <x v="5"/>
    <n v="0"/>
    <n v="0"/>
    <n v="0"/>
    <n v="37665"/>
    <n v="12986048"/>
    <n v="0"/>
    <n v="0"/>
    <n v="0"/>
    <n v="0"/>
  </r>
  <r>
    <x v="8"/>
    <x v="1"/>
    <x v="0"/>
    <x v="6"/>
    <n v="1"/>
    <n v="1"/>
    <n v="30"/>
    <n v="37665"/>
    <n v="12986048"/>
    <n v="0"/>
    <n v="0"/>
    <n v="30"/>
    <n v="30"/>
  </r>
  <r>
    <x v="8"/>
    <x v="0"/>
    <x v="1"/>
    <x v="0"/>
    <n v="1"/>
    <n v="1"/>
    <n v="30"/>
    <n v="223925"/>
    <n v="65577210"/>
    <n v="0"/>
    <n v="0"/>
    <n v="30"/>
    <n v="30"/>
  </r>
  <r>
    <x v="8"/>
    <x v="0"/>
    <x v="1"/>
    <x v="1"/>
    <n v="0"/>
    <n v="0"/>
    <n v="0"/>
    <n v="223925"/>
    <n v="65577210"/>
    <n v="0"/>
    <n v="0"/>
    <n v="0"/>
    <n v="0"/>
  </r>
  <r>
    <x v="8"/>
    <x v="0"/>
    <x v="1"/>
    <x v="2"/>
    <n v="475"/>
    <n v="146"/>
    <n v="25530"/>
    <n v="223925"/>
    <n v="65577210"/>
    <n v="0"/>
    <n v="0"/>
    <n v="53"/>
    <n v="174"/>
  </r>
  <r>
    <x v="8"/>
    <x v="0"/>
    <x v="1"/>
    <x v="3"/>
    <n v="544"/>
    <n v="138"/>
    <n v="29373"/>
    <n v="223925"/>
    <n v="65577210"/>
    <n v="0"/>
    <n v="0"/>
    <n v="53"/>
    <n v="212"/>
  </r>
  <r>
    <x v="8"/>
    <x v="0"/>
    <x v="1"/>
    <x v="4"/>
    <n v="0"/>
    <n v="0"/>
    <n v="0"/>
    <n v="223925"/>
    <n v="65577210"/>
    <n v="0"/>
    <n v="0"/>
    <n v="0"/>
    <n v="0"/>
  </r>
  <r>
    <x v="8"/>
    <x v="0"/>
    <x v="1"/>
    <x v="5"/>
    <n v="0"/>
    <n v="0"/>
    <n v="0"/>
    <n v="223925"/>
    <n v="65577210"/>
    <n v="0"/>
    <n v="0"/>
    <n v="0"/>
    <n v="0"/>
  </r>
  <r>
    <x v="8"/>
    <x v="0"/>
    <x v="1"/>
    <x v="6"/>
    <n v="7"/>
    <n v="2"/>
    <n v="300"/>
    <n v="223925"/>
    <n v="65577210"/>
    <n v="0"/>
    <n v="0"/>
    <n v="42"/>
    <n v="150"/>
  </r>
  <r>
    <x v="8"/>
    <x v="0"/>
    <x v="0"/>
    <x v="0"/>
    <n v="6"/>
    <n v="2"/>
    <n v="420"/>
    <n v="28639"/>
    <n v="9837239"/>
    <n v="0"/>
    <n v="0"/>
    <n v="70"/>
    <n v="210"/>
  </r>
  <r>
    <x v="8"/>
    <x v="0"/>
    <x v="0"/>
    <x v="1"/>
    <n v="0"/>
    <n v="0"/>
    <n v="0"/>
    <n v="28639"/>
    <n v="9837239"/>
    <n v="0"/>
    <n v="0"/>
    <n v="0"/>
    <n v="0"/>
  </r>
  <r>
    <x v="8"/>
    <x v="0"/>
    <x v="0"/>
    <x v="2"/>
    <n v="117"/>
    <n v="41"/>
    <n v="6600"/>
    <n v="28639"/>
    <n v="9837239"/>
    <n v="0"/>
    <n v="0"/>
    <n v="56"/>
    <n v="160"/>
  </r>
  <r>
    <x v="8"/>
    <x v="0"/>
    <x v="0"/>
    <x v="3"/>
    <n v="261"/>
    <n v="57"/>
    <n v="14663"/>
    <n v="28639"/>
    <n v="9837239"/>
    <n v="0"/>
    <n v="0"/>
    <n v="56"/>
    <n v="257"/>
  </r>
  <r>
    <x v="8"/>
    <x v="0"/>
    <x v="0"/>
    <x v="4"/>
    <n v="0"/>
    <n v="0"/>
    <n v="0"/>
    <n v="28639"/>
    <n v="9837239"/>
    <n v="0"/>
    <n v="0"/>
    <n v="0"/>
    <n v="0"/>
  </r>
  <r>
    <x v="8"/>
    <x v="0"/>
    <x v="0"/>
    <x v="5"/>
    <n v="0"/>
    <n v="0"/>
    <n v="0"/>
    <n v="28639"/>
    <n v="9837239"/>
    <n v="0"/>
    <n v="0"/>
    <n v="0"/>
    <n v="0"/>
  </r>
  <r>
    <x v="8"/>
    <x v="0"/>
    <x v="0"/>
    <x v="6"/>
    <n v="0"/>
    <n v="0"/>
    <n v="0"/>
    <n v="28639"/>
    <n v="9837239"/>
    <n v="0"/>
    <n v="0"/>
    <n v="0"/>
    <n v="0"/>
  </r>
  <r>
    <x v="9"/>
    <x v="1"/>
    <x v="1"/>
    <x v="0"/>
    <n v="66"/>
    <n v="22"/>
    <n v="3930"/>
    <n v="242747"/>
    <n v="71733089"/>
    <n v="0"/>
    <n v="0"/>
    <n v="59"/>
    <n v="178"/>
  </r>
  <r>
    <x v="9"/>
    <x v="1"/>
    <x v="1"/>
    <x v="1"/>
    <n v="0"/>
    <n v="0"/>
    <n v="0"/>
    <n v="242747"/>
    <n v="71733089"/>
    <n v="0"/>
    <n v="0"/>
    <n v="0"/>
    <n v="0"/>
  </r>
  <r>
    <x v="9"/>
    <x v="1"/>
    <x v="1"/>
    <x v="2"/>
    <n v="3"/>
    <n v="2"/>
    <n v="240"/>
    <n v="242747"/>
    <n v="71733089"/>
    <n v="0"/>
    <n v="0"/>
    <n v="80"/>
    <n v="120"/>
  </r>
  <r>
    <x v="9"/>
    <x v="1"/>
    <x v="1"/>
    <x v="3"/>
    <n v="20"/>
    <n v="4"/>
    <n v="675"/>
    <n v="242747"/>
    <n v="71733089"/>
    <n v="0"/>
    <n v="0"/>
    <n v="33"/>
    <n v="168"/>
  </r>
  <r>
    <x v="9"/>
    <x v="1"/>
    <x v="1"/>
    <x v="4"/>
    <n v="0"/>
    <n v="0"/>
    <n v="0"/>
    <n v="242747"/>
    <n v="71733089"/>
    <n v="0"/>
    <n v="0"/>
    <n v="0"/>
    <n v="0"/>
  </r>
  <r>
    <x v="9"/>
    <x v="1"/>
    <x v="1"/>
    <x v="5"/>
    <n v="0"/>
    <n v="0"/>
    <n v="0"/>
    <n v="242747"/>
    <n v="71733089"/>
    <n v="0"/>
    <n v="0"/>
    <n v="0"/>
    <n v="0"/>
  </r>
  <r>
    <x v="9"/>
    <x v="1"/>
    <x v="1"/>
    <x v="6"/>
    <n v="45"/>
    <n v="32"/>
    <n v="1848"/>
    <n v="242747"/>
    <n v="71733089"/>
    <n v="0"/>
    <n v="0"/>
    <n v="41"/>
    <n v="57"/>
  </r>
  <r>
    <x v="9"/>
    <x v="1"/>
    <x v="0"/>
    <x v="0"/>
    <n v="17"/>
    <n v="4"/>
    <n v="1020"/>
    <n v="38627"/>
    <n v="13293649"/>
    <n v="0"/>
    <n v="0"/>
    <n v="60"/>
    <n v="255"/>
  </r>
  <r>
    <x v="9"/>
    <x v="1"/>
    <x v="0"/>
    <x v="1"/>
    <n v="0"/>
    <n v="0"/>
    <n v="0"/>
    <n v="38627"/>
    <n v="13293649"/>
    <n v="0"/>
    <n v="0"/>
    <n v="0"/>
    <n v="0"/>
  </r>
  <r>
    <x v="9"/>
    <x v="1"/>
    <x v="0"/>
    <x v="2"/>
    <n v="0"/>
    <n v="0"/>
    <n v="0"/>
    <n v="38627"/>
    <n v="13293649"/>
    <n v="0"/>
    <n v="0"/>
    <n v="0"/>
    <n v="0"/>
  </r>
  <r>
    <x v="9"/>
    <x v="1"/>
    <x v="0"/>
    <x v="3"/>
    <n v="0"/>
    <n v="0"/>
    <n v="0"/>
    <n v="38627"/>
    <n v="13293649"/>
    <n v="0"/>
    <n v="0"/>
    <n v="0"/>
    <n v="0"/>
  </r>
  <r>
    <x v="9"/>
    <x v="1"/>
    <x v="0"/>
    <x v="4"/>
    <n v="0"/>
    <n v="0"/>
    <n v="0"/>
    <n v="38627"/>
    <n v="13293649"/>
    <n v="0"/>
    <n v="0"/>
    <n v="0"/>
    <n v="0"/>
  </r>
  <r>
    <x v="9"/>
    <x v="1"/>
    <x v="0"/>
    <x v="5"/>
    <n v="0"/>
    <n v="0"/>
    <n v="0"/>
    <n v="38627"/>
    <n v="13293649"/>
    <n v="0"/>
    <n v="0"/>
    <n v="0"/>
    <n v="0"/>
  </r>
  <r>
    <x v="9"/>
    <x v="1"/>
    <x v="0"/>
    <x v="6"/>
    <n v="10"/>
    <n v="7"/>
    <n v="360"/>
    <n v="38627"/>
    <n v="13293649"/>
    <n v="0"/>
    <n v="0"/>
    <n v="36"/>
    <n v="51"/>
  </r>
  <r>
    <x v="9"/>
    <x v="0"/>
    <x v="1"/>
    <x v="0"/>
    <n v="2"/>
    <n v="1"/>
    <n v="30"/>
    <n v="226332"/>
    <n v="66451756"/>
    <n v="0"/>
    <n v="0"/>
    <n v="15"/>
    <n v="30"/>
  </r>
  <r>
    <x v="9"/>
    <x v="0"/>
    <x v="1"/>
    <x v="1"/>
    <n v="0"/>
    <n v="0"/>
    <n v="0"/>
    <n v="226332"/>
    <n v="66451756"/>
    <n v="0"/>
    <n v="0"/>
    <n v="0"/>
    <n v="0"/>
  </r>
  <r>
    <x v="9"/>
    <x v="0"/>
    <x v="1"/>
    <x v="2"/>
    <n v="532"/>
    <n v="175"/>
    <n v="29265"/>
    <n v="226332"/>
    <n v="66451756"/>
    <n v="0"/>
    <n v="0"/>
    <n v="55"/>
    <n v="167"/>
  </r>
  <r>
    <x v="9"/>
    <x v="0"/>
    <x v="1"/>
    <x v="3"/>
    <n v="602"/>
    <n v="154"/>
    <n v="31358"/>
    <n v="226332"/>
    <n v="66451756"/>
    <n v="0"/>
    <n v="0"/>
    <n v="52"/>
    <n v="203"/>
  </r>
  <r>
    <x v="9"/>
    <x v="0"/>
    <x v="1"/>
    <x v="4"/>
    <n v="0"/>
    <n v="0"/>
    <n v="0"/>
    <n v="226332"/>
    <n v="66451756"/>
    <n v="0"/>
    <n v="0"/>
    <n v="0"/>
    <n v="0"/>
  </r>
  <r>
    <x v="9"/>
    <x v="0"/>
    <x v="1"/>
    <x v="5"/>
    <n v="0"/>
    <n v="0"/>
    <n v="0"/>
    <n v="226332"/>
    <n v="66451756"/>
    <n v="0"/>
    <n v="0"/>
    <n v="0"/>
    <n v="0"/>
  </r>
  <r>
    <x v="9"/>
    <x v="0"/>
    <x v="1"/>
    <x v="6"/>
    <n v="12"/>
    <n v="5"/>
    <n v="570"/>
    <n v="226332"/>
    <n v="66451756"/>
    <n v="0"/>
    <n v="0"/>
    <n v="47"/>
    <n v="114"/>
  </r>
  <r>
    <x v="9"/>
    <x v="0"/>
    <x v="0"/>
    <x v="0"/>
    <n v="4"/>
    <n v="1"/>
    <n v="300"/>
    <n v="29453"/>
    <n v="10078829"/>
    <n v="0"/>
    <n v="0"/>
    <n v="75"/>
    <n v="300"/>
  </r>
  <r>
    <x v="9"/>
    <x v="0"/>
    <x v="0"/>
    <x v="1"/>
    <n v="0"/>
    <n v="0"/>
    <n v="0"/>
    <n v="29453"/>
    <n v="10078829"/>
    <n v="0"/>
    <n v="0"/>
    <n v="0"/>
    <n v="0"/>
  </r>
  <r>
    <x v="9"/>
    <x v="0"/>
    <x v="0"/>
    <x v="2"/>
    <n v="191"/>
    <n v="59"/>
    <n v="10545"/>
    <n v="29453"/>
    <n v="10078829"/>
    <n v="0"/>
    <n v="0"/>
    <n v="55"/>
    <n v="178"/>
  </r>
  <r>
    <x v="9"/>
    <x v="0"/>
    <x v="0"/>
    <x v="3"/>
    <n v="279"/>
    <n v="61"/>
    <n v="15019"/>
    <n v="29453"/>
    <n v="10078829"/>
    <n v="0"/>
    <n v="0"/>
    <n v="53"/>
    <n v="246"/>
  </r>
  <r>
    <x v="9"/>
    <x v="0"/>
    <x v="0"/>
    <x v="4"/>
    <n v="0"/>
    <n v="0"/>
    <n v="0"/>
    <n v="29453"/>
    <n v="10078829"/>
    <n v="0"/>
    <n v="0"/>
    <n v="0"/>
    <n v="0"/>
  </r>
  <r>
    <x v="9"/>
    <x v="0"/>
    <x v="0"/>
    <x v="5"/>
    <n v="0"/>
    <n v="0"/>
    <n v="0"/>
    <n v="29453"/>
    <n v="10078829"/>
    <n v="0"/>
    <n v="0"/>
    <n v="0"/>
    <n v="0"/>
  </r>
  <r>
    <x v="9"/>
    <x v="0"/>
    <x v="0"/>
    <x v="6"/>
    <n v="0"/>
    <n v="0"/>
    <n v="0"/>
    <n v="29453"/>
    <n v="10078829"/>
    <n v="0"/>
    <n v="0"/>
    <n v="0"/>
    <n v="0"/>
  </r>
  <r>
    <x v="10"/>
    <x v="1"/>
    <x v="1"/>
    <x v="0"/>
    <n v="45"/>
    <n v="15"/>
    <n v="2580"/>
    <n v="239200"/>
    <n v="71706346"/>
    <n v="0"/>
    <n v="0"/>
    <n v="57"/>
    <n v="172"/>
  </r>
  <r>
    <x v="10"/>
    <x v="1"/>
    <x v="1"/>
    <x v="1"/>
    <n v="0"/>
    <n v="0"/>
    <n v="0"/>
    <n v="239200"/>
    <n v="71706346"/>
    <n v="0"/>
    <n v="0"/>
    <n v="0"/>
    <n v="0"/>
  </r>
  <r>
    <x v="10"/>
    <x v="1"/>
    <x v="1"/>
    <x v="2"/>
    <n v="2"/>
    <n v="2"/>
    <n v="60"/>
    <n v="239200"/>
    <n v="71706346"/>
    <n v="0"/>
    <n v="0"/>
    <n v="30"/>
    <n v="30"/>
  </r>
  <r>
    <x v="10"/>
    <x v="1"/>
    <x v="1"/>
    <x v="3"/>
    <n v="7"/>
    <n v="3"/>
    <n v="522"/>
    <n v="239200"/>
    <n v="71706346"/>
    <n v="0"/>
    <n v="0"/>
    <n v="74"/>
    <n v="174"/>
  </r>
  <r>
    <x v="10"/>
    <x v="1"/>
    <x v="1"/>
    <x v="4"/>
    <n v="0"/>
    <n v="0"/>
    <n v="0"/>
    <n v="239200"/>
    <n v="71706346"/>
    <n v="0"/>
    <n v="0"/>
    <n v="0"/>
    <n v="0"/>
  </r>
  <r>
    <x v="10"/>
    <x v="1"/>
    <x v="1"/>
    <x v="5"/>
    <n v="0"/>
    <n v="0"/>
    <n v="0"/>
    <n v="239200"/>
    <n v="71706346"/>
    <n v="0"/>
    <n v="0"/>
    <n v="0"/>
    <n v="0"/>
  </r>
  <r>
    <x v="10"/>
    <x v="1"/>
    <x v="1"/>
    <x v="6"/>
    <n v="73"/>
    <n v="54"/>
    <n v="2890"/>
    <n v="239200"/>
    <n v="71706346"/>
    <n v="0"/>
    <n v="0"/>
    <n v="39"/>
    <n v="53"/>
  </r>
  <r>
    <x v="10"/>
    <x v="1"/>
    <x v="0"/>
    <x v="0"/>
    <n v="11"/>
    <n v="3"/>
    <n v="750"/>
    <n v="39452"/>
    <n v="13679854"/>
    <n v="0"/>
    <n v="0"/>
    <n v="68"/>
    <n v="250"/>
  </r>
  <r>
    <x v="10"/>
    <x v="1"/>
    <x v="0"/>
    <x v="1"/>
    <n v="0"/>
    <n v="0"/>
    <n v="0"/>
    <n v="39452"/>
    <n v="13679854"/>
    <n v="0"/>
    <n v="0"/>
    <n v="0"/>
    <n v="0"/>
  </r>
  <r>
    <x v="10"/>
    <x v="1"/>
    <x v="0"/>
    <x v="2"/>
    <n v="0"/>
    <n v="0"/>
    <n v="0"/>
    <n v="39452"/>
    <n v="13679854"/>
    <n v="0"/>
    <n v="0"/>
    <n v="0"/>
    <n v="0"/>
  </r>
  <r>
    <x v="10"/>
    <x v="1"/>
    <x v="0"/>
    <x v="3"/>
    <n v="0"/>
    <n v="0"/>
    <n v="0"/>
    <n v="39452"/>
    <n v="13679854"/>
    <n v="0"/>
    <n v="0"/>
    <n v="0"/>
    <n v="0"/>
  </r>
  <r>
    <x v="10"/>
    <x v="1"/>
    <x v="0"/>
    <x v="4"/>
    <n v="0"/>
    <n v="0"/>
    <n v="0"/>
    <n v="39452"/>
    <n v="13679854"/>
    <n v="0"/>
    <n v="0"/>
    <n v="0"/>
    <n v="0"/>
  </r>
  <r>
    <x v="10"/>
    <x v="1"/>
    <x v="0"/>
    <x v="5"/>
    <n v="0"/>
    <n v="0"/>
    <n v="0"/>
    <n v="39452"/>
    <n v="13679854"/>
    <n v="0"/>
    <n v="0"/>
    <n v="0"/>
    <n v="0"/>
  </r>
  <r>
    <x v="10"/>
    <x v="1"/>
    <x v="0"/>
    <x v="6"/>
    <n v="5"/>
    <n v="5"/>
    <n v="150"/>
    <n v="39452"/>
    <n v="13679854"/>
    <n v="0"/>
    <n v="0"/>
    <n v="30"/>
    <n v="30"/>
  </r>
  <r>
    <x v="10"/>
    <x v="0"/>
    <x v="1"/>
    <x v="0"/>
    <n v="4"/>
    <n v="1"/>
    <n v="120"/>
    <n v="222474"/>
    <n v="66166580"/>
    <n v="0"/>
    <n v="0"/>
    <n v="30"/>
    <n v="120"/>
  </r>
  <r>
    <x v="10"/>
    <x v="0"/>
    <x v="1"/>
    <x v="1"/>
    <n v="0"/>
    <n v="0"/>
    <n v="0"/>
    <n v="222474"/>
    <n v="66166580"/>
    <n v="0"/>
    <n v="0"/>
    <n v="0"/>
    <n v="0"/>
  </r>
  <r>
    <x v="10"/>
    <x v="0"/>
    <x v="1"/>
    <x v="2"/>
    <n v="734"/>
    <n v="239"/>
    <n v="35031"/>
    <n v="222474"/>
    <n v="66166580"/>
    <n v="0"/>
    <n v="0"/>
    <n v="47"/>
    <n v="146"/>
  </r>
  <r>
    <x v="10"/>
    <x v="0"/>
    <x v="1"/>
    <x v="3"/>
    <n v="770"/>
    <n v="162"/>
    <n v="34411"/>
    <n v="222474"/>
    <n v="66166580"/>
    <n v="0"/>
    <n v="0"/>
    <n v="44"/>
    <n v="212"/>
  </r>
  <r>
    <x v="10"/>
    <x v="0"/>
    <x v="1"/>
    <x v="4"/>
    <n v="0"/>
    <n v="0"/>
    <n v="0"/>
    <n v="222474"/>
    <n v="66166580"/>
    <n v="0"/>
    <n v="0"/>
    <n v="0"/>
    <n v="0"/>
  </r>
  <r>
    <x v="10"/>
    <x v="0"/>
    <x v="1"/>
    <x v="5"/>
    <n v="0"/>
    <n v="0"/>
    <n v="0"/>
    <n v="222474"/>
    <n v="66166580"/>
    <n v="0"/>
    <n v="0"/>
    <n v="0"/>
    <n v="0"/>
  </r>
  <r>
    <x v="10"/>
    <x v="0"/>
    <x v="1"/>
    <x v="6"/>
    <n v="23"/>
    <n v="11"/>
    <n v="1022"/>
    <n v="222474"/>
    <n v="66166580"/>
    <n v="0"/>
    <n v="0"/>
    <n v="44"/>
    <n v="92"/>
  </r>
  <r>
    <x v="10"/>
    <x v="0"/>
    <x v="0"/>
    <x v="0"/>
    <n v="6"/>
    <n v="1"/>
    <n v="300"/>
    <n v="30166"/>
    <n v="10393792"/>
    <n v="0"/>
    <n v="0"/>
    <n v="50"/>
    <n v="300"/>
  </r>
  <r>
    <x v="10"/>
    <x v="0"/>
    <x v="0"/>
    <x v="1"/>
    <n v="0"/>
    <n v="0"/>
    <n v="0"/>
    <n v="30166"/>
    <n v="10393792"/>
    <n v="0"/>
    <n v="0"/>
    <n v="0"/>
    <n v="0"/>
  </r>
  <r>
    <x v="10"/>
    <x v="0"/>
    <x v="0"/>
    <x v="2"/>
    <n v="215"/>
    <n v="64"/>
    <n v="11465"/>
    <n v="30166"/>
    <n v="10393792"/>
    <n v="0"/>
    <n v="0"/>
    <n v="53"/>
    <n v="179"/>
  </r>
  <r>
    <x v="10"/>
    <x v="0"/>
    <x v="0"/>
    <x v="3"/>
    <n v="301"/>
    <n v="70"/>
    <n v="16172"/>
    <n v="30166"/>
    <n v="10393792"/>
    <n v="0"/>
    <n v="0"/>
    <n v="53"/>
    <n v="231"/>
  </r>
  <r>
    <x v="10"/>
    <x v="0"/>
    <x v="0"/>
    <x v="4"/>
    <n v="0"/>
    <n v="0"/>
    <n v="0"/>
    <n v="30166"/>
    <n v="10393792"/>
    <n v="0"/>
    <n v="0"/>
    <n v="0"/>
    <n v="0"/>
  </r>
  <r>
    <x v="10"/>
    <x v="0"/>
    <x v="0"/>
    <x v="5"/>
    <n v="0"/>
    <n v="0"/>
    <n v="0"/>
    <n v="30166"/>
    <n v="10393792"/>
    <n v="0"/>
    <n v="0"/>
    <n v="0"/>
    <n v="0"/>
  </r>
  <r>
    <x v="10"/>
    <x v="0"/>
    <x v="0"/>
    <x v="6"/>
    <n v="1"/>
    <n v="1"/>
    <n v="60"/>
    <n v="30166"/>
    <n v="10393792"/>
    <n v="0"/>
    <n v="0"/>
    <n v="60"/>
    <n v="60"/>
  </r>
  <r>
    <x v="11"/>
    <x v="1"/>
    <x v="1"/>
    <x v="0"/>
    <n v="32"/>
    <n v="14"/>
    <n v="1875"/>
    <n v="248070"/>
    <n v="75074672"/>
    <n v="0"/>
    <n v="0"/>
    <n v="58"/>
    <n v="133"/>
  </r>
  <r>
    <x v="11"/>
    <x v="1"/>
    <x v="1"/>
    <x v="1"/>
    <n v="0"/>
    <n v="0"/>
    <n v="0"/>
    <n v="248070"/>
    <n v="75074672"/>
    <n v="0"/>
    <n v="0"/>
    <n v="0"/>
    <n v="0"/>
  </r>
  <r>
    <x v="11"/>
    <x v="1"/>
    <x v="1"/>
    <x v="2"/>
    <n v="0"/>
    <n v="0"/>
    <n v="0"/>
    <n v="248070"/>
    <n v="75074672"/>
    <n v="0"/>
    <n v="0"/>
    <n v="0"/>
    <n v="0"/>
  </r>
  <r>
    <x v="11"/>
    <x v="1"/>
    <x v="1"/>
    <x v="3"/>
    <n v="6"/>
    <n v="3"/>
    <n v="324"/>
    <n v="248070"/>
    <n v="75074672"/>
    <n v="0"/>
    <n v="0"/>
    <n v="54"/>
    <n v="108"/>
  </r>
  <r>
    <x v="11"/>
    <x v="1"/>
    <x v="1"/>
    <x v="4"/>
    <n v="0"/>
    <n v="0"/>
    <n v="0"/>
    <n v="248070"/>
    <n v="75074672"/>
    <n v="0"/>
    <n v="0"/>
    <n v="0"/>
    <n v="0"/>
  </r>
  <r>
    <x v="11"/>
    <x v="1"/>
    <x v="1"/>
    <x v="5"/>
    <n v="0"/>
    <n v="0"/>
    <n v="0"/>
    <n v="248070"/>
    <n v="75074672"/>
    <n v="0"/>
    <n v="0"/>
    <n v="0"/>
    <n v="0"/>
  </r>
  <r>
    <x v="11"/>
    <x v="1"/>
    <x v="1"/>
    <x v="6"/>
    <n v="13"/>
    <n v="12"/>
    <n v="560"/>
    <n v="248070"/>
    <n v="75074672"/>
    <n v="0"/>
    <n v="0"/>
    <n v="43"/>
    <n v="46"/>
  </r>
  <r>
    <x v="11"/>
    <x v="1"/>
    <x v="0"/>
    <x v="0"/>
    <n v="7"/>
    <n v="2"/>
    <n v="630"/>
    <n v="41047"/>
    <n v="14197895"/>
    <n v="0"/>
    <n v="0"/>
    <n v="90"/>
    <n v="315"/>
  </r>
  <r>
    <x v="11"/>
    <x v="1"/>
    <x v="0"/>
    <x v="1"/>
    <n v="0"/>
    <n v="0"/>
    <n v="0"/>
    <n v="41047"/>
    <n v="14197895"/>
    <n v="0"/>
    <n v="0"/>
    <n v="0"/>
    <n v="0"/>
  </r>
  <r>
    <x v="11"/>
    <x v="1"/>
    <x v="0"/>
    <x v="2"/>
    <n v="0"/>
    <n v="0"/>
    <n v="0"/>
    <n v="41047"/>
    <n v="14197895"/>
    <n v="0"/>
    <n v="0"/>
    <n v="0"/>
    <n v="0"/>
  </r>
  <r>
    <x v="11"/>
    <x v="1"/>
    <x v="0"/>
    <x v="3"/>
    <n v="0"/>
    <n v="0"/>
    <n v="0"/>
    <n v="41047"/>
    <n v="14197895"/>
    <n v="0"/>
    <n v="0"/>
    <n v="0"/>
    <n v="0"/>
  </r>
  <r>
    <x v="11"/>
    <x v="1"/>
    <x v="0"/>
    <x v="4"/>
    <n v="0"/>
    <n v="0"/>
    <n v="0"/>
    <n v="41047"/>
    <n v="14197895"/>
    <n v="0"/>
    <n v="0"/>
    <n v="0"/>
    <n v="0"/>
  </r>
  <r>
    <x v="11"/>
    <x v="1"/>
    <x v="0"/>
    <x v="5"/>
    <n v="0"/>
    <n v="0"/>
    <n v="0"/>
    <n v="41047"/>
    <n v="14197895"/>
    <n v="0"/>
    <n v="0"/>
    <n v="0"/>
    <n v="0"/>
  </r>
  <r>
    <x v="11"/>
    <x v="1"/>
    <x v="0"/>
    <x v="6"/>
    <n v="6"/>
    <n v="5"/>
    <n v="180"/>
    <n v="41047"/>
    <n v="14197895"/>
    <n v="0"/>
    <n v="0"/>
    <n v="30"/>
    <n v="36"/>
  </r>
  <r>
    <x v="11"/>
    <x v="0"/>
    <x v="1"/>
    <x v="0"/>
    <n v="3"/>
    <n v="1"/>
    <n v="90"/>
    <n v="229631"/>
    <n v="68673174"/>
    <n v="0"/>
    <n v="0"/>
    <n v="30"/>
    <n v="90"/>
  </r>
  <r>
    <x v="11"/>
    <x v="0"/>
    <x v="1"/>
    <x v="1"/>
    <n v="0"/>
    <n v="0"/>
    <n v="0"/>
    <n v="229631"/>
    <n v="68673174"/>
    <n v="0"/>
    <n v="0"/>
    <n v="0"/>
    <n v="0"/>
  </r>
  <r>
    <x v="11"/>
    <x v="0"/>
    <x v="1"/>
    <x v="2"/>
    <n v="1007"/>
    <n v="320"/>
    <n v="45772"/>
    <n v="229631"/>
    <n v="68673174"/>
    <n v="0"/>
    <n v="0"/>
    <n v="45"/>
    <n v="143"/>
  </r>
  <r>
    <x v="11"/>
    <x v="0"/>
    <x v="1"/>
    <x v="3"/>
    <n v="1023"/>
    <n v="219"/>
    <n v="45312"/>
    <n v="229631"/>
    <n v="68673174"/>
    <n v="0"/>
    <n v="0"/>
    <n v="44"/>
    <n v="206"/>
  </r>
  <r>
    <x v="11"/>
    <x v="0"/>
    <x v="1"/>
    <x v="4"/>
    <n v="0"/>
    <n v="0"/>
    <n v="0"/>
    <n v="229631"/>
    <n v="68673174"/>
    <n v="0"/>
    <n v="0"/>
    <n v="0"/>
    <n v="0"/>
  </r>
  <r>
    <x v="11"/>
    <x v="0"/>
    <x v="1"/>
    <x v="5"/>
    <n v="0"/>
    <n v="0"/>
    <n v="0"/>
    <n v="229631"/>
    <n v="68673174"/>
    <n v="0"/>
    <n v="0"/>
    <n v="0"/>
    <n v="0"/>
  </r>
  <r>
    <x v="11"/>
    <x v="0"/>
    <x v="1"/>
    <x v="6"/>
    <n v="1"/>
    <n v="1"/>
    <n v="30"/>
    <n v="229631"/>
    <n v="68673174"/>
    <n v="0"/>
    <n v="0"/>
    <n v="30"/>
    <n v="30"/>
  </r>
  <r>
    <x v="11"/>
    <x v="0"/>
    <x v="0"/>
    <x v="0"/>
    <n v="2"/>
    <n v="1"/>
    <n v="180"/>
    <n v="31707"/>
    <n v="10894443"/>
    <n v="0"/>
    <n v="0"/>
    <n v="90"/>
    <n v="180"/>
  </r>
  <r>
    <x v="11"/>
    <x v="0"/>
    <x v="0"/>
    <x v="1"/>
    <n v="0"/>
    <n v="0"/>
    <n v="0"/>
    <n v="31707"/>
    <n v="10894443"/>
    <n v="0"/>
    <n v="0"/>
    <n v="0"/>
    <n v="0"/>
  </r>
  <r>
    <x v="11"/>
    <x v="0"/>
    <x v="0"/>
    <x v="2"/>
    <n v="247"/>
    <n v="84"/>
    <n v="13235"/>
    <n v="31707"/>
    <n v="10894443"/>
    <n v="0"/>
    <n v="0"/>
    <n v="53"/>
    <n v="157"/>
  </r>
  <r>
    <x v="11"/>
    <x v="0"/>
    <x v="0"/>
    <x v="3"/>
    <n v="312"/>
    <n v="74"/>
    <n v="17238"/>
    <n v="31707"/>
    <n v="10894443"/>
    <n v="0"/>
    <n v="0"/>
    <n v="55"/>
    <n v="232"/>
  </r>
  <r>
    <x v="11"/>
    <x v="0"/>
    <x v="0"/>
    <x v="4"/>
    <n v="0"/>
    <n v="0"/>
    <n v="0"/>
    <n v="31707"/>
    <n v="10894443"/>
    <n v="0"/>
    <n v="0"/>
    <n v="0"/>
    <n v="0"/>
  </r>
  <r>
    <x v="11"/>
    <x v="0"/>
    <x v="0"/>
    <x v="5"/>
    <n v="0"/>
    <n v="0"/>
    <n v="0"/>
    <n v="31707"/>
    <n v="10894443"/>
    <n v="0"/>
    <n v="0"/>
    <n v="0"/>
    <n v="0"/>
  </r>
  <r>
    <x v="11"/>
    <x v="0"/>
    <x v="0"/>
    <x v="6"/>
    <n v="2"/>
    <n v="1"/>
    <n v="60"/>
    <n v="31707"/>
    <n v="10894443"/>
    <n v="0"/>
    <n v="0"/>
    <n v="30"/>
    <n v="60"/>
  </r>
  <r>
    <x v="12"/>
    <x v="1"/>
    <x v="1"/>
    <x v="0"/>
    <n v="35"/>
    <n v="11"/>
    <n v="2220"/>
    <n v="265671"/>
    <n v="80895932"/>
    <n v="0"/>
    <n v="0"/>
    <n v="63"/>
    <n v="201"/>
  </r>
  <r>
    <x v="12"/>
    <x v="1"/>
    <x v="1"/>
    <x v="1"/>
    <n v="0"/>
    <n v="0"/>
    <n v="0"/>
    <n v="265671"/>
    <n v="80895932"/>
    <n v="0"/>
    <n v="0"/>
    <n v="0"/>
    <n v="0"/>
  </r>
  <r>
    <x v="12"/>
    <x v="1"/>
    <x v="1"/>
    <x v="2"/>
    <n v="2"/>
    <n v="2"/>
    <n v="90"/>
    <n v="265671"/>
    <n v="80895932"/>
    <n v="0"/>
    <n v="0"/>
    <n v="45"/>
    <n v="45"/>
  </r>
  <r>
    <x v="12"/>
    <x v="1"/>
    <x v="1"/>
    <x v="3"/>
    <n v="22"/>
    <n v="6"/>
    <n v="973"/>
    <n v="265671"/>
    <n v="80895932"/>
    <n v="0"/>
    <n v="0"/>
    <n v="44"/>
    <n v="162"/>
  </r>
  <r>
    <x v="12"/>
    <x v="1"/>
    <x v="1"/>
    <x v="4"/>
    <n v="0"/>
    <n v="0"/>
    <n v="0"/>
    <n v="265671"/>
    <n v="80895932"/>
    <n v="0"/>
    <n v="0"/>
    <n v="0"/>
    <n v="0"/>
  </r>
  <r>
    <x v="12"/>
    <x v="1"/>
    <x v="1"/>
    <x v="5"/>
    <n v="0"/>
    <n v="0"/>
    <n v="0"/>
    <n v="265671"/>
    <n v="80895932"/>
    <n v="0"/>
    <n v="0"/>
    <n v="0"/>
    <n v="0"/>
  </r>
  <r>
    <x v="12"/>
    <x v="1"/>
    <x v="1"/>
    <x v="6"/>
    <n v="4"/>
    <n v="4"/>
    <n v="105"/>
    <n v="265671"/>
    <n v="80895932"/>
    <n v="0"/>
    <n v="0"/>
    <n v="26"/>
    <n v="26"/>
  </r>
  <r>
    <x v="12"/>
    <x v="1"/>
    <x v="0"/>
    <x v="0"/>
    <n v="2"/>
    <n v="2"/>
    <n v="180"/>
    <n v="44382"/>
    <n v="15394183"/>
    <n v="0"/>
    <n v="0"/>
    <n v="90"/>
    <n v="90"/>
  </r>
  <r>
    <x v="12"/>
    <x v="1"/>
    <x v="0"/>
    <x v="1"/>
    <n v="0"/>
    <n v="0"/>
    <n v="0"/>
    <n v="44382"/>
    <n v="15394183"/>
    <n v="0"/>
    <n v="0"/>
    <n v="0"/>
    <n v="0"/>
  </r>
  <r>
    <x v="12"/>
    <x v="1"/>
    <x v="0"/>
    <x v="2"/>
    <n v="0"/>
    <n v="0"/>
    <n v="0"/>
    <n v="44382"/>
    <n v="15394183"/>
    <n v="0"/>
    <n v="0"/>
    <n v="0"/>
    <n v="0"/>
  </r>
  <r>
    <x v="12"/>
    <x v="1"/>
    <x v="0"/>
    <x v="3"/>
    <n v="0"/>
    <n v="0"/>
    <n v="0"/>
    <n v="44382"/>
    <n v="15394183"/>
    <n v="0"/>
    <n v="0"/>
    <n v="0"/>
    <n v="0"/>
  </r>
  <r>
    <x v="12"/>
    <x v="1"/>
    <x v="0"/>
    <x v="4"/>
    <n v="0"/>
    <n v="0"/>
    <n v="0"/>
    <n v="44382"/>
    <n v="15394183"/>
    <n v="0"/>
    <n v="0"/>
    <n v="0"/>
    <n v="0"/>
  </r>
  <r>
    <x v="12"/>
    <x v="1"/>
    <x v="0"/>
    <x v="5"/>
    <n v="0"/>
    <n v="0"/>
    <n v="0"/>
    <n v="44382"/>
    <n v="15394183"/>
    <n v="0"/>
    <n v="0"/>
    <n v="0"/>
    <n v="0"/>
  </r>
  <r>
    <x v="12"/>
    <x v="1"/>
    <x v="0"/>
    <x v="6"/>
    <n v="2"/>
    <n v="2"/>
    <n v="60"/>
    <n v="44382"/>
    <n v="15394183"/>
    <n v="0"/>
    <n v="0"/>
    <n v="30"/>
    <n v="30"/>
  </r>
  <r>
    <x v="12"/>
    <x v="0"/>
    <x v="1"/>
    <x v="0"/>
    <n v="0"/>
    <n v="0"/>
    <n v="0"/>
    <n v="244171"/>
    <n v="73777494"/>
    <n v="0"/>
    <n v="0"/>
    <n v="0"/>
    <n v="0"/>
  </r>
  <r>
    <x v="12"/>
    <x v="0"/>
    <x v="1"/>
    <x v="1"/>
    <n v="0"/>
    <n v="0"/>
    <n v="0"/>
    <n v="244171"/>
    <n v="73777494"/>
    <n v="0"/>
    <n v="0"/>
    <n v="0"/>
    <n v="0"/>
  </r>
  <r>
    <x v="12"/>
    <x v="0"/>
    <x v="1"/>
    <x v="2"/>
    <n v="1196"/>
    <n v="388"/>
    <n v="53202"/>
    <n v="244171"/>
    <n v="73777494"/>
    <n v="0"/>
    <n v="0"/>
    <n v="44"/>
    <n v="137"/>
  </r>
  <r>
    <x v="12"/>
    <x v="0"/>
    <x v="1"/>
    <x v="3"/>
    <n v="1435"/>
    <n v="278"/>
    <n v="60907"/>
    <n v="244171"/>
    <n v="73777494"/>
    <n v="0"/>
    <n v="0"/>
    <n v="42"/>
    <n v="219"/>
  </r>
  <r>
    <x v="12"/>
    <x v="0"/>
    <x v="1"/>
    <x v="4"/>
    <n v="0"/>
    <n v="0"/>
    <n v="0"/>
    <n v="244171"/>
    <n v="73777494"/>
    <n v="0"/>
    <n v="0"/>
    <n v="0"/>
    <n v="0"/>
  </r>
  <r>
    <x v="12"/>
    <x v="0"/>
    <x v="1"/>
    <x v="5"/>
    <n v="0"/>
    <n v="0"/>
    <n v="0"/>
    <n v="244171"/>
    <n v="73777494"/>
    <n v="0"/>
    <n v="0"/>
    <n v="0"/>
    <n v="0"/>
  </r>
  <r>
    <x v="12"/>
    <x v="0"/>
    <x v="1"/>
    <x v="6"/>
    <n v="0"/>
    <n v="0"/>
    <n v="0"/>
    <n v="244171"/>
    <n v="73777494"/>
    <n v="0"/>
    <n v="0"/>
    <n v="0"/>
    <n v="0"/>
  </r>
  <r>
    <x v="12"/>
    <x v="0"/>
    <x v="0"/>
    <x v="0"/>
    <n v="2"/>
    <n v="1"/>
    <n v="135"/>
    <n v="34613"/>
    <n v="11935754"/>
    <n v="0"/>
    <n v="0"/>
    <n v="67"/>
    <n v="135"/>
  </r>
  <r>
    <x v="12"/>
    <x v="0"/>
    <x v="0"/>
    <x v="1"/>
    <n v="0"/>
    <n v="0"/>
    <n v="0"/>
    <n v="34613"/>
    <n v="11935754"/>
    <n v="0"/>
    <n v="0"/>
    <n v="0"/>
    <n v="0"/>
  </r>
  <r>
    <x v="12"/>
    <x v="0"/>
    <x v="0"/>
    <x v="2"/>
    <n v="394"/>
    <n v="130"/>
    <n v="19285"/>
    <n v="34613"/>
    <n v="11935754"/>
    <n v="0"/>
    <n v="0"/>
    <n v="48"/>
    <n v="148"/>
  </r>
  <r>
    <x v="12"/>
    <x v="0"/>
    <x v="0"/>
    <x v="3"/>
    <n v="349"/>
    <n v="84"/>
    <n v="20139"/>
    <n v="34613"/>
    <n v="11935754"/>
    <n v="0"/>
    <n v="0"/>
    <n v="57"/>
    <n v="239"/>
  </r>
  <r>
    <x v="12"/>
    <x v="0"/>
    <x v="0"/>
    <x v="4"/>
    <n v="0"/>
    <n v="0"/>
    <n v="0"/>
    <n v="34613"/>
    <n v="11935754"/>
    <n v="0"/>
    <n v="0"/>
    <n v="0"/>
    <n v="0"/>
  </r>
  <r>
    <x v="12"/>
    <x v="0"/>
    <x v="0"/>
    <x v="5"/>
    <n v="0"/>
    <n v="0"/>
    <n v="0"/>
    <n v="34613"/>
    <n v="11935754"/>
    <n v="0"/>
    <n v="0"/>
    <n v="0"/>
    <n v="0"/>
  </r>
  <r>
    <x v="12"/>
    <x v="0"/>
    <x v="0"/>
    <x v="6"/>
    <n v="2"/>
    <n v="1"/>
    <n v="45"/>
    <n v="34613"/>
    <n v="11935754"/>
    <n v="0"/>
    <n v="0"/>
    <n v="22"/>
    <n v="45"/>
  </r>
  <r>
    <x v="1"/>
    <x v="1"/>
    <x v="1"/>
    <x v="0"/>
    <n v="46"/>
    <n v="7"/>
    <n v="2055"/>
    <n v="269141"/>
    <n v="81900633"/>
    <n v="0"/>
    <n v="0"/>
    <n v="44"/>
    <n v="293"/>
  </r>
  <r>
    <x v="1"/>
    <x v="1"/>
    <x v="1"/>
    <x v="1"/>
    <n v="0"/>
    <n v="0"/>
    <n v="0"/>
    <n v="269141"/>
    <n v="81900633"/>
    <n v="0"/>
    <n v="0"/>
    <n v="0"/>
    <n v="0"/>
  </r>
  <r>
    <x v="1"/>
    <x v="1"/>
    <x v="1"/>
    <x v="2"/>
    <n v="4"/>
    <n v="2"/>
    <n v="120"/>
    <n v="269141"/>
    <n v="81900633"/>
    <n v="0"/>
    <n v="0"/>
    <n v="30"/>
    <n v="60"/>
  </r>
  <r>
    <x v="1"/>
    <x v="1"/>
    <x v="1"/>
    <x v="3"/>
    <n v="35"/>
    <n v="8"/>
    <n v="1009"/>
    <n v="269141"/>
    <n v="81900633"/>
    <n v="0"/>
    <n v="0"/>
    <n v="28"/>
    <n v="126"/>
  </r>
  <r>
    <x v="1"/>
    <x v="1"/>
    <x v="1"/>
    <x v="4"/>
    <n v="0"/>
    <n v="0"/>
    <n v="0"/>
    <n v="269141"/>
    <n v="81900633"/>
    <n v="0"/>
    <n v="0"/>
    <n v="0"/>
    <n v="0"/>
  </r>
  <r>
    <x v="1"/>
    <x v="1"/>
    <x v="1"/>
    <x v="5"/>
    <n v="0"/>
    <n v="0"/>
    <n v="0"/>
    <n v="269141"/>
    <n v="81900633"/>
    <n v="0"/>
    <n v="0"/>
    <n v="0"/>
    <n v="0"/>
  </r>
  <r>
    <x v="1"/>
    <x v="1"/>
    <x v="1"/>
    <x v="6"/>
    <n v="10"/>
    <n v="9"/>
    <n v="300"/>
    <n v="269141"/>
    <n v="81900633"/>
    <n v="0"/>
    <n v="0"/>
    <n v="30"/>
    <n v="33"/>
  </r>
  <r>
    <x v="1"/>
    <x v="1"/>
    <x v="0"/>
    <x v="0"/>
    <n v="0"/>
    <n v="0"/>
    <n v="0"/>
    <n v="47313"/>
    <n v="16362037"/>
    <n v="0"/>
    <n v="0"/>
    <n v="0"/>
    <n v="0"/>
  </r>
  <r>
    <x v="1"/>
    <x v="1"/>
    <x v="0"/>
    <x v="1"/>
    <n v="0"/>
    <n v="0"/>
    <n v="0"/>
    <n v="47313"/>
    <n v="16362037"/>
    <n v="0"/>
    <n v="0"/>
    <n v="0"/>
    <n v="0"/>
  </r>
  <r>
    <x v="1"/>
    <x v="1"/>
    <x v="0"/>
    <x v="2"/>
    <n v="0"/>
    <n v="0"/>
    <n v="0"/>
    <n v="47313"/>
    <n v="16362037"/>
    <n v="0"/>
    <n v="0"/>
    <n v="0"/>
    <n v="0"/>
  </r>
  <r>
    <x v="1"/>
    <x v="1"/>
    <x v="0"/>
    <x v="3"/>
    <n v="1"/>
    <n v="1"/>
    <n v="90"/>
    <n v="47313"/>
    <n v="16362037"/>
    <n v="0"/>
    <n v="0"/>
    <n v="90"/>
    <n v="90"/>
  </r>
  <r>
    <x v="1"/>
    <x v="1"/>
    <x v="0"/>
    <x v="4"/>
    <n v="0"/>
    <n v="0"/>
    <n v="0"/>
    <n v="47313"/>
    <n v="16362037"/>
    <n v="0"/>
    <n v="0"/>
    <n v="0"/>
    <n v="0"/>
  </r>
  <r>
    <x v="1"/>
    <x v="1"/>
    <x v="0"/>
    <x v="5"/>
    <n v="0"/>
    <n v="0"/>
    <n v="0"/>
    <n v="47313"/>
    <n v="16362037"/>
    <n v="0"/>
    <n v="0"/>
    <n v="0"/>
    <n v="0"/>
  </r>
  <r>
    <x v="1"/>
    <x v="1"/>
    <x v="0"/>
    <x v="6"/>
    <n v="3"/>
    <n v="3"/>
    <n v="90"/>
    <n v="47313"/>
    <n v="16362037"/>
    <n v="0"/>
    <n v="0"/>
    <n v="30"/>
    <n v="30"/>
  </r>
  <r>
    <x v="1"/>
    <x v="0"/>
    <x v="1"/>
    <x v="0"/>
    <n v="0"/>
    <n v="0"/>
    <n v="0"/>
    <n v="246851"/>
    <n v="74746378"/>
    <n v="0"/>
    <n v="0"/>
    <n v="0"/>
    <n v="0"/>
  </r>
  <r>
    <x v="1"/>
    <x v="0"/>
    <x v="1"/>
    <x v="1"/>
    <n v="0"/>
    <n v="0"/>
    <n v="0"/>
    <n v="246851"/>
    <n v="74746378"/>
    <n v="0"/>
    <n v="0"/>
    <n v="0"/>
    <n v="0"/>
  </r>
  <r>
    <x v="1"/>
    <x v="0"/>
    <x v="1"/>
    <x v="2"/>
    <n v="1649"/>
    <n v="496"/>
    <n v="64719"/>
    <n v="246851"/>
    <n v="74746378"/>
    <n v="0"/>
    <n v="0"/>
    <n v="39"/>
    <n v="130"/>
  </r>
  <r>
    <x v="1"/>
    <x v="0"/>
    <x v="1"/>
    <x v="3"/>
    <n v="2316"/>
    <n v="423"/>
    <n v="85256"/>
    <n v="246851"/>
    <n v="74746378"/>
    <n v="0"/>
    <n v="0"/>
    <n v="36"/>
    <n v="201"/>
  </r>
  <r>
    <x v="1"/>
    <x v="0"/>
    <x v="1"/>
    <x v="4"/>
    <n v="0"/>
    <n v="0"/>
    <n v="0"/>
    <n v="246851"/>
    <n v="74746378"/>
    <n v="0"/>
    <n v="0"/>
    <n v="0"/>
    <n v="0"/>
  </r>
  <r>
    <x v="1"/>
    <x v="0"/>
    <x v="1"/>
    <x v="5"/>
    <n v="10"/>
    <n v="2"/>
    <n v="390"/>
    <n v="246851"/>
    <n v="74746378"/>
    <n v="0"/>
    <n v="0"/>
    <n v="39"/>
    <n v="195"/>
  </r>
  <r>
    <x v="1"/>
    <x v="0"/>
    <x v="1"/>
    <x v="6"/>
    <n v="0"/>
    <n v="0"/>
    <n v="0"/>
    <n v="246851"/>
    <n v="74746378"/>
    <n v="0"/>
    <n v="0"/>
    <n v="0"/>
    <n v="0"/>
  </r>
  <r>
    <x v="1"/>
    <x v="0"/>
    <x v="0"/>
    <x v="0"/>
    <n v="7"/>
    <n v="3"/>
    <n v="388"/>
    <n v="37275"/>
    <n v="12837314"/>
    <n v="0"/>
    <n v="0"/>
    <n v="55"/>
    <n v="129"/>
  </r>
  <r>
    <x v="1"/>
    <x v="0"/>
    <x v="0"/>
    <x v="1"/>
    <n v="0"/>
    <n v="0"/>
    <n v="0"/>
    <n v="37275"/>
    <n v="12837314"/>
    <n v="0"/>
    <n v="0"/>
    <n v="0"/>
    <n v="0"/>
  </r>
  <r>
    <x v="1"/>
    <x v="0"/>
    <x v="0"/>
    <x v="2"/>
    <n v="606"/>
    <n v="193"/>
    <n v="27439"/>
    <n v="37275"/>
    <n v="12837314"/>
    <n v="0"/>
    <n v="0"/>
    <n v="45"/>
    <n v="142"/>
  </r>
  <r>
    <x v="1"/>
    <x v="0"/>
    <x v="0"/>
    <x v="3"/>
    <n v="472"/>
    <n v="105"/>
    <n v="24137"/>
    <n v="37275"/>
    <n v="12837314"/>
    <n v="0"/>
    <n v="0"/>
    <n v="51"/>
    <n v="229"/>
  </r>
  <r>
    <x v="1"/>
    <x v="0"/>
    <x v="0"/>
    <x v="4"/>
    <n v="0"/>
    <n v="0"/>
    <n v="0"/>
    <n v="37275"/>
    <n v="12837314"/>
    <n v="0"/>
    <n v="0"/>
    <n v="0"/>
    <n v="0"/>
  </r>
  <r>
    <x v="1"/>
    <x v="0"/>
    <x v="0"/>
    <x v="5"/>
    <n v="5"/>
    <n v="1"/>
    <n v="150"/>
    <n v="37275"/>
    <n v="12837314"/>
    <n v="0"/>
    <n v="0"/>
    <n v="30"/>
    <n v="150"/>
  </r>
  <r>
    <x v="1"/>
    <x v="0"/>
    <x v="0"/>
    <x v="6"/>
    <n v="5"/>
    <n v="2"/>
    <n v="150"/>
    <n v="37275"/>
    <n v="12837314"/>
    <n v="0"/>
    <n v="0"/>
    <n v="30"/>
    <n v="75"/>
  </r>
  <r>
    <x v="0"/>
    <x v="1"/>
    <x v="1"/>
    <x v="0"/>
    <n v="21"/>
    <n v="7"/>
    <n v="1410"/>
    <n v="269123"/>
    <n v="81841088"/>
    <n v="0"/>
    <n v="0"/>
    <n v="67"/>
    <n v="201"/>
  </r>
  <r>
    <x v="0"/>
    <x v="1"/>
    <x v="1"/>
    <x v="1"/>
    <n v="0"/>
    <n v="0"/>
    <n v="0"/>
    <n v="269123"/>
    <n v="81841088"/>
    <n v="0"/>
    <n v="0"/>
    <n v="0"/>
    <n v="0"/>
  </r>
  <r>
    <x v="0"/>
    <x v="1"/>
    <x v="1"/>
    <x v="2"/>
    <n v="2"/>
    <n v="2"/>
    <n v="60"/>
    <n v="269123"/>
    <n v="81841088"/>
    <n v="0"/>
    <n v="0"/>
    <n v="30"/>
    <n v="30"/>
  </r>
  <r>
    <x v="0"/>
    <x v="1"/>
    <x v="1"/>
    <x v="3"/>
    <n v="47"/>
    <n v="12"/>
    <n v="1867"/>
    <n v="269123"/>
    <n v="81841088"/>
    <n v="0"/>
    <n v="0"/>
    <n v="39"/>
    <n v="155"/>
  </r>
  <r>
    <x v="0"/>
    <x v="1"/>
    <x v="1"/>
    <x v="4"/>
    <n v="0"/>
    <n v="0"/>
    <n v="0"/>
    <n v="269123"/>
    <n v="81841088"/>
    <n v="0"/>
    <n v="0"/>
    <n v="0"/>
    <n v="0"/>
  </r>
  <r>
    <x v="0"/>
    <x v="1"/>
    <x v="1"/>
    <x v="5"/>
    <n v="0"/>
    <n v="0"/>
    <n v="0"/>
    <n v="269123"/>
    <n v="81841088"/>
    <n v="0"/>
    <n v="0"/>
    <n v="0"/>
    <n v="0"/>
  </r>
  <r>
    <x v="0"/>
    <x v="1"/>
    <x v="1"/>
    <x v="6"/>
    <n v="199"/>
    <n v="136"/>
    <n v="6162"/>
    <n v="269123"/>
    <n v="81841088"/>
    <n v="0"/>
    <n v="0"/>
    <n v="30"/>
    <n v="45"/>
  </r>
  <r>
    <x v="0"/>
    <x v="1"/>
    <x v="0"/>
    <x v="0"/>
    <n v="4"/>
    <n v="1"/>
    <n v="360"/>
    <n v="51341"/>
    <n v="17574711"/>
    <n v="0"/>
    <n v="0"/>
    <n v="90"/>
    <n v="360"/>
  </r>
  <r>
    <x v="0"/>
    <x v="1"/>
    <x v="0"/>
    <x v="1"/>
    <n v="0"/>
    <n v="0"/>
    <n v="0"/>
    <n v="51341"/>
    <n v="17574711"/>
    <n v="0"/>
    <n v="0"/>
    <n v="0"/>
    <n v="0"/>
  </r>
  <r>
    <x v="0"/>
    <x v="1"/>
    <x v="0"/>
    <x v="2"/>
    <n v="2"/>
    <n v="1"/>
    <n v="60"/>
    <n v="51341"/>
    <n v="17574711"/>
    <n v="0"/>
    <n v="0"/>
    <n v="30"/>
    <n v="60"/>
  </r>
  <r>
    <x v="0"/>
    <x v="1"/>
    <x v="0"/>
    <x v="3"/>
    <n v="0"/>
    <n v="0"/>
    <n v="0"/>
    <n v="51341"/>
    <n v="17574711"/>
    <n v="0"/>
    <n v="0"/>
    <n v="0"/>
    <n v="0"/>
  </r>
  <r>
    <x v="0"/>
    <x v="1"/>
    <x v="0"/>
    <x v="4"/>
    <n v="0"/>
    <n v="0"/>
    <n v="0"/>
    <n v="51341"/>
    <n v="17574711"/>
    <n v="0"/>
    <n v="0"/>
    <n v="0"/>
    <n v="0"/>
  </r>
  <r>
    <x v="0"/>
    <x v="1"/>
    <x v="0"/>
    <x v="5"/>
    <n v="0"/>
    <n v="0"/>
    <n v="0"/>
    <n v="51341"/>
    <n v="17574711"/>
    <n v="0"/>
    <n v="0"/>
    <n v="0"/>
    <n v="0"/>
  </r>
  <r>
    <x v="0"/>
    <x v="1"/>
    <x v="0"/>
    <x v="6"/>
    <n v="43"/>
    <n v="27"/>
    <n v="1419"/>
    <n v="51341"/>
    <n v="17574711"/>
    <n v="0"/>
    <n v="0"/>
    <n v="33"/>
    <n v="52"/>
  </r>
  <r>
    <x v="0"/>
    <x v="0"/>
    <x v="1"/>
    <x v="0"/>
    <n v="0"/>
    <n v="0"/>
    <n v="0"/>
    <n v="245556"/>
    <n v="74534630"/>
    <n v="0"/>
    <n v="0"/>
    <n v="0"/>
    <n v="0"/>
  </r>
  <r>
    <x v="0"/>
    <x v="0"/>
    <x v="1"/>
    <x v="1"/>
    <n v="0"/>
    <n v="0"/>
    <n v="0"/>
    <n v="245556"/>
    <n v="74534630"/>
    <n v="0"/>
    <n v="0"/>
    <n v="0"/>
    <n v="0"/>
  </r>
  <r>
    <x v="0"/>
    <x v="0"/>
    <x v="1"/>
    <x v="2"/>
    <n v="1809"/>
    <n v="568"/>
    <n v="83231"/>
    <n v="245556"/>
    <n v="74534630"/>
    <n v="0"/>
    <n v="0"/>
    <n v="46"/>
    <n v="146"/>
  </r>
  <r>
    <x v="0"/>
    <x v="0"/>
    <x v="1"/>
    <x v="3"/>
    <n v="3271"/>
    <n v="624"/>
    <n v="147799"/>
    <n v="245556"/>
    <n v="74534630"/>
    <n v="0"/>
    <n v="0"/>
    <n v="45"/>
    <n v="236"/>
  </r>
  <r>
    <x v="0"/>
    <x v="0"/>
    <x v="1"/>
    <x v="4"/>
    <n v="0"/>
    <n v="0"/>
    <n v="0"/>
    <n v="245556"/>
    <n v="74534630"/>
    <n v="0"/>
    <n v="0"/>
    <n v="0"/>
    <n v="0"/>
  </r>
  <r>
    <x v="0"/>
    <x v="0"/>
    <x v="1"/>
    <x v="5"/>
    <n v="5"/>
    <n v="1"/>
    <n v="450"/>
    <n v="245556"/>
    <n v="74534630"/>
    <n v="0"/>
    <n v="0"/>
    <n v="90"/>
    <n v="450"/>
  </r>
  <r>
    <x v="0"/>
    <x v="0"/>
    <x v="1"/>
    <x v="6"/>
    <n v="8"/>
    <n v="5"/>
    <n v="240"/>
    <n v="245556"/>
    <n v="74534630"/>
    <n v="0"/>
    <n v="0"/>
    <n v="30"/>
    <n v="48"/>
  </r>
  <r>
    <x v="0"/>
    <x v="0"/>
    <x v="0"/>
    <x v="0"/>
    <n v="2"/>
    <n v="1"/>
    <n v="180"/>
    <n v="41021"/>
    <n v="13961701"/>
    <n v="0"/>
    <n v="0"/>
    <n v="90"/>
    <n v="180"/>
  </r>
  <r>
    <x v="0"/>
    <x v="0"/>
    <x v="0"/>
    <x v="1"/>
    <n v="0"/>
    <n v="0"/>
    <n v="0"/>
    <n v="41021"/>
    <n v="13961701"/>
    <n v="0"/>
    <n v="0"/>
    <n v="0"/>
    <n v="0"/>
  </r>
  <r>
    <x v="0"/>
    <x v="0"/>
    <x v="0"/>
    <x v="2"/>
    <n v="660"/>
    <n v="228"/>
    <n v="36360"/>
    <n v="41021"/>
    <n v="13961701"/>
    <n v="0"/>
    <n v="0"/>
    <n v="55"/>
    <n v="159"/>
  </r>
  <r>
    <x v="0"/>
    <x v="0"/>
    <x v="0"/>
    <x v="3"/>
    <n v="626"/>
    <n v="137"/>
    <n v="33039"/>
    <n v="41021"/>
    <n v="13961701"/>
    <n v="0"/>
    <n v="0"/>
    <n v="52"/>
    <n v="241"/>
  </r>
  <r>
    <x v="0"/>
    <x v="0"/>
    <x v="0"/>
    <x v="4"/>
    <n v="0"/>
    <n v="0"/>
    <n v="0"/>
    <n v="41021"/>
    <n v="13961701"/>
    <n v="0"/>
    <n v="0"/>
    <n v="0"/>
    <n v="0"/>
  </r>
  <r>
    <x v="0"/>
    <x v="0"/>
    <x v="0"/>
    <x v="5"/>
    <n v="4"/>
    <n v="1"/>
    <n v="180"/>
    <n v="41021"/>
    <n v="13961701"/>
    <n v="0"/>
    <n v="0"/>
    <n v="45"/>
    <n v="180"/>
  </r>
  <r>
    <x v="0"/>
    <x v="0"/>
    <x v="0"/>
    <x v="6"/>
    <n v="1"/>
    <n v="1"/>
    <n v="30"/>
    <n v="41021"/>
    <n v="13961701"/>
    <n v="0"/>
    <n v="0"/>
    <n v="30"/>
    <n v="30"/>
  </r>
  <r>
    <x v="13"/>
    <x v="1"/>
    <x v="1"/>
    <x v="0"/>
    <n v="13"/>
    <n v="5"/>
    <n v="870"/>
    <n v="259115"/>
    <n v="54154586"/>
    <n v="0"/>
    <n v="0"/>
    <n v="66"/>
    <n v="174"/>
  </r>
  <r>
    <x v="13"/>
    <x v="1"/>
    <x v="1"/>
    <x v="1"/>
    <n v="0"/>
    <n v="0"/>
    <n v="0"/>
    <n v="259115"/>
    <n v="54154586"/>
    <n v="0"/>
    <n v="0"/>
    <n v="0"/>
    <n v="0"/>
  </r>
  <r>
    <x v="13"/>
    <x v="1"/>
    <x v="1"/>
    <x v="2"/>
    <n v="1"/>
    <n v="1"/>
    <n v="30"/>
    <n v="259115"/>
    <n v="54154586"/>
    <n v="0"/>
    <n v="0"/>
    <n v="30"/>
    <n v="30"/>
  </r>
  <r>
    <x v="13"/>
    <x v="1"/>
    <x v="1"/>
    <x v="3"/>
    <n v="47"/>
    <n v="14"/>
    <n v="1877"/>
    <n v="259115"/>
    <n v="54154586"/>
    <n v="0"/>
    <n v="0"/>
    <n v="39"/>
    <n v="134"/>
  </r>
  <r>
    <x v="13"/>
    <x v="1"/>
    <x v="1"/>
    <x v="4"/>
    <n v="0"/>
    <n v="0"/>
    <n v="0"/>
    <n v="259115"/>
    <n v="54154586"/>
    <n v="0"/>
    <n v="0"/>
    <n v="0"/>
    <n v="0"/>
  </r>
  <r>
    <x v="13"/>
    <x v="1"/>
    <x v="1"/>
    <x v="5"/>
    <n v="0"/>
    <n v="0"/>
    <n v="0"/>
    <n v="259115"/>
    <n v="54154586"/>
    <n v="0"/>
    <n v="0"/>
    <n v="0"/>
    <n v="0"/>
  </r>
  <r>
    <x v="13"/>
    <x v="1"/>
    <x v="1"/>
    <x v="6"/>
    <n v="101"/>
    <n v="69"/>
    <n v="3150"/>
    <n v="259115"/>
    <n v="54154586"/>
    <n v="0"/>
    <n v="0"/>
    <n v="31"/>
    <n v="45"/>
  </r>
  <r>
    <x v="13"/>
    <x v="1"/>
    <x v="0"/>
    <x v="0"/>
    <n v="2"/>
    <n v="1"/>
    <n v="180"/>
    <n v="54020"/>
    <n v="12466805"/>
    <n v="0"/>
    <n v="0"/>
    <n v="90"/>
    <n v="180"/>
  </r>
  <r>
    <x v="13"/>
    <x v="1"/>
    <x v="0"/>
    <x v="1"/>
    <n v="0"/>
    <n v="0"/>
    <n v="0"/>
    <n v="54020"/>
    <n v="12466805"/>
    <n v="0"/>
    <n v="0"/>
    <n v="0"/>
    <n v="0"/>
  </r>
  <r>
    <x v="13"/>
    <x v="1"/>
    <x v="0"/>
    <x v="2"/>
    <n v="0"/>
    <n v="0"/>
    <n v="0"/>
    <n v="54020"/>
    <n v="12466805"/>
    <n v="0"/>
    <n v="0"/>
    <n v="0"/>
    <n v="0"/>
  </r>
  <r>
    <x v="13"/>
    <x v="1"/>
    <x v="0"/>
    <x v="3"/>
    <n v="0"/>
    <n v="0"/>
    <n v="0"/>
    <n v="54020"/>
    <n v="12466805"/>
    <n v="0"/>
    <n v="0"/>
    <n v="0"/>
    <n v="0"/>
  </r>
  <r>
    <x v="13"/>
    <x v="1"/>
    <x v="0"/>
    <x v="4"/>
    <n v="0"/>
    <n v="0"/>
    <n v="0"/>
    <n v="54020"/>
    <n v="12466805"/>
    <n v="0"/>
    <n v="0"/>
    <n v="0"/>
    <n v="0"/>
  </r>
  <r>
    <x v="13"/>
    <x v="1"/>
    <x v="0"/>
    <x v="5"/>
    <n v="0"/>
    <n v="0"/>
    <n v="0"/>
    <n v="54020"/>
    <n v="12466805"/>
    <n v="0"/>
    <n v="0"/>
    <n v="0"/>
    <n v="0"/>
  </r>
  <r>
    <x v="13"/>
    <x v="1"/>
    <x v="0"/>
    <x v="6"/>
    <n v="32"/>
    <n v="20"/>
    <n v="960"/>
    <n v="54020"/>
    <n v="12466805"/>
    <n v="0"/>
    <n v="0"/>
    <n v="30"/>
    <n v="48"/>
  </r>
  <r>
    <x v="13"/>
    <x v="0"/>
    <x v="1"/>
    <x v="0"/>
    <n v="0"/>
    <n v="0"/>
    <n v="0"/>
    <n v="236936"/>
    <n v="49118740"/>
    <n v="0"/>
    <n v="0"/>
    <n v="0"/>
    <n v="0"/>
  </r>
  <r>
    <x v="13"/>
    <x v="0"/>
    <x v="1"/>
    <x v="1"/>
    <n v="0"/>
    <n v="0"/>
    <n v="0"/>
    <n v="236936"/>
    <n v="49118740"/>
    <n v="0"/>
    <n v="0"/>
    <n v="0"/>
    <n v="0"/>
  </r>
  <r>
    <x v="13"/>
    <x v="0"/>
    <x v="1"/>
    <x v="2"/>
    <n v="1351"/>
    <n v="505"/>
    <n v="61065"/>
    <n v="236936"/>
    <n v="49118740"/>
    <n v="0"/>
    <n v="0"/>
    <n v="45"/>
    <n v="120"/>
  </r>
  <r>
    <x v="13"/>
    <x v="0"/>
    <x v="1"/>
    <x v="3"/>
    <n v="2578"/>
    <n v="681"/>
    <n v="116176"/>
    <n v="236936"/>
    <n v="49118740"/>
    <n v="0"/>
    <n v="0"/>
    <n v="45"/>
    <n v="170"/>
  </r>
  <r>
    <x v="13"/>
    <x v="0"/>
    <x v="1"/>
    <x v="4"/>
    <n v="0"/>
    <n v="0"/>
    <n v="0"/>
    <n v="236936"/>
    <n v="49118740"/>
    <n v="0"/>
    <n v="0"/>
    <n v="0"/>
    <n v="0"/>
  </r>
  <r>
    <x v="13"/>
    <x v="0"/>
    <x v="1"/>
    <x v="5"/>
    <n v="2"/>
    <n v="1"/>
    <n v="180"/>
    <n v="236936"/>
    <n v="49118740"/>
    <n v="0"/>
    <n v="0"/>
    <n v="90"/>
    <n v="180"/>
  </r>
  <r>
    <x v="13"/>
    <x v="0"/>
    <x v="1"/>
    <x v="6"/>
    <n v="5"/>
    <n v="2"/>
    <n v="150"/>
    <n v="236936"/>
    <n v="49118740"/>
    <n v="0"/>
    <n v="0"/>
    <n v="30"/>
    <n v="75"/>
  </r>
  <r>
    <x v="13"/>
    <x v="0"/>
    <x v="0"/>
    <x v="0"/>
    <n v="0"/>
    <n v="0"/>
    <n v="0"/>
    <n v="43402"/>
    <n v="9951033"/>
    <n v="0"/>
    <n v="0"/>
    <n v="0"/>
    <n v="0"/>
  </r>
  <r>
    <x v="13"/>
    <x v="0"/>
    <x v="0"/>
    <x v="1"/>
    <n v="0"/>
    <n v="0"/>
    <n v="0"/>
    <n v="43402"/>
    <n v="9951033"/>
    <n v="0"/>
    <n v="0"/>
    <n v="0"/>
    <n v="0"/>
  </r>
  <r>
    <x v="13"/>
    <x v="0"/>
    <x v="0"/>
    <x v="2"/>
    <n v="539"/>
    <n v="218"/>
    <n v="29340"/>
    <n v="43402"/>
    <n v="9951033"/>
    <n v="0"/>
    <n v="0"/>
    <n v="54"/>
    <n v="134"/>
  </r>
  <r>
    <x v="13"/>
    <x v="0"/>
    <x v="0"/>
    <x v="3"/>
    <n v="567"/>
    <n v="168"/>
    <n v="30465"/>
    <n v="43402"/>
    <n v="9951033"/>
    <n v="0"/>
    <n v="0"/>
    <n v="53"/>
    <n v="181"/>
  </r>
  <r>
    <x v="13"/>
    <x v="0"/>
    <x v="0"/>
    <x v="4"/>
    <n v="0"/>
    <n v="0"/>
    <n v="0"/>
    <n v="43402"/>
    <n v="9951033"/>
    <n v="0"/>
    <n v="0"/>
    <n v="0"/>
    <n v="0"/>
  </r>
  <r>
    <x v="13"/>
    <x v="0"/>
    <x v="0"/>
    <x v="5"/>
    <n v="2"/>
    <n v="1"/>
    <n v="60"/>
    <n v="43402"/>
    <n v="9951033"/>
    <n v="0"/>
    <n v="0"/>
    <n v="30"/>
    <n v="60"/>
  </r>
  <r>
    <x v="13"/>
    <x v="0"/>
    <x v="0"/>
    <x v="6"/>
    <n v="2"/>
    <n v="1"/>
    <n v="120"/>
    <n v="43402"/>
    <n v="9951033"/>
    <n v="0"/>
    <n v="0"/>
    <n v="60"/>
    <n v="1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7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F63" firstHeaderRow="1" firstDataRow="2" firstDataCol="3" rowPageCount="1" colPageCount="1"/>
  <pivotFields count="16">
    <pivotField name="Year" axis="axisRow" compact="0" outline="0" subtotalTop="0" showAll="0" includeNewItemsInFilter="1" defaultSubtotal="0">
      <items count="14">
        <item x="2"/>
        <item x="6"/>
        <item x="7"/>
        <item x="3"/>
        <item x="4"/>
        <item x="5"/>
        <item x="8"/>
        <item x="9"/>
        <item x="10"/>
        <item x="11"/>
        <item x="12"/>
        <item x="1"/>
        <item x="0"/>
        <item x="13"/>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2">
        <item x="1"/>
        <item x="0"/>
      </items>
    </pivotField>
    <pivotField axis="axisPage" compact="0" outline="0" subtotalTop="0" showAll="0" includeNewItemsInFilter="1">
      <items count="8">
        <item x="0"/>
        <item x="1"/>
        <item x="2"/>
        <item x="3"/>
        <item x="4"/>
        <item x="5"/>
        <item x="6"/>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56">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i>
      <x v="8"/>
      <x/>
      <x/>
    </i>
    <i r="2">
      <x v="1"/>
    </i>
    <i r="1">
      <x v="1"/>
      <x/>
    </i>
    <i r="2">
      <x v="1"/>
    </i>
    <i>
      <x v="9"/>
      <x/>
      <x/>
    </i>
    <i r="2">
      <x v="1"/>
    </i>
    <i r="1">
      <x v="1"/>
      <x/>
    </i>
    <i r="2">
      <x v="1"/>
    </i>
    <i>
      <x v="10"/>
      <x/>
      <x/>
    </i>
    <i r="2">
      <x v="1"/>
    </i>
    <i r="1">
      <x v="1"/>
      <x/>
    </i>
    <i r="2">
      <x v="1"/>
    </i>
    <i>
      <x v="11"/>
      <x/>
      <x/>
    </i>
    <i r="2">
      <x v="1"/>
    </i>
    <i r="1">
      <x v="1"/>
      <x/>
    </i>
    <i r="2">
      <x v="1"/>
    </i>
    <i>
      <x v="12"/>
      <x/>
      <x/>
    </i>
    <i r="2">
      <x v="1"/>
    </i>
    <i r="1">
      <x v="1"/>
      <x/>
    </i>
    <i r="2">
      <x v="1"/>
    </i>
    <i>
      <x v="13"/>
      <x/>
      <x/>
    </i>
    <i r="2">
      <x v="1"/>
    </i>
    <i r="1">
      <x v="1"/>
      <x/>
    </i>
    <i r="2">
      <x v="1"/>
    </i>
  </rowItems>
  <colFields count="1">
    <field x="-2"/>
  </colFields>
  <colItems count="3">
    <i>
      <x/>
    </i>
    <i i="1">
      <x v="1"/>
    </i>
    <i i="2">
      <x v="2"/>
    </i>
  </colItems>
  <pageFields count="1">
    <pageField fld="3" item="0" hier="0"/>
  </pageFields>
  <dataFields count="3">
    <dataField name="Number of Users" fld="5" baseField="4" baseItem="8"/>
    <dataField name="Number of Dispensings" fld="4" baseField="4" baseItem="8"/>
    <dataField name="Number of Days Supply" fld="6" baseField="4" baseItem="8"/>
  </dataFields>
  <formats count="13">
    <format dxfId="48">
      <pivotArea field="3" type="button" dataOnly="0" labelOnly="1" outline="0" axis="axisPage" fieldPosition="0"/>
    </format>
    <format dxfId="47">
      <pivotArea dataOnly="0" labelOnly="1" outline="0" fieldPosition="0">
        <references count="1">
          <reference field="3" count="0"/>
        </references>
      </pivotArea>
    </format>
    <format dxfId="46">
      <pivotArea field="3" type="button" dataOnly="0" labelOnly="1" outline="0" axis="axisPage" fieldPosition="0"/>
    </format>
    <format dxfId="45">
      <pivotArea dataOnly="0" labelOnly="1" outline="0" fieldPosition="0">
        <references count="1">
          <reference field="4294967294" count="3">
            <x v="0"/>
            <x v="1"/>
            <x v="2"/>
          </reference>
        </references>
      </pivotArea>
    </format>
    <format dxfId="44">
      <pivotArea outline="0" fieldPosition="0"/>
    </format>
    <format dxfId="43">
      <pivotArea field="2" type="button" dataOnly="0" labelOnly="1" outline="0" axis="axisRow" fieldPosition="2"/>
    </format>
    <format dxfId="42">
      <pivotArea dataOnly="0" labelOnly="1" outline="0" fieldPosition="0">
        <references count="1">
          <reference field="3" count="1">
            <x v="0"/>
          </reference>
        </references>
      </pivotArea>
    </format>
    <format dxfId="41">
      <pivotArea dataOnly="0" labelOnly="1" outline="0" fieldPosition="0">
        <references count="1">
          <reference field="4294967294" count="3">
            <x v="0"/>
            <x v="1"/>
            <x v="2"/>
          </reference>
        </references>
      </pivotArea>
    </format>
    <format dxfId="40">
      <pivotArea dataOnly="0" labelOnly="1" outline="0" fieldPosition="0">
        <references count="1">
          <reference field="4294967294" count="3">
            <x v="0"/>
            <x v="1"/>
            <x v="2"/>
          </reference>
        </references>
      </pivotArea>
    </format>
    <format dxfId="39">
      <pivotArea outline="0" fieldPosition="0">
        <references count="3">
          <reference field="0" count="1" selected="0">
            <x v="8"/>
          </reference>
          <reference field="1" count="1" selected="0">
            <x v="1"/>
          </reference>
          <reference field="2" count="1" selected="0">
            <x v="1"/>
          </reference>
        </references>
      </pivotArea>
    </format>
    <format dxfId="38">
      <pivotArea dataOnly="0" labelOnly="1" outline="0" offset="IV256" fieldPosition="0">
        <references count="1">
          <reference field="0" count="1">
            <x v="8"/>
          </reference>
        </references>
      </pivotArea>
    </format>
    <format dxfId="37">
      <pivotArea dataOnly="0" labelOnly="1" outline="0" offset="IV256" fieldPosition="0">
        <references count="2">
          <reference field="0" count="1" selected="0">
            <x v="8"/>
          </reference>
          <reference field="1" count="1">
            <x v="1"/>
          </reference>
        </references>
      </pivotArea>
    </format>
    <format dxfId="36">
      <pivotArea dataOnly="0" labelOnly="1" outline="0" fieldPosition="0">
        <references count="3">
          <reference field="0" count="1" selected="0">
            <x v="8"/>
          </reference>
          <reference field="1" count="1" selected="0">
            <x v="1"/>
          </reference>
          <reference field="2"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2" cacheId="36"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63" firstHeaderRow="2" firstDataRow="2" firstDataCol="3" rowPageCount="1" colPageCount="1"/>
  <pivotFields count="16">
    <pivotField compact="0" outline="0" subtotalTop="0" showAll="0" includeNewItemsInFilter="1"/>
    <pivotField compact="0" outline="0" subtotalTop="0" showAll="0" includeNewItemsInFilter="1"/>
    <pivotField name="Year" axis="axisRow" compact="0" outline="0" subtotalTop="0" showAll="0" includeNewItemsInFilter="1" defaultSubtotal="0">
      <items count="14">
        <item x="2"/>
        <item x="6"/>
        <item x="7"/>
        <item x="3"/>
        <item x="4"/>
        <item x="5"/>
        <item x="8"/>
        <item x="9"/>
        <item x="10"/>
        <item x="11"/>
        <item x="12"/>
        <item x="1"/>
        <item x="0"/>
        <item x="13"/>
      </items>
    </pivotField>
    <pivotField axis="axisRow" compact="0" outline="0" subtotalTop="0" showAll="0" includeNewItemsInFilter="1" defaultSubtotal="0">
      <items count="3">
        <item x="1"/>
        <item x="0"/>
        <item m="1" x="2"/>
      </items>
    </pivotField>
    <pivotField name="Age Group (Years)" axis="axisRow" compact="0" outline="0" subtotalTop="0" showAll="0" includeNewItemsInFilter="1" defaultSubtotal="0">
      <items count="10">
        <item m="1" x="4"/>
        <item m="1" x="6"/>
        <item m="1" x="7"/>
        <item m="1" x="5"/>
        <item m="1" x="9"/>
        <item m="1" x="2"/>
        <item m="1" x="8"/>
        <item m="1" x="3"/>
        <item x="1"/>
        <item x="0"/>
      </items>
    </pivotField>
    <pivotField axis="axisPage" compact="0" outline="0" subtotalTop="0" showAll="0" includeNewItemsInFilter="1">
      <items count="26">
        <item m="1" x="14"/>
        <item m="1" x="15"/>
        <item m="1" x="9"/>
        <item m="1" x="18"/>
        <item m="1" x="19"/>
        <item m="1" x="22"/>
        <item m="1" x="24"/>
        <item m="1" x="17"/>
        <item m="1" x="20"/>
        <item m="1" x="13"/>
        <item m="1" x="8"/>
        <item m="1" x="16"/>
        <item m="1" x="23"/>
        <item m="1" x="10"/>
        <item m="1" x="11"/>
        <item m="1" x="12"/>
        <item m="1" x="21"/>
        <item m="1" x="7"/>
        <item x="0"/>
        <item x="1"/>
        <item x="2"/>
        <item x="3"/>
        <item x="4"/>
        <item x="5"/>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3"/>
    <field x="4"/>
  </rowFields>
  <rowItems count="56">
    <i>
      <x/>
      <x/>
      <x v="8"/>
    </i>
    <i r="2">
      <x v="9"/>
    </i>
    <i r="1">
      <x v="1"/>
      <x v="8"/>
    </i>
    <i r="2">
      <x v="9"/>
    </i>
    <i>
      <x v="1"/>
      <x/>
      <x v="8"/>
    </i>
    <i r="2">
      <x v="9"/>
    </i>
    <i r="1">
      <x v="1"/>
      <x v="8"/>
    </i>
    <i r="2">
      <x v="9"/>
    </i>
    <i>
      <x v="2"/>
      <x/>
      <x v="8"/>
    </i>
    <i r="2">
      <x v="9"/>
    </i>
    <i r="1">
      <x v="1"/>
      <x v="8"/>
    </i>
    <i r="2">
      <x v="9"/>
    </i>
    <i>
      <x v="3"/>
      <x/>
      <x v="8"/>
    </i>
    <i r="2">
      <x v="9"/>
    </i>
    <i r="1">
      <x v="1"/>
      <x v="8"/>
    </i>
    <i r="2">
      <x v="9"/>
    </i>
    <i>
      <x v="4"/>
      <x/>
      <x v="8"/>
    </i>
    <i r="2">
      <x v="9"/>
    </i>
    <i r="1">
      <x v="1"/>
      <x v="8"/>
    </i>
    <i r="2">
      <x v="9"/>
    </i>
    <i>
      <x v="5"/>
      <x/>
      <x v="8"/>
    </i>
    <i r="2">
      <x v="9"/>
    </i>
    <i r="1">
      <x v="1"/>
      <x v="8"/>
    </i>
    <i r="2">
      <x v="9"/>
    </i>
    <i>
      <x v="6"/>
      <x/>
      <x v="8"/>
    </i>
    <i r="2">
      <x v="9"/>
    </i>
    <i r="1">
      <x v="1"/>
      <x v="8"/>
    </i>
    <i r="2">
      <x v="9"/>
    </i>
    <i>
      <x v="7"/>
      <x/>
      <x v="8"/>
    </i>
    <i r="2">
      <x v="9"/>
    </i>
    <i r="1">
      <x v="1"/>
      <x v="8"/>
    </i>
    <i r="2">
      <x v="9"/>
    </i>
    <i>
      <x v="8"/>
      <x/>
      <x v="8"/>
    </i>
    <i r="2">
      <x v="9"/>
    </i>
    <i r="1">
      <x v="1"/>
      <x v="8"/>
    </i>
    <i r="2">
      <x v="9"/>
    </i>
    <i>
      <x v="9"/>
      <x/>
      <x v="8"/>
    </i>
    <i r="2">
      <x v="9"/>
    </i>
    <i r="1">
      <x v="1"/>
      <x v="8"/>
    </i>
    <i r="2">
      <x v="9"/>
    </i>
    <i>
      <x v="10"/>
      <x/>
      <x v="8"/>
    </i>
    <i r="2">
      <x v="9"/>
    </i>
    <i r="1">
      <x v="1"/>
      <x v="8"/>
    </i>
    <i r="2">
      <x v="9"/>
    </i>
    <i>
      <x v="11"/>
      <x/>
      <x v="8"/>
    </i>
    <i r="2">
      <x v="9"/>
    </i>
    <i r="1">
      <x v="1"/>
      <x v="8"/>
    </i>
    <i r="2">
      <x v="9"/>
    </i>
    <i>
      <x v="12"/>
      <x/>
      <x v="8"/>
    </i>
    <i r="2">
      <x v="9"/>
    </i>
    <i r="1">
      <x v="1"/>
      <x v="8"/>
    </i>
    <i r="2">
      <x v="9"/>
    </i>
    <i>
      <x v="13"/>
      <x/>
      <x v="8"/>
    </i>
    <i r="2">
      <x v="9"/>
    </i>
    <i r="1">
      <x v="1"/>
      <x v="8"/>
    </i>
    <i r="2">
      <x v="9"/>
    </i>
  </rowItems>
  <colItems count="1">
    <i/>
  </colItems>
  <pageFields count="1">
    <pageField fld="5" item="18" hier="0"/>
  </pageFields>
  <dataFields count="1">
    <dataField name="Prevalence (Users per 1,000 enrollees)" fld="15" baseField="4" baseItem="8" numFmtId="2"/>
  </dataFields>
  <formats count="13">
    <format dxfId="35">
      <pivotArea outline="0" fieldPosition="0"/>
    </format>
    <format dxfId="34">
      <pivotArea type="topRight" dataOnly="0" labelOnly="1" outline="0" fieldPosition="0"/>
    </format>
    <format dxfId="33">
      <pivotArea dataOnly="0" outline="0" fieldPosition="0">
        <references count="1">
          <reference field="5" count="1">
            <x v="5"/>
          </reference>
        </references>
      </pivotArea>
    </format>
    <format dxfId="32">
      <pivotArea type="origin" dataOnly="0" labelOnly="1" outline="0" fieldPosition="0"/>
    </format>
    <format dxfId="31">
      <pivotArea field="5" type="button" dataOnly="0" labelOnly="1" outline="0" axis="axisPage" fieldPosition="0"/>
    </format>
    <format dxfId="30">
      <pivotArea dataOnly="0" labelOnly="1" outline="0" fieldPosition="0">
        <references count="1">
          <reference field="5" count="1">
            <x v="5"/>
          </reference>
        </references>
      </pivotArea>
    </format>
    <format dxfId="29">
      <pivotArea type="origin" dataOnly="0" labelOnly="1" outline="0" fieldPosition="0"/>
    </format>
    <format dxfId="28">
      <pivotArea type="topRight" dataOnly="0" labelOnly="1" outline="0" fieldPosition="0"/>
    </format>
    <format dxfId="27">
      <pivotArea outline="0" fieldPosition="0">
        <references count="1">
          <reference field="4294967294" count="1">
            <x v="0"/>
          </reference>
        </references>
      </pivotArea>
    </format>
    <format dxfId="26">
      <pivotArea outline="0" fieldPosition="0">
        <references count="3">
          <reference field="2" count="1" selected="0">
            <x v="8"/>
          </reference>
          <reference field="3" count="1" selected="0">
            <x v="1"/>
          </reference>
          <reference field="4" count="1" selected="0">
            <x v="9"/>
          </reference>
        </references>
      </pivotArea>
    </format>
    <format dxfId="25">
      <pivotArea dataOnly="0" labelOnly="1" outline="0" offset="IV256" fieldPosition="0">
        <references count="1">
          <reference field="2" count="1">
            <x v="8"/>
          </reference>
        </references>
      </pivotArea>
    </format>
    <format dxfId="24">
      <pivotArea dataOnly="0" labelOnly="1" outline="0" offset="IV256" fieldPosition="0">
        <references count="2">
          <reference field="2" count="1" selected="0">
            <x v="8"/>
          </reference>
          <reference field="3" count="1">
            <x v="1"/>
          </reference>
        </references>
      </pivotArea>
    </format>
    <format dxfId="23">
      <pivotArea dataOnly="0" labelOnly="1" outline="0" fieldPosition="0">
        <references count="3">
          <reference field="2" count="1" selected="0">
            <x v="8"/>
          </reference>
          <reference field="3" count="1" selected="0">
            <x v="1"/>
          </reference>
          <reference field="4" count="1">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3" cacheId="71"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63" firstHeaderRow="2" firstDataRow="2" firstDataCol="3" rowPageCount="1" colPageCount="1"/>
  <pivotFields count="16">
    <pivotField name="Year" axis="axisRow" compact="0" outline="0" subtotalTop="0" showAll="0" includeNewItemsInFilter="1" defaultSubtotal="0">
      <items count="14">
        <item x="2"/>
        <item x="6"/>
        <item x="7"/>
        <item x="3"/>
        <item x="4"/>
        <item x="5"/>
        <item x="8"/>
        <item x="9"/>
        <item x="10"/>
        <item x="11"/>
        <item x="12"/>
        <item x="1"/>
        <item x="0"/>
        <item x="13"/>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2">
        <item x="1"/>
        <item x="0"/>
      </items>
    </pivotField>
    <pivotField axis="axisPage" compact="0" outline="0" subtotalTop="0" showAll="0" includeNewItemsInFilter="1">
      <items count="8">
        <item x="0"/>
        <item x="1"/>
        <item x="2"/>
        <item x="3"/>
        <item x="4"/>
        <item x="5"/>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56">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i>
      <x v="8"/>
      <x/>
      <x/>
    </i>
    <i r="2">
      <x v="1"/>
    </i>
    <i r="1">
      <x v="1"/>
      <x/>
    </i>
    <i r="2">
      <x v="1"/>
    </i>
    <i>
      <x v="9"/>
      <x/>
      <x/>
    </i>
    <i r="2">
      <x v="1"/>
    </i>
    <i r="1">
      <x v="1"/>
      <x/>
    </i>
    <i r="2">
      <x v="1"/>
    </i>
    <i>
      <x v="10"/>
      <x/>
      <x/>
    </i>
    <i r="2">
      <x v="1"/>
    </i>
    <i r="1">
      <x v="1"/>
      <x/>
    </i>
    <i r="2">
      <x v="1"/>
    </i>
    <i>
      <x v="11"/>
      <x/>
      <x/>
    </i>
    <i r="2">
      <x v="1"/>
    </i>
    <i r="1">
      <x v="1"/>
      <x/>
    </i>
    <i r="2">
      <x v="1"/>
    </i>
    <i>
      <x v="12"/>
      <x/>
      <x/>
    </i>
    <i r="2">
      <x v="1"/>
    </i>
    <i r="1">
      <x v="1"/>
      <x/>
    </i>
    <i r="2">
      <x v="1"/>
    </i>
    <i>
      <x v="13"/>
      <x/>
      <x/>
    </i>
    <i r="2">
      <x v="1"/>
    </i>
    <i r="1">
      <x v="1"/>
      <x/>
    </i>
    <i r="2">
      <x v="1"/>
    </i>
  </rowItems>
  <colItems count="1">
    <i/>
  </colItems>
  <pageFields count="1">
    <pageField fld="3" item="0" hier="0"/>
  </pageFields>
  <dataFields count="1">
    <dataField name="Sum of Days Supplied per User" fld="13" baseField="0" baseItem="0"/>
  </dataFields>
  <formats count="7">
    <format dxfId="0">
      <pivotArea outline="0" fieldPosition="0"/>
    </format>
    <format dxfId="1">
      <pivotArea type="topRight" dataOnly="0" labelOnly="1" outline="0" fieldPosition="0"/>
    </format>
    <format dxfId="2">
      <pivotArea field="3" type="button" dataOnly="0" labelOnly="1" outline="0" axis="axisPage" fieldPosition="0"/>
    </format>
    <format dxfId="3">
      <pivotArea outline="0" fieldPosition="0">
        <references count="3">
          <reference field="0" count="1" selected="0">
            <x v="8"/>
          </reference>
          <reference field="1" count="1" selected="0">
            <x v="1"/>
          </reference>
          <reference field="2" count="1" selected="0">
            <x v="1"/>
          </reference>
        </references>
      </pivotArea>
    </format>
    <format dxfId="4">
      <pivotArea dataOnly="0" labelOnly="1" outline="0" offset="IV256" fieldPosition="0">
        <references count="1">
          <reference field="0" count="1">
            <x v="8"/>
          </reference>
        </references>
      </pivotArea>
    </format>
    <format dxfId="5">
      <pivotArea dataOnly="0" labelOnly="1" outline="0" offset="IV256" fieldPosition="0">
        <references count="2">
          <reference field="0" count="1" selected="0">
            <x v="8"/>
          </reference>
          <reference field="1" count="1">
            <x v="1"/>
          </reference>
        </references>
      </pivotArea>
    </format>
    <format dxfId="6">
      <pivotArea dataOnly="0" labelOnly="1" outline="0" fieldPosition="0">
        <references count="3">
          <reference field="0" count="1" selected="0">
            <x v="8"/>
          </reference>
          <reference field="1" count="1" selected="0">
            <x v="1"/>
          </reference>
          <reference field="2"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PivotTable1" cacheId="71"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63" firstHeaderRow="2" firstDataRow="2" firstDataCol="3" rowPageCount="1" colPageCount="1"/>
  <pivotFields count="16">
    <pivotField name="Year" axis="axisRow" compact="0" outline="0" subtotalTop="0" showAll="0" includeNewItemsInFilter="1" defaultSubtotal="0">
      <items count="14">
        <item x="2"/>
        <item x="6"/>
        <item x="7"/>
        <item x="3"/>
        <item x="4"/>
        <item x="5"/>
        <item x="8"/>
        <item x="9"/>
        <item x="10"/>
        <item x="11"/>
        <item x="12"/>
        <item x="1"/>
        <item x="0"/>
        <item x="13"/>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2">
        <item x="1"/>
        <item x="0"/>
      </items>
    </pivotField>
    <pivotField axis="axisPage" compact="0" outline="0" subtotalTop="0" showAll="0" includeNewItemsInFilter="1">
      <items count="8">
        <item x="0"/>
        <item x="1"/>
        <item x="2"/>
        <item x="3"/>
        <item x="4"/>
        <item x="5"/>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56">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i>
      <x v="8"/>
      <x/>
      <x/>
    </i>
    <i r="2">
      <x v="1"/>
    </i>
    <i r="1">
      <x v="1"/>
      <x/>
    </i>
    <i r="2">
      <x v="1"/>
    </i>
    <i>
      <x v="9"/>
      <x/>
      <x/>
    </i>
    <i r="2">
      <x v="1"/>
    </i>
    <i r="1">
      <x v="1"/>
      <x/>
    </i>
    <i r="2">
      <x v="1"/>
    </i>
    <i>
      <x v="10"/>
      <x/>
      <x/>
    </i>
    <i r="2">
      <x v="1"/>
    </i>
    <i r="1">
      <x v="1"/>
      <x/>
    </i>
    <i r="2">
      <x v="1"/>
    </i>
    <i>
      <x v="11"/>
      <x/>
      <x/>
    </i>
    <i r="2">
      <x v="1"/>
    </i>
    <i r="1">
      <x v="1"/>
      <x/>
    </i>
    <i r="2">
      <x v="1"/>
    </i>
    <i>
      <x v="12"/>
      <x/>
      <x/>
    </i>
    <i r="2">
      <x v="1"/>
    </i>
    <i r="1">
      <x v="1"/>
      <x/>
    </i>
    <i r="2">
      <x v="1"/>
    </i>
    <i>
      <x v="13"/>
      <x/>
      <x/>
    </i>
    <i r="2">
      <x v="1"/>
    </i>
    <i r="1">
      <x v="1"/>
      <x/>
    </i>
    <i r="2">
      <x v="1"/>
    </i>
  </rowItems>
  <colItems count="1">
    <i/>
  </colItems>
  <pageFields count="1">
    <pageField fld="3" item="0" hier="0"/>
  </pageFields>
  <dataFields count="1">
    <dataField name="Sum of Dispensings per User" fld="14" baseField="0" baseItem="0"/>
  </dataFields>
  <formats count="8">
    <format dxfId="22">
      <pivotArea type="origin" dataOnly="0" labelOnly="1" outline="0" fieldPosition="0"/>
    </format>
    <format dxfId="21">
      <pivotArea type="topRight" dataOnly="0" labelOnly="1" outline="0" fieldPosition="0"/>
    </format>
    <format dxfId="20">
      <pivotArea field="3" type="button" dataOnly="0" labelOnly="1" outline="0" axis="axisPage" fieldPosition="0"/>
    </format>
    <format dxfId="19">
      <pivotArea outline="0" fieldPosition="0"/>
    </format>
    <format dxfId="18">
      <pivotArea outline="0" fieldPosition="0">
        <references count="3">
          <reference field="0" count="1" selected="0">
            <x v="7"/>
          </reference>
          <reference field="1" count="1" selected="0">
            <x v="1"/>
          </reference>
          <reference field="2" count="1" selected="0">
            <x v="1"/>
          </reference>
        </references>
      </pivotArea>
    </format>
    <format dxfId="17">
      <pivotArea dataOnly="0" labelOnly="1" outline="0" offset="IV256" fieldPosition="0">
        <references count="1">
          <reference field="0" count="1">
            <x v="7"/>
          </reference>
        </references>
      </pivotArea>
    </format>
    <format dxfId="16">
      <pivotArea dataOnly="0" labelOnly="1" outline="0" offset="IV256" fieldPosition="0">
        <references count="2">
          <reference field="0" count="1" selected="0">
            <x v="7"/>
          </reference>
          <reference field="1" count="1">
            <x v="1"/>
          </reference>
        </references>
      </pivotArea>
    </format>
    <format dxfId="15">
      <pivotArea dataOnly="0" labelOnly="1" outline="0" fieldPosition="0">
        <references count="3">
          <reference field="0" count="1" selected="0">
            <x v="7"/>
          </reference>
          <reference field="1" count="1" selected="0">
            <x v="1"/>
          </reference>
          <reference field="2"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name="PivotTable3" cacheId="71"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63" firstHeaderRow="2" firstDataRow="2" firstDataCol="3" rowPageCount="1" colPageCount="1"/>
  <pivotFields count="16">
    <pivotField name="Year " axis="axisRow" compact="0" outline="0" subtotalTop="0" showAll="0" includeNewItemsInFilter="1" defaultSubtotal="0">
      <items count="14">
        <item x="2"/>
        <item x="6"/>
        <item x="7"/>
        <item x="3"/>
        <item x="4"/>
        <item x="5"/>
        <item x="8"/>
        <item x="9"/>
        <item x="10"/>
        <item x="11"/>
        <item x="12"/>
        <item x="1"/>
        <item x="0"/>
        <item x="13"/>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2">
        <item x="1"/>
        <item x="0"/>
      </items>
    </pivotField>
    <pivotField axis="axisPage" compact="0" outline="0" subtotalTop="0" showAll="0" includeNewItemsInFilter="1">
      <items count="8">
        <item x="0"/>
        <item x="1"/>
        <item x="2"/>
        <item x="3"/>
        <item x="4"/>
        <item x="5"/>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1"/>
    <field x="2"/>
  </rowFields>
  <rowItems count="56">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i>
      <x v="8"/>
      <x/>
      <x/>
    </i>
    <i r="2">
      <x v="1"/>
    </i>
    <i r="1">
      <x v="1"/>
      <x/>
    </i>
    <i r="2">
      <x v="1"/>
    </i>
    <i>
      <x v="9"/>
      <x/>
      <x/>
    </i>
    <i r="2">
      <x v="1"/>
    </i>
    <i r="1">
      <x v="1"/>
      <x/>
    </i>
    <i r="2">
      <x v="1"/>
    </i>
    <i>
      <x v="10"/>
      <x/>
      <x/>
    </i>
    <i r="2">
      <x v="1"/>
    </i>
    <i r="1">
      <x v="1"/>
      <x/>
    </i>
    <i r="2">
      <x v="1"/>
    </i>
    <i>
      <x v="11"/>
      <x/>
      <x/>
    </i>
    <i r="2">
      <x v="1"/>
    </i>
    <i r="1">
      <x v="1"/>
      <x/>
    </i>
    <i r="2">
      <x v="1"/>
    </i>
    <i>
      <x v="12"/>
      <x/>
      <x/>
    </i>
    <i r="2">
      <x v="1"/>
    </i>
    <i r="1">
      <x v="1"/>
      <x/>
    </i>
    <i r="2">
      <x v="1"/>
    </i>
    <i>
      <x v="13"/>
      <x/>
      <x/>
    </i>
    <i r="2">
      <x v="1"/>
    </i>
    <i r="1">
      <x v="1"/>
      <x/>
    </i>
    <i r="2">
      <x v="1"/>
    </i>
  </rowItems>
  <colItems count="1">
    <i/>
  </colItems>
  <pageFields count="1">
    <pageField fld="3" item="0" hier="0"/>
  </pageFields>
  <dataFields count="1">
    <dataField name="Sum of Days Supplied per Dispensing" fld="15" baseField="0" baseItem="0"/>
  </dataFields>
  <formats count="8">
    <format dxfId="14">
      <pivotArea type="topRight" dataOnly="0" labelOnly="1" outline="0" fieldPosition="0"/>
    </format>
    <format dxfId="13">
      <pivotArea type="origin" dataOnly="0" labelOnly="1" outline="0" fieldPosition="0"/>
    </format>
    <format dxfId="12">
      <pivotArea field="3" type="button" dataOnly="0" labelOnly="1" outline="0" axis="axisPage" fieldPosition="0"/>
    </format>
    <format dxfId="11">
      <pivotArea outline="0" fieldPosition="0"/>
    </format>
    <format dxfId="10">
      <pivotArea outline="0" fieldPosition="0">
        <references count="3">
          <reference field="0" count="1" selected="0">
            <x v="8"/>
          </reference>
          <reference field="1" count="1" selected="0">
            <x v="1"/>
          </reference>
          <reference field="2" count="1" selected="0">
            <x v="1"/>
          </reference>
        </references>
      </pivotArea>
    </format>
    <format dxfId="9">
      <pivotArea dataOnly="0" labelOnly="1" outline="0" offset="IV256" fieldPosition="0">
        <references count="1">
          <reference field="0" count="1">
            <x v="8"/>
          </reference>
        </references>
      </pivotArea>
    </format>
    <format dxfId="8">
      <pivotArea dataOnly="0" labelOnly="1" outline="0" offset="IV256" fieldPosition="0">
        <references count="2">
          <reference field="0" count="1" selected="0">
            <x v="8"/>
          </reference>
          <reference field="1" count="1">
            <x v="1"/>
          </reference>
        </references>
      </pivotArea>
    </format>
    <format dxfId="7">
      <pivotArea dataOnly="0" labelOnly="1" outline="0" fieldPosition="0">
        <references count="3">
          <reference field="0" count="1" selected="0">
            <x v="8"/>
          </reference>
          <reference field="1" count="1" selected="0">
            <x v="1"/>
          </reference>
          <reference field="2"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tabSelected="1" view="pageLayout" zoomScaleNormal="100" workbookViewId="0">
      <selection activeCell="A5" sqref="A5"/>
    </sheetView>
  </sheetViews>
  <sheetFormatPr defaultRowHeight="15" x14ac:dyDescent="0.25"/>
  <cols>
    <col min="1" max="1" width="100.7109375" customWidth="1"/>
  </cols>
  <sheetData>
    <row r="1" spans="1:1" ht="18.75" x14ac:dyDescent="0.3">
      <c r="A1" s="28" t="s">
        <v>14</v>
      </c>
    </row>
    <row r="2" spans="1:1" x14ac:dyDescent="0.25">
      <c r="A2" s="29"/>
    </row>
    <row r="3" spans="1:1" ht="15.75" x14ac:dyDescent="0.25">
      <c r="A3" s="30" t="s">
        <v>15</v>
      </c>
    </row>
    <row r="4" spans="1:1" ht="9.9499999999999993" customHeight="1" x14ac:dyDescent="0.25">
      <c r="A4" s="31"/>
    </row>
    <row r="5" spans="1:1" ht="30" x14ac:dyDescent="0.25">
      <c r="A5" s="32" t="s">
        <v>16</v>
      </c>
    </row>
    <row r="6" spans="1:1" ht="15" customHeight="1" x14ac:dyDescent="0.25">
      <c r="A6" s="33" t="s">
        <v>17</v>
      </c>
    </row>
    <row r="7" spans="1:1" ht="30" x14ac:dyDescent="0.25">
      <c r="A7" s="34" t="s">
        <v>18</v>
      </c>
    </row>
    <row r="8" spans="1:1" ht="60" x14ac:dyDescent="0.25">
      <c r="A8" s="32" t="s">
        <v>19</v>
      </c>
    </row>
    <row r="9" spans="1:1" ht="45" x14ac:dyDescent="0.25">
      <c r="A9" s="32" t="s">
        <v>20</v>
      </c>
    </row>
    <row r="10" spans="1:1" ht="30" x14ac:dyDescent="0.25">
      <c r="A10" s="35" t="s">
        <v>21</v>
      </c>
    </row>
    <row r="11" spans="1:1" ht="30" x14ac:dyDescent="0.25">
      <c r="A11" s="31" t="s">
        <v>22</v>
      </c>
    </row>
    <row r="12" spans="1:1" x14ac:dyDescent="0.25">
      <c r="A12" s="29"/>
    </row>
    <row r="13" spans="1:1" ht="15.75" x14ac:dyDescent="0.25">
      <c r="A13" s="36" t="s">
        <v>23</v>
      </c>
    </row>
    <row r="14" spans="1:1" ht="9.9499999999999993" customHeight="1" x14ac:dyDescent="0.25">
      <c r="A14" s="37"/>
    </row>
    <row r="15" spans="1:1" ht="135" x14ac:dyDescent="0.25">
      <c r="A15" s="1" t="s">
        <v>24</v>
      </c>
    </row>
    <row r="16" spans="1:1" ht="9.9499999999999993" customHeight="1" x14ac:dyDescent="0.25">
      <c r="A16" s="37"/>
    </row>
    <row r="17" spans="1:1" ht="75" customHeight="1" x14ac:dyDescent="0.25">
      <c r="A17" s="1" t="s">
        <v>25</v>
      </c>
    </row>
    <row r="18" spans="1:1" ht="9.9499999999999993" customHeight="1" x14ac:dyDescent="0.25">
      <c r="A18" s="37"/>
    </row>
    <row r="19" spans="1:1" ht="90" x14ac:dyDescent="0.25">
      <c r="A19" s="1" t="s">
        <v>26</v>
      </c>
    </row>
    <row r="20" spans="1:1" ht="9.9499999999999993" customHeight="1" x14ac:dyDescent="0.25">
      <c r="A20" s="37"/>
    </row>
    <row r="21" spans="1:1" ht="75" x14ac:dyDescent="0.25">
      <c r="A21" s="1" t="s">
        <v>27</v>
      </c>
    </row>
  </sheetData>
  <sheetProtection algorithmName="SHA-512" hashValue="cVHS8sjVaM38iuee/7yTM9EQzDuH/5LzHc8+mSRtmQ6/DkfSt78+BLfgU8SqUMSQE5gS1gq4DyA22ngj7LXlSQ==" saltValue="niHGC6ZEl8ViOq1wcr5C4Q==" spinCount="100000" sheet="1" objects="1" scenarios="1"/>
  <pageMargins left="0.2" right="0.18" top="0.91666666666666663" bottom="0.75" header="0.3" footer="0.3"/>
  <pageSetup orientation="portrait" verticalDpi="1200" r:id="rId1"/>
  <headerFooter>
    <oddHeader>&amp;C&amp;"-,Bold"&amp;14Summary Table Report&amp;R&amp;G</oddHeader>
    <oddFooter>&amp;LMSY5_STR021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F12"/>
  <sheetViews>
    <sheetView showGridLines="0" view="pageLayout" zoomScaleNormal="100" workbookViewId="0">
      <selection activeCell="B9" sqref="B9"/>
    </sheetView>
  </sheetViews>
  <sheetFormatPr defaultRowHeight="15" x14ac:dyDescent="0.25"/>
  <cols>
    <col min="1" max="1" width="17.28515625" style="5" customWidth="1"/>
    <col min="2" max="2" width="76.28515625" customWidth="1"/>
  </cols>
  <sheetData>
    <row r="1" spans="1:6" x14ac:dyDescent="0.25">
      <c r="A1" s="1"/>
      <c r="B1" s="2"/>
    </row>
    <row r="2" spans="1:6" ht="60" x14ac:dyDescent="0.25">
      <c r="A2" s="91" t="s">
        <v>7</v>
      </c>
      <c r="B2" s="27" t="s">
        <v>50</v>
      </c>
      <c r="C2" s="3"/>
      <c r="D2" s="3"/>
      <c r="E2" s="3"/>
      <c r="F2" s="3"/>
    </row>
    <row r="3" spans="1:6" ht="108" customHeight="1" x14ac:dyDescent="0.25">
      <c r="A3" s="23" t="s">
        <v>0</v>
      </c>
      <c r="B3" s="26" t="s">
        <v>33</v>
      </c>
    </row>
    <row r="4" spans="1:6" ht="30" x14ac:dyDescent="0.25">
      <c r="A4" s="23" t="s">
        <v>28</v>
      </c>
      <c r="B4" s="26" t="s">
        <v>43</v>
      </c>
    </row>
    <row r="5" spans="1:6" x14ac:dyDescent="0.25">
      <c r="A5" s="23" t="s">
        <v>29</v>
      </c>
      <c r="B5" s="26" t="s">
        <v>44</v>
      </c>
    </row>
    <row r="6" spans="1:6" x14ac:dyDescent="0.25">
      <c r="A6" s="23" t="s">
        <v>30</v>
      </c>
      <c r="B6" s="26" t="s">
        <v>45</v>
      </c>
    </row>
    <row r="7" spans="1:6" x14ac:dyDescent="0.25">
      <c r="A7" s="23" t="s">
        <v>31</v>
      </c>
      <c r="B7" s="26" t="s">
        <v>46</v>
      </c>
    </row>
    <row r="8" spans="1:6" x14ac:dyDescent="0.25">
      <c r="A8" s="23" t="s">
        <v>32</v>
      </c>
      <c r="B8" s="26" t="s">
        <v>47</v>
      </c>
    </row>
    <row r="9" spans="1:6" s="3" customFormat="1" ht="90" customHeight="1" x14ac:dyDescent="0.25">
      <c r="A9" s="88" t="s">
        <v>1</v>
      </c>
      <c r="B9" s="90" t="s">
        <v>48</v>
      </c>
    </row>
    <row r="10" spans="1:6" ht="312.75" customHeight="1" x14ac:dyDescent="0.25">
      <c r="A10" s="87"/>
      <c r="B10" s="89" t="s">
        <v>49</v>
      </c>
    </row>
    <row r="11" spans="1:6" ht="30" x14ac:dyDescent="0.25">
      <c r="A11" s="24" t="s">
        <v>2</v>
      </c>
      <c r="B11" s="25" t="s">
        <v>13</v>
      </c>
    </row>
    <row r="12" spans="1:6" x14ac:dyDescent="0.25">
      <c r="A12" s="4"/>
    </row>
  </sheetData>
  <sheetProtection algorithmName="SHA-512" hashValue="n2cWcFbu4ZGRWZgvwpjpBh6rOCZ7FbQVsV4IkcwaFi0JwrkiCcuextnT43JlE/8rR9mYnCM4x9fdMGBr8HXxhg==" saltValue="p7x67YR8uJQcsH9mA8GzTg==" spinCount="100000" sheet="1" objects="1" scenarios="1"/>
  <pageMargins left="0.7" right="0.7" top="0.97916666666666663" bottom="0.75" header="0.3" footer="0.3"/>
  <pageSetup scale="97" orientation="portrait" horizontalDpi="1200" verticalDpi="1200" r:id="rId1"/>
  <headerFooter>
    <oddHeader>&amp;C&amp;"-,Bold"&amp;14Summary Table Report&amp;R&amp;G</oddHeader>
    <oddFooter>&amp;LMSY5_STR021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F63"/>
  <sheetViews>
    <sheetView showGridLines="0" view="pageLayout" zoomScaleNormal="100" workbookViewId="0">
      <selection activeCell="E17" sqref="E17"/>
    </sheetView>
  </sheetViews>
  <sheetFormatPr defaultRowHeight="15" x14ac:dyDescent="0.25"/>
  <cols>
    <col min="1" max="1" width="13.85546875" bestFit="1" customWidth="1"/>
    <col min="2" max="2" width="20.42578125" customWidth="1"/>
    <col min="3" max="3" width="10.7109375" customWidth="1"/>
    <col min="4" max="6" width="14.85546875" customWidth="1"/>
  </cols>
  <sheetData>
    <row r="1" spans="1:6" ht="15.75" thickBot="1" x14ac:dyDescent="0.3"/>
    <row r="2" spans="1:6" ht="30.75" customHeight="1" x14ac:dyDescent="0.25">
      <c r="A2" s="74" t="str">
        <f>CONCATENATE("Table 1. Number of ", B4, " Users, Total Days Supplied, and Number of Dispensings by Year, Age Group, and Sex")</f>
        <v>Table 1. Number of METHYLTESTOSTERONE Users, Total Days Supplied, and Number of Dispensings by Year, Age Group, and Sex</v>
      </c>
      <c r="B2" s="75"/>
      <c r="C2" s="75"/>
      <c r="D2" s="75"/>
      <c r="E2" s="75"/>
      <c r="F2" s="76"/>
    </row>
    <row r="3" spans="1:6" x14ac:dyDescent="0.25">
      <c r="A3" s="6"/>
      <c r="B3" s="7"/>
      <c r="C3" s="7"/>
      <c r="D3" s="7"/>
      <c r="E3" s="7"/>
      <c r="F3" s="8"/>
    </row>
    <row r="4" spans="1:6" ht="30" x14ac:dyDescent="0.25">
      <c r="A4" s="46" t="s">
        <v>4</v>
      </c>
      <c r="B4" s="56" t="s">
        <v>10</v>
      </c>
      <c r="C4" s="77" t="s">
        <v>36</v>
      </c>
      <c r="D4" s="78"/>
      <c r="E4" s="78"/>
      <c r="F4" s="79"/>
    </row>
    <row r="5" spans="1:6" x14ac:dyDescent="0.25">
      <c r="A5" s="9"/>
      <c r="B5" s="10"/>
      <c r="C5" s="10"/>
      <c r="D5" s="10"/>
      <c r="E5" s="10"/>
      <c r="F5" s="11"/>
    </row>
    <row r="6" spans="1:6" x14ac:dyDescent="0.25">
      <c r="A6" s="38"/>
      <c r="B6" s="39"/>
      <c r="C6" s="39"/>
      <c r="D6" s="40" t="s">
        <v>6</v>
      </c>
      <c r="E6" s="39"/>
      <c r="F6" s="41"/>
    </row>
    <row r="7" spans="1:6" ht="30" x14ac:dyDescent="0.25">
      <c r="A7" s="40" t="s">
        <v>34</v>
      </c>
      <c r="B7" s="40" t="s">
        <v>3</v>
      </c>
      <c r="C7" s="55" t="s">
        <v>35</v>
      </c>
      <c r="D7" s="57" t="s">
        <v>37</v>
      </c>
      <c r="E7" s="58" t="s">
        <v>38</v>
      </c>
      <c r="F7" s="59" t="s">
        <v>39</v>
      </c>
    </row>
    <row r="8" spans="1:6" x14ac:dyDescent="0.25">
      <c r="A8" s="38">
        <v>2000</v>
      </c>
      <c r="B8" s="38" t="s">
        <v>11</v>
      </c>
      <c r="C8" s="38" t="s">
        <v>12</v>
      </c>
      <c r="D8" s="47">
        <v>497</v>
      </c>
      <c r="E8" s="48">
        <v>1027</v>
      </c>
      <c r="F8" s="49">
        <v>62404</v>
      </c>
    </row>
    <row r="9" spans="1:6" x14ac:dyDescent="0.25">
      <c r="A9" s="71"/>
      <c r="B9" s="71"/>
      <c r="C9" s="42" t="s">
        <v>9</v>
      </c>
      <c r="D9" s="50">
        <v>39</v>
      </c>
      <c r="E9" s="22">
        <v>88</v>
      </c>
      <c r="F9" s="51">
        <v>5429</v>
      </c>
    </row>
    <row r="10" spans="1:6" x14ac:dyDescent="0.25">
      <c r="A10" s="71"/>
      <c r="B10" s="38" t="s">
        <v>8</v>
      </c>
      <c r="C10" s="38" t="s">
        <v>12</v>
      </c>
      <c r="D10" s="47">
        <v>107</v>
      </c>
      <c r="E10" s="48">
        <v>352</v>
      </c>
      <c r="F10" s="49">
        <v>14515</v>
      </c>
    </row>
    <row r="11" spans="1:6" x14ac:dyDescent="0.25">
      <c r="A11" s="71"/>
      <c r="B11" s="71"/>
      <c r="C11" s="42" t="s">
        <v>9</v>
      </c>
      <c r="D11" s="50">
        <v>35</v>
      </c>
      <c r="E11" s="22">
        <v>131</v>
      </c>
      <c r="F11" s="51">
        <v>6905</v>
      </c>
    </row>
    <row r="12" spans="1:6" x14ac:dyDescent="0.25">
      <c r="A12" s="38">
        <v>2001</v>
      </c>
      <c r="B12" s="38" t="s">
        <v>11</v>
      </c>
      <c r="C12" s="38" t="s">
        <v>12</v>
      </c>
      <c r="D12" s="47">
        <v>488</v>
      </c>
      <c r="E12" s="48">
        <v>998</v>
      </c>
      <c r="F12" s="49">
        <v>60527</v>
      </c>
    </row>
    <row r="13" spans="1:6" x14ac:dyDescent="0.25">
      <c r="A13" s="71"/>
      <c r="B13" s="71"/>
      <c r="C13" s="42" t="s">
        <v>9</v>
      </c>
      <c r="D13" s="50">
        <v>42</v>
      </c>
      <c r="E13" s="22">
        <v>109</v>
      </c>
      <c r="F13" s="51">
        <v>6849</v>
      </c>
    </row>
    <row r="14" spans="1:6" x14ac:dyDescent="0.25">
      <c r="A14" s="71"/>
      <c r="B14" s="38" t="s">
        <v>8</v>
      </c>
      <c r="C14" s="38" t="s">
        <v>12</v>
      </c>
      <c r="D14" s="47">
        <v>90</v>
      </c>
      <c r="E14" s="48">
        <v>277</v>
      </c>
      <c r="F14" s="49">
        <v>11169</v>
      </c>
    </row>
    <row r="15" spans="1:6" x14ac:dyDescent="0.25">
      <c r="A15" s="71"/>
      <c r="B15" s="71"/>
      <c r="C15" s="42" t="s">
        <v>9</v>
      </c>
      <c r="D15" s="50">
        <v>33</v>
      </c>
      <c r="E15" s="22">
        <v>104</v>
      </c>
      <c r="F15" s="51">
        <v>6500</v>
      </c>
    </row>
    <row r="16" spans="1:6" x14ac:dyDescent="0.25">
      <c r="A16" s="38">
        <v>2002</v>
      </c>
      <c r="B16" s="38" t="s">
        <v>11</v>
      </c>
      <c r="C16" s="38" t="s">
        <v>12</v>
      </c>
      <c r="D16" s="47">
        <v>518</v>
      </c>
      <c r="E16" s="48">
        <v>1018</v>
      </c>
      <c r="F16" s="49">
        <v>66896</v>
      </c>
    </row>
    <row r="17" spans="1:6" x14ac:dyDescent="0.25">
      <c r="A17" s="71"/>
      <c r="B17" s="71"/>
      <c r="C17" s="42" t="s">
        <v>9</v>
      </c>
      <c r="D17" s="50">
        <v>45</v>
      </c>
      <c r="E17" s="22">
        <v>107</v>
      </c>
      <c r="F17" s="51">
        <v>7449</v>
      </c>
    </row>
    <row r="18" spans="1:6" x14ac:dyDescent="0.25">
      <c r="A18" s="71"/>
      <c r="B18" s="38" t="s">
        <v>8</v>
      </c>
      <c r="C18" s="38" t="s">
        <v>12</v>
      </c>
      <c r="D18" s="47">
        <v>134</v>
      </c>
      <c r="E18" s="48">
        <v>453</v>
      </c>
      <c r="F18" s="49">
        <v>17873</v>
      </c>
    </row>
    <row r="19" spans="1:6" x14ac:dyDescent="0.25">
      <c r="A19" s="71"/>
      <c r="B19" s="71"/>
      <c r="C19" s="42" t="s">
        <v>9</v>
      </c>
      <c r="D19" s="50">
        <v>56</v>
      </c>
      <c r="E19" s="22">
        <v>181</v>
      </c>
      <c r="F19" s="51">
        <v>9357</v>
      </c>
    </row>
    <row r="20" spans="1:6" x14ac:dyDescent="0.25">
      <c r="A20" s="38">
        <v>2003</v>
      </c>
      <c r="B20" s="38" t="s">
        <v>11</v>
      </c>
      <c r="C20" s="38" t="s">
        <v>12</v>
      </c>
      <c r="D20" s="47">
        <v>481</v>
      </c>
      <c r="E20" s="48">
        <v>858</v>
      </c>
      <c r="F20" s="49">
        <v>57354</v>
      </c>
    </row>
    <row r="21" spans="1:6" x14ac:dyDescent="0.25">
      <c r="A21" s="71"/>
      <c r="B21" s="71"/>
      <c r="C21" s="42" t="s">
        <v>9</v>
      </c>
      <c r="D21" s="50">
        <v>57</v>
      </c>
      <c r="E21" s="22">
        <v>133</v>
      </c>
      <c r="F21" s="51">
        <v>9686</v>
      </c>
    </row>
    <row r="22" spans="1:6" x14ac:dyDescent="0.25">
      <c r="A22" s="71"/>
      <c r="B22" s="38" t="s">
        <v>8</v>
      </c>
      <c r="C22" s="38" t="s">
        <v>12</v>
      </c>
      <c r="D22" s="47">
        <v>96</v>
      </c>
      <c r="E22" s="48">
        <v>355</v>
      </c>
      <c r="F22" s="49">
        <v>14412</v>
      </c>
    </row>
    <row r="23" spans="1:6" x14ac:dyDescent="0.25">
      <c r="A23" s="71"/>
      <c r="B23" s="71"/>
      <c r="C23" s="42" t="s">
        <v>9</v>
      </c>
      <c r="D23" s="50">
        <v>31</v>
      </c>
      <c r="E23" s="22">
        <v>114</v>
      </c>
      <c r="F23" s="51">
        <v>6476</v>
      </c>
    </row>
    <row r="24" spans="1:6" x14ac:dyDescent="0.25">
      <c r="A24" s="38">
        <v>2004</v>
      </c>
      <c r="B24" s="38" t="s">
        <v>11</v>
      </c>
      <c r="C24" s="38" t="s">
        <v>12</v>
      </c>
      <c r="D24" s="47">
        <v>554</v>
      </c>
      <c r="E24" s="48">
        <v>1061</v>
      </c>
      <c r="F24" s="49">
        <v>75632</v>
      </c>
    </row>
    <row r="25" spans="1:6" x14ac:dyDescent="0.25">
      <c r="A25" s="71"/>
      <c r="B25" s="71"/>
      <c r="C25" s="42" t="s">
        <v>9</v>
      </c>
      <c r="D25" s="50">
        <v>68</v>
      </c>
      <c r="E25" s="22">
        <v>144</v>
      </c>
      <c r="F25" s="51">
        <v>11315</v>
      </c>
    </row>
    <row r="26" spans="1:6" x14ac:dyDescent="0.25">
      <c r="A26" s="71"/>
      <c r="B26" s="38" t="s">
        <v>8</v>
      </c>
      <c r="C26" s="38" t="s">
        <v>12</v>
      </c>
      <c r="D26" s="47">
        <v>98</v>
      </c>
      <c r="E26" s="48">
        <v>390</v>
      </c>
      <c r="F26" s="49">
        <v>15507</v>
      </c>
    </row>
    <row r="27" spans="1:6" x14ac:dyDescent="0.25">
      <c r="A27" s="71"/>
      <c r="B27" s="71"/>
      <c r="C27" s="42" t="s">
        <v>9</v>
      </c>
      <c r="D27" s="50">
        <v>34</v>
      </c>
      <c r="E27" s="22">
        <v>119</v>
      </c>
      <c r="F27" s="51">
        <v>7530</v>
      </c>
    </row>
    <row r="28" spans="1:6" x14ac:dyDescent="0.25">
      <c r="A28" s="38">
        <v>2005</v>
      </c>
      <c r="B28" s="38" t="s">
        <v>11</v>
      </c>
      <c r="C28" s="38" t="s">
        <v>12</v>
      </c>
      <c r="D28" s="47">
        <v>381</v>
      </c>
      <c r="E28" s="48">
        <v>777</v>
      </c>
      <c r="F28" s="49">
        <v>51908</v>
      </c>
    </row>
    <row r="29" spans="1:6" x14ac:dyDescent="0.25">
      <c r="A29" s="71"/>
      <c r="B29" s="71"/>
      <c r="C29" s="42" t="s">
        <v>9</v>
      </c>
      <c r="D29" s="50">
        <v>39</v>
      </c>
      <c r="E29" s="22">
        <v>112</v>
      </c>
      <c r="F29" s="51">
        <v>8102</v>
      </c>
    </row>
    <row r="30" spans="1:6" x14ac:dyDescent="0.25">
      <c r="A30" s="71"/>
      <c r="B30" s="38" t="s">
        <v>8</v>
      </c>
      <c r="C30" s="38" t="s">
        <v>12</v>
      </c>
      <c r="D30" s="47">
        <v>95</v>
      </c>
      <c r="E30" s="48">
        <v>338</v>
      </c>
      <c r="F30" s="49">
        <v>14265</v>
      </c>
    </row>
    <row r="31" spans="1:6" x14ac:dyDescent="0.25">
      <c r="A31" s="71"/>
      <c r="B31" s="71"/>
      <c r="C31" s="42" t="s">
        <v>9</v>
      </c>
      <c r="D31" s="50">
        <v>37</v>
      </c>
      <c r="E31" s="22">
        <v>139</v>
      </c>
      <c r="F31" s="51">
        <v>7738</v>
      </c>
    </row>
    <row r="32" spans="1:6" x14ac:dyDescent="0.25">
      <c r="A32" s="38">
        <v>2006</v>
      </c>
      <c r="B32" s="38" t="s">
        <v>11</v>
      </c>
      <c r="C32" s="38" t="s">
        <v>12</v>
      </c>
      <c r="D32" s="47">
        <v>475</v>
      </c>
      <c r="E32" s="48">
        <v>1157</v>
      </c>
      <c r="F32" s="49">
        <v>66646</v>
      </c>
    </row>
    <row r="33" spans="1:6" x14ac:dyDescent="0.25">
      <c r="A33" s="71"/>
      <c r="B33" s="71"/>
      <c r="C33" s="42" t="s">
        <v>9</v>
      </c>
      <c r="D33" s="50">
        <v>57</v>
      </c>
      <c r="E33" s="22">
        <v>156</v>
      </c>
      <c r="F33" s="51">
        <v>10076</v>
      </c>
    </row>
    <row r="34" spans="1:6" x14ac:dyDescent="0.25">
      <c r="A34" s="71"/>
      <c r="B34" s="38" t="s">
        <v>8</v>
      </c>
      <c r="C34" s="38" t="s">
        <v>12</v>
      </c>
      <c r="D34" s="47">
        <v>321</v>
      </c>
      <c r="E34" s="48">
        <v>1244</v>
      </c>
      <c r="F34" s="49">
        <v>46747</v>
      </c>
    </row>
    <row r="35" spans="1:6" x14ac:dyDescent="0.25">
      <c r="A35" s="71"/>
      <c r="B35" s="71"/>
      <c r="C35" s="42" t="s">
        <v>9</v>
      </c>
      <c r="D35" s="50">
        <v>88</v>
      </c>
      <c r="E35" s="22">
        <v>351</v>
      </c>
      <c r="F35" s="51">
        <v>17076</v>
      </c>
    </row>
    <row r="36" spans="1:6" x14ac:dyDescent="0.25">
      <c r="A36" s="38">
        <v>2007</v>
      </c>
      <c r="B36" s="38" t="s">
        <v>11</v>
      </c>
      <c r="C36" s="38" t="s">
        <v>12</v>
      </c>
      <c r="D36" s="47">
        <v>446</v>
      </c>
      <c r="E36" s="48">
        <v>1085</v>
      </c>
      <c r="F36" s="49">
        <v>61311</v>
      </c>
    </row>
    <row r="37" spans="1:6" x14ac:dyDescent="0.25">
      <c r="A37" s="71"/>
      <c r="B37" s="71"/>
      <c r="C37" s="42" t="s">
        <v>9</v>
      </c>
      <c r="D37" s="50">
        <v>101</v>
      </c>
      <c r="E37" s="22">
        <v>314</v>
      </c>
      <c r="F37" s="51">
        <v>15863</v>
      </c>
    </row>
    <row r="38" spans="1:6" x14ac:dyDescent="0.25">
      <c r="A38" s="71"/>
      <c r="B38" s="38" t="s">
        <v>8</v>
      </c>
      <c r="C38" s="38" t="s">
        <v>12</v>
      </c>
      <c r="D38" s="47">
        <v>452</v>
      </c>
      <c r="E38" s="48">
        <v>1697</v>
      </c>
      <c r="F38" s="49">
        <v>59636</v>
      </c>
    </row>
    <row r="39" spans="1:6" x14ac:dyDescent="0.25">
      <c r="A39" s="71"/>
      <c r="B39" s="71"/>
      <c r="C39" s="42" t="s">
        <v>9</v>
      </c>
      <c r="D39" s="50">
        <v>215</v>
      </c>
      <c r="E39" s="22">
        <v>784</v>
      </c>
      <c r="F39" s="51">
        <v>29141</v>
      </c>
    </row>
    <row r="40" spans="1:6" x14ac:dyDescent="0.25">
      <c r="A40" s="38">
        <v>2008</v>
      </c>
      <c r="B40" s="38" t="s">
        <v>11</v>
      </c>
      <c r="C40" s="38" t="s">
        <v>12</v>
      </c>
      <c r="D40" s="47">
        <v>641</v>
      </c>
      <c r="E40" s="48">
        <v>1805</v>
      </c>
      <c r="F40" s="49">
        <v>79208</v>
      </c>
    </row>
    <row r="41" spans="1:6" x14ac:dyDescent="0.25">
      <c r="A41" s="71"/>
      <c r="B41" s="71"/>
      <c r="C41" s="42" t="s">
        <v>9</v>
      </c>
      <c r="D41" s="50">
        <v>132</v>
      </c>
      <c r="E41" s="22">
        <v>469</v>
      </c>
      <c r="F41" s="51">
        <v>21847</v>
      </c>
    </row>
    <row r="42" spans="1:6" x14ac:dyDescent="0.25">
      <c r="A42" s="71"/>
      <c r="B42" s="38" t="s">
        <v>8</v>
      </c>
      <c r="C42" s="38" t="s">
        <v>12</v>
      </c>
      <c r="D42" s="47">
        <v>948</v>
      </c>
      <c r="E42" s="48">
        <v>3446</v>
      </c>
      <c r="F42" s="49">
        <v>119155</v>
      </c>
    </row>
    <row r="43" spans="1:6" x14ac:dyDescent="0.25">
      <c r="A43" s="73"/>
      <c r="B43" s="73"/>
      <c r="C43" s="60" t="s">
        <v>9</v>
      </c>
      <c r="D43" s="61">
        <v>330</v>
      </c>
      <c r="E43" s="62">
        <v>1442</v>
      </c>
      <c r="F43" s="63">
        <v>53089</v>
      </c>
    </row>
    <row r="44" spans="1:6" x14ac:dyDescent="0.25">
      <c r="A44" s="38">
        <v>2009</v>
      </c>
      <c r="B44" s="38" t="s">
        <v>11</v>
      </c>
      <c r="C44" s="38" t="s">
        <v>12</v>
      </c>
      <c r="D44" s="47">
        <v>653</v>
      </c>
      <c r="E44" s="48">
        <v>1673</v>
      </c>
      <c r="F44" s="49">
        <v>74847</v>
      </c>
    </row>
    <row r="45" spans="1:6" x14ac:dyDescent="0.25">
      <c r="A45" s="71"/>
      <c r="B45" s="71"/>
      <c r="C45" s="42" t="s">
        <v>9</v>
      </c>
      <c r="D45" s="50">
        <v>115</v>
      </c>
      <c r="E45" s="22">
        <v>393</v>
      </c>
      <c r="F45" s="51">
        <v>18654</v>
      </c>
    </row>
    <row r="46" spans="1:6" x14ac:dyDescent="0.25">
      <c r="A46" s="71"/>
      <c r="B46" s="38" t="s">
        <v>8</v>
      </c>
      <c r="C46" s="38" t="s">
        <v>12</v>
      </c>
      <c r="D46" s="47">
        <v>931</v>
      </c>
      <c r="E46" s="48">
        <v>3386</v>
      </c>
      <c r="F46" s="49">
        <v>114948</v>
      </c>
    </row>
    <row r="47" spans="1:6" x14ac:dyDescent="0.25">
      <c r="A47" s="71"/>
      <c r="B47" s="71"/>
      <c r="C47" s="42" t="s">
        <v>9</v>
      </c>
      <c r="D47" s="50">
        <v>274</v>
      </c>
      <c r="E47" s="22">
        <v>1103</v>
      </c>
      <c r="F47" s="51">
        <v>41394</v>
      </c>
    </row>
    <row r="48" spans="1:6" x14ac:dyDescent="0.25">
      <c r="A48" s="38">
        <v>2010</v>
      </c>
      <c r="B48" s="38" t="s">
        <v>11</v>
      </c>
      <c r="C48" s="38" t="s">
        <v>12</v>
      </c>
      <c r="D48" s="47">
        <v>531</v>
      </c>
      <c r="E48" s="48">
        <v>1498</v>
      </c>
      <c r="F48" s="49">
        <v>66535</v>
      </c>
    </row>
    <row r="49" spans="1:6" x14ac:dyDescent="0.25">
      <c r="A49" s="71"/>
      <c r="B49" s="71"/>
      <c r="C49" s="42" t="s">
        <v>9</v>
      </c>
      <c r="D49" s="50">
        <v>100</v>
      </c>
      <c r="E49" s="22">
        <v>352</v>
      </c>
      <c r="F49" s="51">
        <v>18168</v>
      </c>
    </row>
    <row r="50" spans="1:6" x14ac:dyDescent="0.25">
      <c r="A50" s="71"/>
      <c r="B50" s="38" t="s">
        <v>8</v>
      </c>
      <c r="C50" s="38" t="s">
        <v>12</v>
      </c>
      <c r="D50" s="47">
        <v>659</v>
      </c>
      <c r="E50" s="48">
        <v>2451</v>
      </c>
      <c r="F50" s="49">
        <v>83428</v>
      </c>
    </row>
    <row r="51" spans="1:6" x14ac:dyDescent="0.25">
      <c r="A51" s="71"/>
      <c r="B51" s="71"/>
      <c r="C51" s="42" t="s">
        <v>9</v>
      </c>
      <c r="D51" s="50">
        <v>212</v>
      </c>
      <c r="E51" s="22">
        <v>749</v>
      </c>
      <c r="F51" s="51">
        <v>29465</v>
      </c>
    </row>
    <row r="52" spans="1:6" x14ac:dyDescent="0.25">
      <c r="A52" s="38">
        <v>2011</v>
      </c>
      <c r="B52" s="38" t="s">
        <v>11</v>
      </c>
      <c r="C52" s="38" t="s">
        <v>12</v>
      </c>
      <c r="D52" s="47">
        <v>405</v>
      </c>
      <c r="E52" s="48">
        <v>1234</v>
      </c>
      <c r="F52" s="49">
        <v>57514</v>
      </c>
    </row>
    <row r="53" spans="1:6" x14ac:dyDescent="0.25">
      <c r="A53" s="71"/>
      <c r="B53" s="71"/>
      <c r="C53" s="42" t="s">
        <v>9</v>
      </c>
      <c r="D53" s="50">
        <v>90</v>
      </c>
      <c r="E53" s="22">
        <v>301</v>
      </c>
      <c r="F53" s="51">
        <v>16644</v>
      </c>
    </row>
    <row r="54" spans="1:6" x14ac:dyDescent="0.25">
      <c r="A54" s="71"/>
      <c r="B54" s="38" t="s">
        <v>8</v>
      </c>
      <c r="C54" s="38" t="s">
        <v>12</v>
      </c>
      <c r="D54" s="47">
        <v>510</v>
      </c>
      <c r="E54" s="48">
        <v>1936</v>
      </c>
      <c r="F54" s="49">
        <v>66917</v>
      </c>
    </row>
    <row r="55" spans="1:6" x14ac:dyDescent="0.25">
      <c r="A55" s="71"/>
      <c r="B55" s="71"/>
      <c r="C55" s="42" t="s">
        <v>9</v>
      </c>
      <c r="D55" s="50">
        <v>164</v>
      </c>
      <c r="E55" s="22">
        <v>541</v>
      </c>
      <c r="F55" s="51">
        <v>21946</v>
      </c>
    </row>
    <row r="56" spans="1:6" x14ac:dyDescent="0.25">
      <c r="A56" s="38">
        <v>2012</v>
      </c>
      <c r="B56" s="38" t="s">
        <v>11</v>
      </c>
      <c r="C56" s="38" t="s">
        <v>12</v>
      </c>
      <c r="D56" s="47">
        <v>310</v>
      </c>
      <c r="E56" s="48">
        <v>860</v>
      </c>
      <c r="F56" s="49">
        <v>41206</v>
      </c>
    </row>
    <row r="57" spans="1:6" x14ac:dyDescent="0.25">
      <c r="A57" s="71"/>
      <c r="B57" s="71"/>
      <c r="C57" s="42" t="s">
        <v>9</v>
      </c>
      <c r="D57" s="50">
        <v>63</v>
      </c>
      <c r="E57" s="22">
        <v>188</v>
      </c>
      <c r="F57" s="51">
        <v>12783</v>
      </c>
    </row>
    <row r="58" spans="1:6" x14ac:dyDescent="0.25">
      <c r="A58" s="71"/>
      <c r="B58" s="38" t="s">
        <v>8</v>
      </c>
      <c r="C58" s="38" t="s">
        <v>12</v>
      </c>
      <c r="D58" s="47">
        <v>428</v>
      </c>
      <c r="E58" s="48">
        <v>1436</v>
      </c>
      <c r="F58" s="49">
        <v>50546</v>
      </c>
    </row>
    <row r="59" spans="1:6" x14ac:dyDescent="0.25">
      <c r="A59" s="71"/>
      <c r="B59" s="71"/>
      <c r="C59" s="42" t="s">
        <v>9</v>
      </c>
      <c r="D59" s="50">
        <v>91</v>
      </c>
      <c r="E59" s="22">
        <v>358</v>
      </c>
      <c r="F59" s="51">
        <v>15131</v>
      </c>
    </row>
    <row r="60" spans="1:6" x14ac:dyDescent="0.25">
      <c r="A60" s="38">
        <v>2013</v>
      </c>
      <c r="B60" s="38" t="s">
        <v>11</v>
      </c>
      <c r="C60" s="38" t="s">
        <v>12</v>
      </c>
      <c r="D60" s="47">
        <v>177</v>
      </c>
      <c r="E60" s="48">
        <v>338</v>
      </c>
      <c r="F60" s="49">
        <v>17905</v>
      </c>
    </row>
    <row r="61" spans="1:6" x14ac:dyDescent="0.25">
      <c r="A61" s="71"/>
      <c r="B61" s="71"/>
      <c r="C61" s="42" t="s">
        <v>9</v>
      </c>
      <c r="D61" s="50">
        <v>48</v>
      </c>
      <c r="E61" s="22">
        <v>96</v>
      </c>
      <c r="F61" s="51">
        <v>6887</v>
      </c>
    </row>
    <row r="62" spans="1:6" x14ac:dyDescent="0.25">
      <c r="A62" s="71"/>
      <c r="B62" s="38" t="s">
        <v>8</v>
      </c>
      <c r="C62" s="38" t="s">
        <v>12</v>
      </c>
      <c r="D62" s="47">
        <v>205</v>
      </c>
      <c r="E62" s="48">
        <v>494</v>
      </c>
      <c r="F62" s="49">
        <v>17724</v>
      </c>
    </row>
    <row r="63" spans="1:6" x14ac:dyDescent="0.25">
      <c r="A63" s="72"/>
      <c r="B63" s="72"/>
      <c r="C63" s="43" t="s">
        <v>9</v>
      </c>
      <c r="D63" s="52">
        <v>52</v>
      </c>
      <c r="E63" s="53">
        <v>108</v>
      </c>
      <c r="F63" s="54">
        <v>4502</v>
      </c>
    </row>
  </sheetData>
  <sheetProtection algorithmName="SHA-512" hashValue="3dVQRomIFxLTEJIal8VWiPe7BycAScMqVrSbilbswXgje/Jr7sWfobv2f2nWXP8Gzdf9XubF3mOEF2DxPxft5w==" saltValue="MmKxTwIAjNlBiHs2WtS0hQ==" spinCount="100000" sheet="1" objects="1" scenarios="1" autoFilter="0" pivotTables="0"/>
  <mergeCells count="2">
    <mergeCell ref="A2:F2"/>
    <mergeCell ref="C4:F4"/>
  </mergeCells>
  <pageMargins left="0.7" right="0.7" top="0.85416666666666663" bottom="0.75" header="0.3" footer="0.3"/>
  <pageSetup orientation="portrait" r:id="rId2"/>
  <headerFooter>
    <oddHeader>&amp;C&amp;"-,Bold"&amp;14Summary Table Report&amp;R&amp;G</oddHeader>
    <oddFooter>&amp;LMSY5_STR021</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D175"/>
  <sheetViews>
    <sheetView showGridLines="0" view="pageLayout" zoomScaleNormal="100" workbookViewId="0">
      <selection activeCell="B15" sqref="B15"/>
    </sheetView>
  </sheetViews>
  <sheetFormatPr defaultRowHeight="15" x14ac:dyDescent="0.25"/>
  <cols>
    <col min="1" max="1" width="24.42578125" customWidth="1"/>
    <col min="2" max="2" width="28.42578125" customWidth="1"/>
    <col min="3" max="3" width="18.7109375" customWidth="1"/>
    <col min="4" max="4" width="18.7109375" style="12" customWidth="1"/>
    <col min="5" max="5" width="12" bestFit="1" customWidth="1"/>
  </cols>
  <sheetData>
    <row r="1" spans="1:4" ht="15.75" thickBot="1" x14ac:dyDescent="0.3"/>
    <row r="2" spans="1:4" ht="29.25" customHeight="1" x14ac:dyDescent="0.25">
      <c r="A2" s="74" t="str">
        <f>CONCATENATE("Table 2. Prevalence (Number of ", B4, " Users per 1,000 Enrollees) by Year, Age Group, and Sex")</f>
        <v>Table 2. Prevalence (Number of METHYLTESTOSTERONE Users per 1,000 Enrollees) by Year, Age Group, and Sex</v>
      </c>
      <c r="B2" s="75"/>
      <c r="C2" s="75"/>
      <c r="D2" s="80"/>
    </row>
    <row r="3" spans="1:4" x14ac:dyDescent="0.25">
      <c r="A3" s="6"/>
      <c r="B3" s="7"/>
      <c r="C3" s="7"/>
      <c r="D3" s="13"/>
    </row>
    <row r="4" spans="1:4" ht="30" customHeight="1" x14ac:dyDescent="0.25">
      <c r="A4" s="45" t="s">
        <v>4</v>
      </c>
      <c r="B4" s="44" t="s">
        <v>10</v>
      </c>
      <c r="C4" s="81" t="s">
        <v>36</v>
      </c>
      <c r="D4" s="82"/>
    </row>
    <row r="5" spans="1:4" x14ac:dyDescent="0.25">
      <c r="A5" s="15"/>
      <c r="B5" s="16"/>
      <c r="C5" s="16"/>
      <c r="D5" s="17"/>
    </row>
    <row r="6" spans="1:4" ht="30" x14ac:dyDescent="0.25">
      <c r="A6" s="18" t="s">
        <v>40</v>
      </c>
      <c r="B6" s="21"/>
      <c r="C6" s="19"/>
      <c r="D6" s="20"/>
    </row>
    <row r="7" spans="1:4" x14ac:dyDescent="0.25">
      <c r="A7" s="40" t="s">
        <v>34</v>
      </c>
      <c r="B7" s="40" t="s">
        <v>3</v>
      </c>
      <c r="C7" s="40" t="s">
        <v>35</v>
      </c>
      <c r="D7" s="64" t="s">
        <v>5</v>
      </c>
    </row>
    <row r="8" spans="1:4" x14ac:dyDescent="0.25">
      <c r="A8" s="38">
        <v>2000</v>
      </c>
      <c r="B8" s="38" t="s">
        <v>11</v>
      </c>
      <c r="C8" s="38" t="s">
        <v>12</v>
      </c>
      <c r="D8" s="65">
        <v>0.14988149711410265</v>
      </c>
    </row>
    <row r="9" spans="1:4" x14ac:dyDescent="0.25">
      <c r="A9" s="71"/>
      <c r="B9" s="71"/>
      <c r="C9" s="42" t="s">
        <v>9</v>
      </c>
      <c r="D9" s="66">
        <v>9.9561673350914051E-2</v>
      </c>
    </row>
    <row r="10" spans="1:4" x14ac:dyDescent="0.25">
      <c r="A10" s="71"/>
      <c r="B10" s="38" t="s">
        <v>8</v>
      </c>
      <c r="C10" s="38" t="s">
        <v>12</v>
      </c>
      <c r="D10" s="65">
        <v>3.3913948585186135E-2</v>
      </c>
    </row>
    <row r="11" spans="1:4" x14ac:dyDescent="0.25">
      <c r="A11" s="71"/>
      <c r="B11" s="71"/>
      <c r="C11" s="42" t="s">
        <v>9</v>
      </c>
      <c r="D11" s="66">
        <v>0.11118700065123814</v>
      </c>
    </row>
    <row r="12" spans="1:4" x14ac:dyDescent="0.25">
      <c r="A12" s="38">
        <v>2001</v>
      </c>
      <c r="B12" s="38" t="s">
        <v>11</v>
      </c>
      <c r="C12" s="38" t="s">
        <v>12</v>
      </c>
      <c r="D12" s="65">
        <v>0.15291885429935434</v>
      </c>
    </row>
    <row r="13" spans="1:4" x14ac:dyDescent="0.25">
      <c r="A13" s="71"/>
      <c r="B13" s="71"/>
      <c r="C13" s="42" t="s">
        <v>9</v>
      </c>
      <c r="D13" s="66">
        <v>0.10782916778988717</v>
      </c>
    </row>
    <row r="14" spans="1:4" x14ac:dyDescent="0.25">
      <c r="A14" s="71"/>
      <c r="B14" s="38" t="s">
        <v>8</v>
      </c>
      <c r="C14" s="38" t="s">
        <v>12</v>
      </c>
      <c r="D14" s="65">
        <v>2.9410697847234952E-2</v>
      </c>
    </row>
    <row r="15" spans="1:4" x14ac:dyDescent="0.25">
      <c r="A15" s="71"/>
      <c r="B15" s="71"/>
      <c r="C15" s="42" t="s">
        <v>9</v>
      </c>
      <c r="D15" s="66">
        <v>0.10536432108659352</v>
      </c>
    </row>
    <row r="16" spans="1:4" x14ac:dyDescent="0.25">
      <c r="A16" s="38">
        <v>2002</v>
      </c>
      <c r="B16" s="38" t="s">
        <v>11</v>
      </c>
      <c r="C16" s="38" t="s">
        <v>12</v>
      </c>
      <c r="D16" s="65">
        <v>0.16140013055338745</v>
      </c>
    </row>
    <row r="17" spans="1:4" x14ac:dyDescent="0.25">
      <c r="A17" s="71"/>
      <c r="B17" s="71"/>
      <c r="C17" s="42" t="s">
        <v>9</v>
      </c>
      <c r="D17" s="66">
        <v>0.10913588630465888</v>
      </c>
    </row>
    <row r="18" spans="1:4" x14ac:dyDescent="0.25">
      <c r="A18" s="71"/>
      <c r="B18" s="38" t="s">
        <v>8</v>
      </c>
      <c r="C18" s="38" t="s">
        <v>12</v>
      </c>
      <c r="D18" s="65">
        <v>4.3619550282436588E-2</v>
      </c>
    </row>
    <row r="19" spans="1:4" x14ac:dyDescent="0.25">
      <c r="A19" s="71"/>
      <c r="B19" s="71"/>
      <c r="C19" s="42" t="s">
        <v>9</v>
      </c>
      <c r="D19" s="66">
        <v>0.17128629893129585</v>
      </c>
    </row>
    <row r="20" spans="1:4" x14ac:dyDescent="0.25">
      <c r="A20" s="38">
        <v>2003</v>
      </c>
      <c r="B20" s="38" t="s">
        <v>11</v>
      </c>
      <c r="C20" s="38" t="s">
        <v>12</v>
      </c>
      <c r="D20" s="65">
        <v>0.15061122795745185</v>
      </c>
    </row>
    <row r="21" spans="1:4" x14ac:dyDescent="0.25">
      <c r="A21" s="71"/>
      <c r="B21" s="71"/>
      <c r="C21" s="42" t="s">
        <v>9</v>
      </c>
      <c r="D21" s="66">
        <v>0.13801385949704845</v>
      </c>
    </row>
    <row r="22" spans="1:4" x14ac:dyDescent="0.25">
      <c r="A22" s="71"/>
      <c r="B22" s="38" t="s">
        <v>8</v>
      </c>
      <c r="C22" s="38" t="s">
        <v>12</v>
      </c>
      <c r="D22" s="65">
        <v>3.1472097526784884E-2</v>
      </c>
    </row>
    <row r="23" spans="1:4" x14ac:dyDescent="0.25">
      <c r="A23" s="71"/>
      <c r="B23" s="71"/>
      <c r="C23" s="42" t="s">
        <v>9</v>
      </c>
      <c r="D23" s="66">
        <v>9.4600450420209106E-2</v>
      </c>
    </row>
    <row r="24" spans="1:4" x14ac:dyDescent="0.25">
      <c r="A24" s="38">
        <v>2004</v>
      </c>
      <c r="B24" s="38" t="s">
        <v>11</v>
      </c>
      <c r="C24" s="38" t="s">
        <v>12</v>
      </c>
      <c r="D24" s="65">
        <v>0.1571924631604992</v>
      </c>
    </row>
    <row r="25" spans="1:4" x14ac:dyDescent="0.25">
      <c r="A25" s="71"/>
      <c r="B25" s="71"/>
      <c r="C25" s="42" t="s">
        <v>9</v>
      </c>
      <c r="D25" s="66">
        <v>0.14726775009529089</v>
      </c>
    </row>
    <row r="26" spans="1:4" x14ac:dyDescent="0.25">
      <c r="A26" s="71"/>
      <c r="B26" s="38" t="s">
        <v>8</v>
      </c>
      <c r="C26" s="38" t="s">
        <v>12</v>
      </c>
      <c r="D26" s="65">
        <v>2.9405119431292988E-2</v>
      </c>
    </row>
    <row r="27" spans="1:4" x14ac:dyDescent="0.25">
      <c r="A27" s="71"/>
      <c r="B27" s="71"/>
      <c r="C27" s="42" t="s">
        <v>9</v>
      </c>
      <c r="D27" s="66">
        <v>9.3287933205839821E-2</v>
      </c>
    </row>
    <row r="28" spans="1:4" x14ac:dyDescent="0.25">
      <c r="A28" s="38">
        <v>2005</v>
      </c>
      <c r="B28" s="38" t="s">
        <v>11</v>
      </c>
      <c r="C28" s="38" t="s">
        <v>12</v>
      </c>
      <c r="D28" s="65">
        <v>0.10301064145889025</v>
      </c>
    </row>
    <row r="29" spans="1:4" x14ac:dyDescent="0.25">
      <c r="A29" s="71"/>
      <c r="B29" s="71"/>
      <c r="C29" s="42" t="s">
        <v>9</v>
      </c>
      <c r="D29" s="66">
        <v>8.2964778260675331E-2</v>
      </c>
    </row>
    <row r="30" spans="1:4" x14ac:dyDescent="0.25">
      <c r="A30" s="71"/>
      <c r="B30" s="38" t="s">
        <v>8</v>
      </c>
      <c r="C30" s="38" t="s">
        <v>12</v>
      </c>
      <c r="D30" s="65">
        <v>2.720553870403123E-2</v>
      </c>
    </row>
    <row r="31" spans="1:4" x14ac:dyDescent="0.25">
      <c r="A31" s="71"/>
      <c r="B31" s="71"/>
      <c r="C31" s="42" t="s">
        <v>9</v>
      </c>
      <c r="D31" s="66">
        <v>9.9202093432285185E-2</v>
      </c>
    </row>
    <row r="32" spans="1:4" x14ac:dyDescent="0.25">
      <c r="A32" s="38">
        <v>2006</v>
      </c>
      <c r="B32" s="38" t="s">
        <v>11</v>
      </c>
      <c r="C32" s="38" t="s">
        <v>12</v>
      </c>
      <c r="D32" s="65">
        <v>4.626058186462479E-2</v>
      </c>
    </row>
    <row r="33" spans="1:4" x14ac:dyDescent="0.25">
      <c r="A33" s="71"/>
      <c r="B33" s="71"/>
      <c r="C33" s="42" t="s">
        <v>9</v>
      </c>
      <c r="D33" s="66">
        <v>5.1226055189334194E-2</v>
      </c>
    </row>
    <row r="34" spans="1:4" x14ac:dyDescent="0.25">
      <c r="A34" s="71"/>
      <c r="B34" s="38" t="s">
        <v>8</v>
      </c>
      <c r="C34" s="38" t="s">
        <v>12</v>
      </c>
      <c r="D34" s="65">
        <v>3.1878264356614693E-2</v>
      </c>
    </row>
    <row r="35" spans="1:4" x14ac:dyDescent="0.25">
      <c r="A35" s="71"/>
      <c r="B35" s="71"/>
      <c r="C35" s="42" t="s">
        <v>9</v>
      </c>
      <c r="D35" s="66">
        <v>0.1025974646767422</v>
      </c>
    </row>
    <row r="36" spans="1:4" x14ac:dyDescent="0.25">
      <c r="A36" s="38">
        <v>2007</v>
      </c>
      <c r="B36" s="38" t="s">
        <v>11</v>
      </c>
      <c r="C36" s="38" t="s">
        <v>12</v>
      </c>
      <c r="D36" s="65">
        <v>3.7908343405393181E-2</v>
      </c>
    </row>
    <row r="37" spans="1:4" x14ac:dyDescent="0.25">
      <c r="A37" s="71"/>
      <c r="B37" s="71"/>
      <c r="C37" s="42" t="s">
        <v>9</v>
      </c>
      <c r="D37" s="66">
        <v>2.8180866475148385E-2</v>
      </c>
    </row>
    <row r="38" spans="1:4" x14ac:dyDescent="0.25">
      <c r="A38" s="71"/>
      <c r="B38" s="38" t="s">
        <v>8</v>
      </c>
      <c r="C38" s="38" t="s">
        <v>12</v>
      </c>
      <c r="D38" s="65">
        <v>3.9123400398227738E-2</v>
      </c>
    </row>
    <row r="39" spans="1:4" x14ac:dyDescent="0.25">
      <c r="A39" s="71"/>
      <c r="B39" s="71"/>
      <c r="C39" s="42" t="s">
        <v>9</v>
      </c>
      <c r="D39" s="66">
        <v>8.9800763431792552E-2</v>
      </c>
    </row>
    <row r="40" spans="1:4" x14ac:dyDescent="0.25">
      <c r="A40" s="38">
        <v>2008</v>
      </c>
      <c r="B40" s="38" t="s">
        <v>11</v>
      </c>
      <c r="C40" s="38" t="s">
        <v>12</v>
      </c>
      <c r="D40" s="65">
        <v>2.5987725117655267E-2</v>
      </c>
    </row>
    <row r="41" spans="1:4" x14ac:dyDescent="0.25">
      <c r="A41" s="71"/>
      <c r="B41" s="71"/>
      <c r="C41" s="42" t="s">
        <v>9</v>
      </c>
      <c r="D41" s="66">
        <v>3.0795712210336584E-2</v>
      </c>
    </row>
    <row r="42" spans="1:4" x14ac:dyDescent="0.25">
      <c r="A42" s="71"/>
      <c r="B42" s="38" t="s">
        <v>8</v>
      </c>
      <c r="C42" s="38" t="s">
        <v>12</v>
      </c>
      <c r="D42" s="65">
        <v>3.9135172141503867E-2</v>
      </c>
    </row>
    <row r="43" spans="1:4" x14ac:dyDescent="0.25">
      <c r="A43" s="73"/>
      <c r="B43" s="73"/>
      <c r="C43" s="60" t="s">
        <v>9</v>
      </c>
      <c r="D43" s="70">
        <v>0.10686552722107855</v>
      </c>
    </row>
    <row r="44" spans="1:4" x14ac:dyDescent="0.25">
      <c r="A44" s="38">
        <v>2009</v>
      </c>
      <c r="B44" s="38" t="s">
        <v>11</v>
      </c>
      <c r="C44" s="38" t="s">
        <v>12</v>
      </c>
      <c r="D44" s="65">
        <v>2.7522355380875468E-2</v>
      </c>
    </row>
    <row r="45" spans="1:4" x14ac:dyDescent="0.25">
      <c r="A45" s="71"/>
      <c r="B45" s="71"/>
      <c r="C45" s="42" t="s">
        <v>9</v>
      </c>
      <c r="D45" s="66">
        <v>3.0525127754295549E-2</v>
      </c>
    </row>
    <row r="46" spans="1:4" x14ac:dyDescent="0.25">
      <c r="A46" s="71"/>
      <c r="B46" s="38" t="s">
        <v>8</v>
      </c>
      <c r="C46" s="38" t="s">
        <v>12</v>
      </c>
      <c r="D46" s="65">
        <v>4.0069075470856828E-2</v>
      </c>
    </row>
    <row r="47" spans="1:4" x14ac:dyDescent="0.25">
      <c r="A47" s="71"/>
      <c r="B47" s="71"/>
      <c r="C47" s="42" t="s">
        <v>9</v>
      </c>
      <c r="D47" s="66">
        <v>9.7456630910042197E-2</v>
      </c>
    </row>
    <row r="48" spans="1:4" x14ac:dyDescent="0.25">
      <c r="A48" s="38">
        <v>2010</v>
      </c>
      <c r="B48" s="38" t="s">
        <v>11</v>
      </c>
      <c r="C48" s="38" t="s">
        <v>12</v>
      </c>
      <c r="D48" s="65">
        <v>2.3158957721294636E-2</v>
      </c>
    </row>
    <row r="49" spans="1:4" x14ac:dyDescent="0.25">
      <c r="A49" s="71"/>
      <c r="B49" s="71"/>
      <c r="C49" s="42" t="s">
        <v>9</v>
      </c>
      <c r="D49" s="66">
        <v>2.5949236028542082E-2</v>
      </c>
    </row>
    <row r="50" spans="1:4" x14ac:dyDescent="0.25">
      <c r="A50" s="71"/>
      <c r="B50" s="38" t="s">
        <v>8</v>
      </c>
      <c r="C50" s="38" t="s">
        <v>12</v>
      </c>
      <c r="D50" s="65">
        <v>2.936081243996683E-2</v>
      </c>
    </row>
    <row r="51" spans="1:4" x14ac:dyDescent="0.25">
      <c r="A51" s="71"/>
      <c r="B51" s="71"/>
      <c r="C51" s="42" t="s">
        <v>9</v>
      </c>
      <c r="D51" s="66">
        <v>7.3523215128580663E-2</v>
      </c>
    </row>
    <row r="52" spans="1:4" x14ac:dyDescent="0.25">
      <c r="A52" s="38">
        <v>2011</v>
      </c>
      <c r="B52" s="38" t="s">
        <v>11</v>
      </c>
      <c r="C52" s="38" t="s">
        <v>12</v>
      </c>
      <c r="D52" s="65">
        <v>1.8266084900131197E-2</v>
      </c>
    </row>
    <row r="53" spans="1:4" x14ac:dyDescent="0.25">
      <c r="A53" s="71"/>
      <c r="B53" s="71"/>
      <c r="C53" s="42" t="s">
        <v>9</v>
      </c>
      <c r="D53" s="66">
        <v>2.1105907332403268E-2</v>
      </c>
    </row>
    <row r="54" spans="1:4" x14ac:dyDescent="0.25">
      <c r="A54" s="71"/>
      <c r="B54" s="38" t="s">
        <v>8</v>
      </c>
      <c r="C54" s="38" t="s">
        <v>12</v>
      </c>
      <c r="D54" s="65">
        <v>2.3326279954145109E-2</v>
      </c>
    </row>
    <row r="55" spans="1:4" x14ac:dyDescent="0.25">
      <c r="A55" s="71"/>
      <c r="B55" s="71"/>
      <c r="C55" s="42" t="s">
        <v>9</v>
      </c>
      <c r="D55" s="66">
        <v>5.0963552980031614E-2</v>
      </c>
    </row>
    <row r="56" spans="1:4" x14ac:dyDescent="0.25">
      <c r="A56" s="38">
        <v>2012</v>
      </c>
      <c r="B56" s="38" t="s">
        <v>11</v>
      </c>
      <c r="C56" s="38" t="s">
        <v>12</v>
      </c>
      <c r="D56" s="65">
        <v>1.4697673130766524E-2</v>
      </c>
    </row>
    <row r="57" spans="1:4" x14ac:dyDescent="0.25">
      <c r="A57" s="71"/>
      <c r="B57" s="71"/>
      <c r="C57" s="42" t="s">
        <v>9</v>
      </c>
      <c r="D57" s="66">
        <v>1.3697939134185882E-2</v>
      </c>
    </row>
    <row r="58" spans="1:4" x14ac:dyDescent="0.25">
      <c r="A58" s="71"/>
      <c r="B58" s="38" t="s">
        <v>8</v>
      </c>
      <c r="C58" s="38" t="s">
        <v>12</v>
      </c>
      <c r="D58" s="65">
        <v>2.0461080896755631E-2</v>
      </c>
    </row>
    <row r="59" spans="1:4" x14ac:dyDescent="0.25">
      <c r="A59" s="71"/>
      <c r="B59" s="71"/>
      <c r="C59" s="42" t="s">
        <v>9</v>
      </c>
      <c r="D59" s="66">
        <v>2.5995484213028136E-2</v>
      </c>
    </row>
    <row r="60" spans="1:4" x14ac:dyDescent="0.25">
      <c r="A60" s="38">
        <v>2013</v>
      </c>
      <c r="B60" s="38" t="s">
        <v>11</v>
      </c>
      <c r="C60" s="38" t="s">
        <v>12</v>
      </c>
      <c r="D60" s="65">
        <v>9.7603982154242305E-3</v>
      </c>
    </row>
    <row r="61" spans="1:4" x14ac:dyDescent="0.25">
      <c r="A61" s="71"/>
      <c r="B61" s="71"/>
      <c r="C61" s="42" t="s">
        <v>9</v>
      </c>
      <c r="D61" s="66">
        <v>1.0932307154101801E-2</v>
      </c>
    </row>
    <row r="62" spans="1:4" x14ac:dyDescent="0.25">
      <c r="A62" s="71"/>
      <c r="B62" s="38" t="s">
        <v>8</v>
      </c>
      <c r="C62" s="38" t="s">
        <v>12</v>
      </c>
      <c r="D62" s="65">
        <v>1.1398635355375256E-2</v>
      </c>
    </row>
    <row r="63" spans="1:4" x14ac:dyDescent="0.25">
      <c r="A63" s="72"/>
      <c r="B63" s="72"/>
      <c r="C63" s="43" t="s">
        <v>9</v>
      </c>
      <c r="D63" s="67">
        <v>1.5545846045301194E-2</v>
      </c>
    </row>
    <row r="64" spans="1: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sheetData>
  <sheetProtection algorithmName="SHA-512" hashValue="t+fKCp/51w3Y+TVrF0/ywFy/dzqbg1Pw5Lt6lmlqmyjd6DROtWyoM5DWovFGdLHcVMeN28nPE7e8zwXCyO9wTQ==" saltValue="3F6eQCcBYfzAxcvDN1rqCA==" spinCount="100000" sheet="1" objects="1" scenarios="1" autoFilter="0" pivotTables="0"/>
  <mergeCells count="2">
    <mergeCell ref="A2:D2"/>
    <mergeCell ref="C4:D4"/>
  </mergeCells>
  <pageMargins left="0.7" right="0.7" top="1" bottom="0.75" header="0.3" footer="0.3"/>
  <pageSetup scale="99" orientation="portrait" r:id="rId2"/>
  <headerFooter>
    <oddHeader>&amp;C&amp;"-,Bold"&amp;14Summary Table Report&amp;R&amp;G</oddHeader>
    <oddFooter>&amp;LMSY5_STR021</oddFooter>
  </headerFooter>
  <rowBreaks count="1" manualBreakCount="1">
    <brk id="43"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D271"/>
  <sheetViews>
    <sheetView showGridLines="0" view="pageLayout" zoomScaleNormal="100" workbookViewId="0">
      <selection activeCell="C21" sqref="C21"/>
    </sheetView>
  </sheetViews>
  <sheetFormatPr defaultRowHeight="15" x14ac:dyDescent="0.25"/>
  <cols>
    <col min="1" max="1" width="26.85546875" customWidth="1"/>
    <col min="2" max="2" width="26.42578125" customWidth="1"/>
    <col min="3" max="3" width="18.140625" customWidth="1"/>
    <col min="4" max="4" width="18.140625" style="12" customWidth="1"/>
    <col min="5" max="5" width="12" bestFit="1" customWidth="1"/>
  </cols>
  <sheetData>
    <row r="1" spans="1:4" ht="15.75" thickBot="1" x14ac:dyDescent="0.3"/>
    <row r="2" spans="1:4" x14ac:dyDescent="0.25">
      <c r="A2" s="74" t="str">
        <f>CONCATENATE("Table 3. Days Supplied per ", B4, " User by Year, Age Group, and Sex")</f>
        <v>Table 3. Days Supplied per METHYLTESTOSTERONE User by Year, Age Group, and Sex</v>
      </c>
      <c r="B2" s="75"/>
      <c r="C2" s="75"/>
      <c r="D2" s="80"/>
    </row>
    <row r="3" spans="1:4" x14ac:dyDescent="0.25">
      <c r="A3" s="6"/>
      <c r="B3" s="7"/>
      <c r="C3" s="7"/>
      <c r="D3" s="13"/>
    </row>
    <row r="4" spans="1:4" ht="30.75" customHeight="1" x14ac:dyDescent="0.25">
      <c r="A4" s="45" t="s">
        <v>4</v>
      </c>
      <c r="B4" s="44" t="s">
        <v>10</v>
      </c>
      <c r="C4" s="83" t="s">
        <v>41</v>
      </c>
      <c r="D4" s="79"/>
    </row>
    <row r="5" spans="1:4" x14ac:dyDescent="0.25">
      <c r="A5" s="9"/>
      <c r="B5" s="10"/>
      <c r="C5" s="10"/>
      <c r="D5" s="14"/>
    </row>
    <row r="6" spans="1:4" x14ac:dyDescent="0.25">
      <c r="A6" s="40" t="s">
        <v>51</v>
      </c>
      <c r="B6" s="39"/>
      <c r="C6" s="39"/>
      <c r="D6" s="68"/>
    </row>
    <row r="7" spans="1:4" x14ac:dyDescent="0.25">
      <c r="A7" s="40" t="s">
        <v>34</v>
      </c>
      <c r="B7" s="40" t="s">
        <v>3</v>
      </c>
      <c r="C7" s="40" t="s">
        <v>35</v>
      </c>
      <c r="D7" s="64" t="s">
        <v>5</v>
      </c>
    </row>
    <row r="8" spans="1:4" x14ac:dyDescent="0.25">
      <c r="A8" s="38">
        <v>2000</v>
      </c>
      <c r="B8" s="38" t="s">
        <v>11</v>
      </c>
      <c r="C8" s="38" t="s">
        <v>12</v>
      </c>
      <c r="D8" s="68">
        <v>125.56136820925553</v>
      </c>
    </row>
    <row r="9" spans="1:4" x14ac:dyDescent="0.25">
      <c r="A9" s="71"/>
      <c r="B9" s="71"/>
      <c r="C9" s="42" t="s">
        <v>9</v>
      </c>
      <c r="D9" s="84">
        <v>139.2051282051282</v>
      </c>
    </row>
    <row r="10" spans="1:4" x14ac:dyDescent="0.25">
      <c r="A10" s="71"/>
      <c r="B10" s="38" t="s">
        <v>8</v>
      </c>
      <c r="C10" s="38" t="s">
        <v>12</v>
      </c>
      <c r="D10" s="68">
        <v>135.65420560747663</v>
      </c>
    </row>
    <row r="11" spans="1:4" x14ac:dyDescent="0.25">
      <c r="A11" s="71"/>
      <c r="B11" s="71"/>
      <c r="C11" s="42" t="s">
        <v>9</v>
      </c>
      <c r="D11" s="84">
        <v>197.28571428571428</v>
      </c>
    </row>
    <row r="12" spans="1:4" x14ac:dyDescent="0.25">
      <c r="A12" s="38">
        <v>2001</v>
      </c>
      <c r="B12" s="38" t="s">
        <v>11</v>
      </c>
      <c r="C12" s="38" t="s">
        <v>12</v>
      </c>
      <c r="D12" s="68">
        <v>124.03073770491804</v>
      </c>
    </row>
    <row r="13" spans="1:4" x14ac:dyDescent="0.25">
      <c r="A13" s="71"/>
      <c r="B13" s="71"/>
      <c r="C13" s="42" t="s">
        <v>9</v>
      </c>
      <c r="D13" s="84">
        <v>163.07142857142858</v>
      </c>
    </row>
    <row r="14" spans="1:4" x14ac:dyDescent="0.25">
      <c r="A14" s="71"/>
      <c r="B14" s="38" t="s">
        <v>8</v>
      </c>
      <c r="C14" s="38" t="s">
        <v>12</v>
      </c>
      <c r="D14" s="68">
        <v>124.1</v>
      </c>
    </row>
    <row r="15" spans="1:4" x14ac:dyDescent="0.25">
      <c r="A15" s="71"/>
      <c r="B15" s="71"/>
      <c r="C15" s="42" t="s">
        <v>9</v>
      </c>
      <c r="D15" s="84">
        <v>196.96969696969697</v>
      </c>
    </row>
    <row r="16" spans="1:4" x14ac:dyDescent="0.25">
      <c r="A16" s="38">
        <v>2002</v>
      </c>
      <c r="B16" s="38" t="s">
        <v>11</v>
      </c>
      <c r="C16" s="38" t="s">
        <v>12</v>
      </c>
      <c r="D16" s="68">
        <v>129.14285714285714</v>
      </c>
    </row>
    <row r="17" spans="1:4" x14ac:dyDescent="0.25">
      <c r="A17" s="71"/>
      <c r="B17" s="71"/>
      <c r="C17" s="42" t="s">
        <v>9</v>
      </c>
      <c r="D17" s="84">
        <v>165.53333333333333</v>
      </c>
    </row>
    <row r="18" spans="1:4" x14ac:dyDescent="0.25">
      <c r="A18" s="71"/>
      <c r="B18" s="38" t="s">
        <v>8</v>
      </c>
      <c r="C18" s="38" t="s">
        <v>12</v>
      </c>
      <c r="D18" s="68">
        <v>133.38059701492537</v>
      </c>
    </row>
    <row r="19" spans="1:4" x14ac:dyDescent="0.25">
      <c r="A19" s="71"/>
      <c r="B19" s="71"/>
      <c r="C19" s="42" t="s">
        <v>9</v>
      </c>
      <c r="D19" s="84">
        <v>167.08928571428572</v>
      </c>
    </row>
    <row r="20" spans="1:4" x14ac:dyDescent="0.25">
      <c r="A20" s="38">
        <v>2003</v>
      </c>
      <c r="B20" s="38" t="s">
        <v>11</v>
      </c>
      <c r="C20" s="38" t="s">
        <v>12</v>
      </c>
      <c r="D20" s="68">
        <v>119.23908523908524</v>
      </c>
    </row>
    <row r="21" spans="1:4" x14ac:dyDescent="0.25">
      <c r="A21" s="71"/>
      <c r="B21" s="71"/>
      <c r="C21" s="42" t="s">
        <v>9</v>
      </c>
      <c r="D21" s="84">
        <v>169.92982456140351</v>
      </c>
    </row>
    <row r="22" spans="1:4" x14ac:dyDescent="0.25">
      <c r="A22" s="71"/>
      <c r="B22" s="38" t="s">
        <v>8</v>
      </c>
      <c r="C22" s="38" t="s">
        <v>12</v>
      </c>
      <c r="D22" s="68">
        <v>150.125</v>
      </c>
    </row>
    <row r="23" spans="1:4" x14ac:dyDescent="0.25">
      <c r="A23" s="71"/>
      <c r="B23" s="71"/>
      <c r="C23" s="42" t="s">
        <v>9</v>
      </c>
      <c r="D23" s="84">
        <v>208.90322580645162</v>
      </c>
    </row>
    <row r="24" spans="1:4" x14ac:dyDescent="0.25">
      <c r="A24" s="38">
        <v>2004</v>
      </c>
      <c r="B24" s="38" t="s">
        <v>11</v>
      </c>
      <c r="C24" s="38" t="s">
        <v>12</v>
      </c>
      <c r="D24" s="68">
        <v>136.51985559566788</v>
      </c>
    </row>
    <row r="25" spans="1:4" x14ac:dyDescent="0.25">
      <c r="A25" s="71"/>
      <c r="B25" s="71"/>
      <c r="C25" s="42" t="s">
        <v>9</v>
      </c>
      <c r="D25" s="84">
        <v>166.39705882352942</v>
      </c>
    </row>
    <row r="26" spans="1:4" x14ac:dyDescent="0.25">
      <c r="A26" s="71"/>
      <c r="B26" s="38" t="s">
        <v>8</v>
      </c>
      <c r="C26" s="38" t="s">
        <v>12</v>
      </c>
      <c r="D26" s="68">
        <v>158.23469387755102</v>
      </c>
    </row>
    <row r="27" spans="1:4" x14ac:dyDescent="0.25">
      <c r="A27" s="71"/>
      <c r="B27" s="71"/>
      <c r="C27" s="42" t="s">
        <v>9</v>
      </c>
      <c r="D27" s="84">
        <v>221.47058823529412</v>
      </c>
    </row>
    <row r="28" spans="1:4" x14ac:dyDescent="0.25">
      <c r="A28" s="38">
        <v>2005</v>
      </c>
      <c r="B28" s="38" t="s">
        <v>11</v>
      </c>
      <c r="C28" s="38" t="s">
        <v>12</v>
      </c>
      <c r="D28" s="68">
        <v>136.24146981627297</v>
      </c>
    </row>
    <row r="29" spans="1:4" x14ac:dyDescent="0.25">
      <c r="A29" s="71"/>
      <c r="B29" s="71"/>
      <c r="C29" s="42" t="s">
        <v>9</v>
      </c>
      <c r="D29" s="84">
        <v>207.74358974358975</v>
      </c>
    </row>
    <row r="30" spans="1:4" x14ac:dyDescent="0.25">
      <c r="A30" s="71"/>
      <c r="B30" s="38" t="s">
        <v>8</v>
      </c>
      <c r="C30" s="38" t="s">
        <v>12</v>
      </c>
      <c r="D30" s="68">
        <v>150.15789473684211</v>
      </c>
    </row>
    <row r="31" spans="1:4" x14ac:dyDescent="0.25">
      <c r="A31" s="71"/>
      <c r="B31" s="71"/>
      <c r="C31" s="42" t="s">
        <v>9</v>
      </c>
      <c r="D31" s="84">
        <v>209.13513513513513</v>
      </c>
    </row>
    <row r="32" spans="1:4" x14ac:dyDescent="0.25">
      <c r="A32" s="38">
        <v>2006</v>
      </c>
      <c r="B32" s="38" t="s">
        <v>11</v>
      </c>
      <c r="C32" s="38" t="s">
        <v>12</v>
      </c>
      <c r="D32" s="68">
        <v>140.30736842105264</v>
      </c>
    </row>
    <row r="33" spans="1:4" x14ac:dyDescent="0.25">
      <c r="A33" s="71"/>
      <c r="B33" s="71"/>
      <c r="C33" s="42" t="s">
        <v>9</v>
      </c>
      <c r="D33" s="84">
        <v>176.7719298245614</v>
      </c>
    </row>
    <row r="34" spans="1:4" x14ac:dyDescent="0.25">
      <c r="A34" s="71"/>
      <c r="B34" s="38" t="s">
        <v>8</v>
      </c>
      <c r="C34" s="38" t="s">
        <v>12</v>
      </c>
      <c r="D34" s="68">
        <v>145.62928348909657</v>
      </c>
    </row>
    <row r="35" spans="1:4" x14ac:dyDescent="0.25">
      <c r="A35" s="71"/>
      <c r="B35" s="71"/>
      <c r="C35" s="42" t="s">
        <v>9</v>
      </c>
      <c r="D35" s="84">
        <v>194.04545454545453</v>
      </c>
    </row>
    <row r="36" spans="1:4" x14ac:dyDescent="0.25">
      <c r="A36" s="38">
        <v>2007</v>
      </c>
      <c r="B36" s="38" t="s">
        <v>11</v>
      </c>
      <c r="C36" s="38" t="s">
        <v>12</v>
      </c>
      <c r="D36" s="68">
        <v>137.46860986547085</v>
      </c>
    </row>
    <row r="37" spans="1:4" x14ac:dyDescent="0.25">
      <c r="A37" s="71"/>
      <c r="B37" s="71"/>
      <c r="C37" s="42" t="s">
        <v>9</v>
      </c>
      <c r="D37" s="84">
        <v>157.05940594059405</v>
      </c>
    </row>
    <row r="38" spans="1:4" x14ac:dyDescent="0.25">
      <c r="A38" s="71"/>
      <c r="B38" s="38" t="s">
        <v>8</v>
      </c>
      <c r="C38" s="38" t="s">
        <v>12</v>
      </c>
      <c r="D38" s="68">
        <v>131.93805309734512</v>
      </c>
    </row>
    <row r="39" spans="1:4" x14ac:dyDescent="0.25">
      <c r="A39" s="71"/>
      <c r="B39" s="71"/>
      <c r="C39" s="42" t="s">
        <v>9</v>
      </c>
      <c r="D39" s="84">
        <v>135.53953488372093</v>
      </c>
    </row>
    <row r="40" spans="1:4" x14ac:dyDescent="0.25">
      <c r="A40" s="38">
        <v>2008</v>
      </c>
      <c r="B40" s="38" t="s">
        <v>11</v>
      </c>
      <c r="C40" s="38" t="s">
        <v>12</v>
      </c>
      <c r="D40" s="68">
        <v>123.56942277691108</v>
      </c>
    </row>
    <row r="41" spans="1:4" x14ac:dyDescent="0.25">
      <c r="A41" s="71"/>
      <c r="B41" s="71"/>
      <c r="C41" s="42" t="s">
        <v>9</v>
      </c>
      <c r="D41" s="84">
        <v>165.50757575757575</v>
      </c>
    </row>
    <row r="42" spans="1:4" x14ac:dyDescent="0.25">
      <c r="A42" s="71"/>
      <c r="B42" s="38" t="s">
        <v>8</v>
      </c>
      <c r="C42" s="38" t="s">
        <v>12</v>
      </c>
      <c r="D42" s="68">
        <v>125.69092827004219</v>
      </c>
    </row>
    <row r="43" spans="1:4" x14ac:dyDescent="0.25">
      <c r="A43" s="73"/>
      <c r="B43" s="73"/>
      <c r="C43" s="60" t="s">
        <v>9</v>
      </c>
      <c r="D43" s="86">
        <v>160.87575757575758</v>
      </c>
    </row>
    <row r="44" spans="1:4" x14ac:dyDescent="0.25">
      <c r="A44" s="38">
        <v>2009</v>
      </c>
      <c r="B44" s="38" t="s">
        <v>11</v>
      </c>
      <c r="C44" s="38" t="s">
        <v>12</v>
      </c>
      <c r="D44" s="68">
        <v>114.62021439509954</v>
      </c>
    </row>
    <row r="45" spans="1:4" x14ac:dyDescent="0.25">
      <c r="A45" s="71"/>
      <c r="B45" s="71"/>
      <c r="C45" s="42" t="s">
        <v>9</v>
      </c>
      <c r="D45" s="84">
        <v>162.2086956521739</v>
      </c>
    </row>
    <row r="46" spans="1:4" x14ac:dyDescent="0.25">
      <c r="A46" s="71"/>
      <c r="B46" s="38" t="s">
        <v>8</v>
      </c>
      <c r="C46" s="38" t="s">
        <v>12</v>
      </c>
      <c r="D46" s="68">
        <v>123.46723952738991</v>
      </c>
    </row>
    <row r="47" spans="1:4" x14ac:dyDescent="0.25">
      <c r="A47" s="71"/>
      <c r="B47" s="71"/>
      <c r="C47" s="42" t="s">
        <v>9</v>
      </c>
      <c r="D47" s="84">
        <v>151.07299270072994</v>
      </c>
    </row>
    <row r="48" spans="1:4" x14ac:dyDescent="0.25">
      <c r="A48" s="38">
        <v>2010</v>
      </c>
      <c r="B48" s="38" t="s">
        <v>11</v>
      </c>
      <c r="C48" s="38" t="s">
        <v>12</v>
      </c>
      <c r="D48" s="68">
        <v>125.30131826741996</v>
      </c>
    </row>
    <row r="49" spans="1:4" x14ac:dyDescent="0.25">
      <c r="A49" s="71"/>
      <c r="B49" s="71"/>
      <c r="C49" s="42" t="s">
        <v>9</v>
      </c>
      <c r="D49" s="84">
        <v>181.68</v>
      </c>
    </row>
    <row r="50" spans="1:4" x14ac:dyDescent="0.25">
      <c r="A50" s="71"/>
      <c r="B50" s="38" t="s">
        <v>8</v>
      </c>
      <c r="C50" s="38" t="s">
        <v>12</v>
      </c>
      <c r="D50" s="68">
        <v>126.59787556904401</v>
      </c>
    </row>
    <row r="51" spans="1:4" x14ac:dyDescent="0.25">
      <c r="A51" s="71"/>
      <c r="B51" s="71"/>
      <c r="C51" s="42" t="s">
        <v>9</v>
      </c>
      <c r="D51" s="84">
        <v>138.98584905660377</v>
      </c>
    </row>
    <row r="52" spans="1:4" x14ac:dyDescent="0.25">
      <c r="A52" s="38">
        <v>2011</v>
      </c>
      <c r="B52" s="38" t="s">
        <v>11</v>
      </c>
      <c r="C52" s="38" t="s">
        <v>12</v>
      </c>
      <c r="D52" s="68">
        <v>142.00987654320988</v>
      </c>
    </row>
    <row r="53" spans="1:4" x14ac:dyDescent="0.25">
      <c r="A53" s="71"/>
      <c r="B53" s="71"/>
      <c r="C53" s="42" t="s">
        <v>9</v>
      </c>
      <c r="D53" s="84">
        <v>184.93333333333334</v>
      </c>
    </row>
    <row r="54" spans="1:4" x14ac:dyDescent="0.25">
      <c r="A54" s="71"/>
      <c r="B54" s="38" t="s">
        <v>8</v>
      </c>
      <c r="C54" s="38" t="s">
        <v>12</v>
      </c>
      <c r="D54" s="68">
        <v>131.20980392156864</v>
      </c>
    </row>
    <row r="55" spans="1:4" x14ac:dyDescent="0.25">
      <c r="A55" s="71"/>
      <c r="B55" s="71"/>
      <c r="C55" s="42" t="s">
        <v>9</v>
      </c>
      <c r="D55" s="84">
        <v>133.8170731707317</v>
      </c>
    </row>
    <row r="56" spans="1:4" x14ac:dyDescent="0.25">
      <c r="A56" s="38">
        <v>2012</v>
      </c>
      <c r="B56" s="38" t="s">
        <v>11</v>
      </c>
      <c r="C56" s="38" t="s">
        <v>12</v>
      </c>
      <c r="D56" s="68">
        <v>132.9225806451613</v>
      </c>
    </row>
    <row r="57" spans="1:4" x14ac:dyDescent="0.25">
      <c r="A57" s="71"/>
      <c r="B57" s="71"/>
      <c r="C57" s="42" t="s">
        <v>9</v>
      </c>
      <c r="D57" s="84">
        <v>202.9047619047619</v>
      </c>
    </row>
    <row r="58" spans="1:4" x14ac:dyDescent="0.25">
      <c r="A58" s="71"/>
      <c r="B58" s="38" t="s">
        <v>8</v>
      </c>
      <c r="C58" s="38" t="s">
        <v>12</v>
      </c>
      <c r="D58" s="68">
        <v>118.09813084112149</v>
      </c>
    </row>
    <row r="59" spans="1:4" x14ac:dyDescent="0.25">
      <c r="A59" s="71"/>
      <c r="B59" s="71"/>
      <c r="C59" s="42" t="s">
        <v>9</v>
      </c>
      <c r="D59" s="84">
        <v>166.27472527472528</v>
      </c>
    </row>
    <row r="60" spans="1:4" x14ac:dyDescent="0.25">
      <c r="A60" s="38">
        <v>2013</v>
      </c>
      <c r="B60" s="38" t="s">
        <v>11</v>
      </c>
      <c r="C60" s="38" t="s">
        <v>12</v>
      </c>
      <c r="D60" s="68">
        <v>101.15819209039547</v>
      </c>
    </row>
    <row r="61" spans="1:4" x14ac:dyDescent="0.25">
      <c r="A61" s="71"/>
      <c r="B61" s="71"/>
      <c r="C61" s="42" t="s">
        <v>9</v>
      </c>
      <c r="D61" s="84">
        <v>143.47916666666666</v>
      </c>
    </row>
    <row r="62" spans="1:4" x14ac:dyDescent="0.25">
      <c r="A62" s="71"/>
      <c r="B62" s="38" t="s">
        <v>8</v>
      </c>
      <c r="C62" s="38" t="s">
        <v>12</v>
      </c>
      <c r="D62" s="68">
        <v>86.458536585365849</v>
      </c>
    </row>
    <row r="63" spans="1:4" x14ac:dyDescent="0.25">
      <c r="A63" s="72"/>
      <c r="B63" s="72"/>
      <c r="C63" s="43" t="s">
        <v>9</v>
      </c>
      <c r="D63" s="85">
        <v>86.57692307692308</v>
      </c>
    </row>
    <row r="64" spans="1: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sheetData>
  <sheetProtection algorithmName="SHA-512" hashValue="yEfZWZBviQ/mqjpRgx57W6wqoRsm3aJ4EzC+/yGyaceApMJ2ktl+6LaakFfnX9TxXKt+fnfLmorPPOGShhgsGg==" saltValue="1L20ZslFVfG5sQOHmlxC5g==" spinCount="100000" sheet="1" objects="1" scenarios="1" autoFilter="0" pivotTables="0"/>
  <mergeCells count="2">
    <mergeCell ref="A2:D2"/>
    <mergeCell ref="C4:D4"/>
  </mergeCells>
  <pageMargins left="0.7" right="0.7" top="0.85416666666666663" bottom="0.75" header="0.3" footer="0.3"/>
  <pageSetup orientation="portrait" r:id="rId2"/>
  <headerFooter>
    <oddHeader>&amp;C&amp;"-,Bold"&amp;14Summary Table Report&amp;R&amp;G</oddHeader>
    <oddFooter>&amp;LMSY5_STR021</oddFooter>
  </headerFooter>
  <rowBreaks count="1" manualBreakCount="1">
    <brk id="43"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D175"/>
  <sheetViews>
    <sheetView showGridLines="0" view="pageLayout" zoomScaleNormal="100" workbookViewId="0">
      <selection activeCell="C20" sqref="C20"/>
    </sheetView>
  </sheetViews>
  <sheetFormatPr defaultRowHeight="15" x14ac:dyDescent="0.25"/>
  <cols>
    <col min="1" max="1" width="18.7109375" customWidth="1"/>
    <col min="2" max="2" width="26.7109375" customWidth="1"/>
    <col min="3" max="3" width="20.28515625" customWidth="1"/>
    <col min="4" max="4" width="20.28515625" style="12" customWidth="1"/>
    <col min="5" max="5" width="12" bestFit="1" customWidth="1"/>
  </cols>
  <sheetData>
    <row r="1" spans="1:4" ht="15.75" thickBot="1" x14ac:dyDescent="0.3"/>
    <row r="2" spans="1:4" x14ac:dyDescent="0.25">
      <c r="A2" s="74" t="str">
        <f>CONCATENATE("Table 4. Dispensings per ", B4, " User by Year, Age Group, and Sex")</f>
        <v>Table 4. Dispensings per METHYLTESTOSTERONE User by Year, Age Group, and Sex</v>
      </c>
      <c r="B2" s="75"/>
      <c r="C2" s="75"/>
      <c r="D2" s="80"/>
    </row>
    <row r="3" spans="1:4" x14ac:dyDescent="0.25">
      <c r="A3" s="6"/>
      <c r="B3" s="7"/>
      <c r="C3" s="7"/>
      <c r="D3" s="13"/>
    </row>
    <row r="4" spans="1:4" ht="29.25" customHeight="1" x14ac:dyDescent="0.25">
      <c r="A4" s="45" t="s">
        <v>4</v>
      </c>
      <c r="B4" s="44" t="s">
        <v>10</v>
      </c>
      <c r="C4" s="83" t="s">
        <v>36</v>
      </c>
      <c r="D4" s="79"/>
    </row>
    <row r="5" spans="1:4" x14ac:dyDescent="0.25">
      <c r="A5" s="9"/>
      <c r="B5" s="10"/>
      <c r="C5" s="10"/>
      <c r="D5" s="14"/>
    </row>
    <row r="6" spans="1:4" ht="30" x14ac:dyDescent="0.25">
      <c r="A6" s="55" t="s">
        <v>52</v>
      </c>
      <c r="B6" s="69"/>
      <c r="C6" s="69"/>
      <c r="D6" s="68"/>
    </row>
    <row r="7" spans="1:4" x14ac:dyDescent="0.25">
      <c r="A7" s="40" t="s">
        <v>34</v>
      </c>
      <c r="B7" s="40" t="s">
        <v>3</v>
      </c>
      <c r="C7" s="40" t="s">
        <v>35</v>
      </c>
      <c r="D7" s="64" t="s">
        <v>5</v>
      </c>
    </row>
    <row r="8" spans="1:4" x14ac:dyDescent="0.25">
      <c r="A8" s="38">
        <v>2000</v>
      </c>
      <c r="B8" s="38" t="s">
        <v>11</v>
      </c>
      <c r="C8" s="38" t="s">
        <v>12</v>
      </c>
      <c r="D8" s="65">
        <v>2.0663983903420524</v>
      </c>
    </row>
    <row r="9" spans="1:4" x14ac:dyDescent="0.25">
      <c r="A9" s="71"/>
      <c r="B9" s="71"/>
      <c r="C9" s="42" t="s">
        <v>9</v>
      </c>
      <c r="D9" s="66">
        <v>2.2564102564102564</v>
      </c>
    </row>
    <row r="10" spans="1:4" x14ac:dyDescent="0.25">
      <c r="A10" s="71"/>
      <c r="B10" s="38" t="s">
        <v>8</v>
      </c>
      <c r="C10" s="38" t="s">
        <v>12</v>
      </c>
      <c r="D10" s="65">
        <v>3.2897196261682242</v>
      </c>
    </row>
    <row r="11" spans="1:4" x14ac:dyDescent="0.25">
      <c r="A11" s="71"/>
      <c r="B11" s="71"/>
      <c r="C11" s="42" t="s">
        <v>9</v>
      </c>
      <c r="D11" s="66">
        <v>3.7428571428571429</v>
      </c>
    </row>
    <row r="12" spans="1:4" x14ac:dyDescent="0.25">
      <c r="A12" s="38">
        <v>2001</v>
      </c>
      <c r="B12" s="38" t="s">
        <v>11</v>
      </c>
      <c r="C12" s="38" t="s">
        <v>12</v>
      </c>
      <c r="D12" s="65">
        <v>2.0450819672131146</v>
      </c>
    </row>
    <row r="13" spans="1:4" x14ac:dyDescent="0.25">
      <c r="A13" s="71"/>
      <c r="B13" s="71"/>
      <c r="C13" s="42" t="s">
        <v>9</v>
      </c>
      <c r="D13" s="66">
        <v>2.5952380952380953</v>
      </c>
    </row>
    <row r="14" spans="1:4" x14ac:dyDescent="0.25">
      <c r="A14" s="71"/>
      <c r="B14" s="38" t="s">
        <v>8</v>
      </c>
      <c r="C14" s="38" t="s">
        <v>12</v>
      </c>
      <c r="D14" s="65">
        <v>3.0777777777777779</v>
      </c>
    </row>
    <row r="15" spans="1:4" x14ac:dyDescent="0.25">
      <c r="A15" s="71"/>
      <c r="B15" s="71"/>
      <c r="C15" s="42" t="s">
        <v>9</v>
      </c>
      <c r="D15" s="66">
        <v>3.1515151515151514</v>
      </c>
    </row>
    <row r="16" spans="1:4" x14ac:dyDescent="0.25">
      <c r="A16" s="38">
        <v>2002</v>
      </c>
      <c r="B16" s="38" t="s">
        <v>11</v>
      </c>
      <c r="C16" s="38" t="s">
        <v>12</v>
      </c>
      <c r="D16" s="65">
        <v>1.9652509652509653</v>
      </c>
    </row>
    <row r="17" spans="1:4" x14ac:dyDescent="0.25">
      <c r="A17" s="71"/>
      <c r="B17" s="71"/>
      <c r="C17" s="42" t="s">
        <v>9</v>
      </c>
      <c r="D17" s="66">
        <v>2.3777777777777778</v>
      </c>
    </row>
    <row r="18" spans="1:4" x14ac:dyDescent="0.25">
      <c r="A18" s="71"/>
      <c r="B18" s="38" t="s">
        <v>8</v>
      </c>
      <c r="C18" s="38" t="s">
        <v>12</v>
      </c>
      <c r="D18" s="65">
        <v>3.3805970149253732</v>
      </c>
    </row>
    <row r="19" spans="1:4" x14ac:dyDescent="0.25">
      <c r="A19" s="71"/>
      <c r="B19" s="71"/>
      <c r="C19" s="42" t="s">
        <v>9</v>
      </c>
      <c r="D19" s="66">
        <v>3.2321428571428572</v>
      </c>
    </row>
    <row r="20" spans="1:4" x14ac:dyDescent="0.25">
      <c r="A20" s="38">
        <v>2003</v>
      </c>
      <c r="B20" s="38" t="s">
        <v>11</v>
      </c>
      <c r="C20" s="38" t="s">
        <v>12</v>
      </c>
      <c r="D20" s="65">
        <v>1.7837837837837838</v>
      </c>
    </row>
    <row r="21" spans="1:4" x14ac:dyDescent="0.25">
      <c r="A21" s="71"/>
      <c r="B21" s="71"/>
      <c r="C21" s="42" t="s">
        <v>9</v>
      </c>
      <c r="D21" s="66">
        <v>2.3333333333333335</v>
      </c>
    </row>
    <row r="22" spans="1:4" x14ac:dyDescent="0.25">
      <c r="A22" s="71"/>
      <c r="B22" s="38" t="s">
        <v>8</v>
      </c>
      <c r="C22" s="38" t="s">
        <v>12</v>
      </c>
      <c r="D22" s="65">
        <v>3.6979166666666665</v>
      </c>
    </row>
    <row r="23" spans="1:4" x14ac:dyDescent="0.25">
      <c r="A23" s="71"/>
      <c r="B23" s="71"/>
      <c r="C23" s="42" t="s">
        <v>9</v>
      </c>
      <c r="D23" s="66">
        <v>3.6774193548387095</v>
      </c>
    </row>
    <row r="24" spans="1:4" x14ac:dyDescent="0.25">
      <c r="A24" s="38">
        <v>2004</v>
      </c>
      <c r="B24" s="38" t="s">
        <v>11</v>
      </c>
      <c r="C24" s="38" t="s">
        <v>12</v>
      </c>
      <c r="D24" s="65">
        <v>1.9151624548736461</v>
      </c>
    </row>
    <row r="25" spans="1:4" x14ac:dyDescent="0.25">
      <c r="A25" s="71"/>
      <c r="B25" s="71"/>
      <c r="C25" s="42" t="s">
        <v>9</v>
      </c>
      <c r="D25" s="66">
        <v>2.1176470588235294</v>
      </c>
    </row>
    <row r="26" spans="1:4" x14ac:dyDescent="0.25">
      <c r="A26" s="71"/>
      <c r="B26" s="38" t="s">
        <v>8</v>
      </c>
      <c r="C26" s="38" t="s">
        <v>12</v>
      </c>
      <c r="D26" s="65">
        <v>3.9795918367346941</v>
      </c>
    </row>
    <row r="27" spans="1:4" x14ac:dyDescent="0.25">
      <c r="A27" s="71"/>
      <c r="B27" s="71"/>
      <c r="C27" s="42" t="s">
        <v>9</v>
      </c>
      <c r="D27" s="66">
        <v>3.5</v>
      </c>
    </row>
    <row r="28" spans="1:4" x14ac:dyDescent="0.25">
      <c r="A28" s="38">
        <v>2005</v>
      </c>
      <c r="B28" s="38" t="s">
        <v>11</v>
      </c>
      <c r="C28" s="38" t="s">
        <v>12</v>
      </c>
      <c r="D28" s="65">
        <v>2.0393700787401574</v>
      </c>
    </row>
    <row r="29" spans="1:4" x14ac:dyDescent="0.25">
      <c r="A29" s="71"/>
      <c r="B29" s="71"/>
      <c r="C29" s="42" t="s">
        <v>9</v>
      </c>
      <c r="D29" s="66">
        <v>2.8717948717948718</v>
      </c>
    </row>
    <row r="30" spans="1:4" x14ac:dyDescent="0.25">
      <c r="A30" s="71"/>
      <c r="B30" s="38" t="s">
        <v>8</v>
      </c>
      <c r="C30" s="38" t="s">
        <v>12</v>
      </c>
      <c r="D30" s="65">
        <v>3.5578947368421052</v>
      </c>
    </row>
    <row r="31" spans="1:4" x14ac:dyDescent="0.25">
      <c r="A31" s="71"/>
      <c r="B31" s="71"/>
      <c r="C31" s="42" t="s">
        <v>9</v>
      </c>
      <c r="D31" s="66">
        <v>3.7567567567567566</v>
      </c>
    </row>
    <row r="32" spans="1:4" x14ac:dyDescent="0.25">
      <c r="A32" s="38">
        <v>2006</v>
      </c>
      <c r="B32" s="38" t="s">
        <v>11</v>
      </c>
      <c r="C32" s="38" t="s">
        <v>12</v>
      </c>
      <c r="D32" s="65">
        <v>2.4357894736842107</v>
      </c>
    </row>
    <row r="33" spans="1:4" x14ac:dyDescent="0.25">
      <c r="A33" s="71"/>
      <c r="B33" s="71"/>
      <c r="C33" s="42" t="s">
        <v>9</v>
      </c>
      <c r="D33" s="66">
        <v>2.736842105263158</v>
      </c>
    </row>
    <row r="34" spans="1:4" x14ac:dyDescent="0.25">
      <c r="A34" s="71"/>
      <c r="B34" s="38" t="s">
        <v>8</v>
      </c>
      <c r="C34" s="38" t="s">
        <v>12</v>
      </c>
      <c r="D34" s="65">
        <v>3.8753894080996885</v>
      </c>
    </row>
    <row r="35" spans="1:4" x14ac:dyDescent="0.25">
      <c r="A35" s="71"/>
      <c r="B35" s="71"/>
      <c r="C35" s="42" t="s">
        <v>9</v>
      </c>
      <c r="D35" s="66">
        <v>3.9886363636363638</v>
      </c>
    </row>
    <row r="36" spans="1:4" x14ac:dyDescent="0.25">
      <c r="A36" s="38">
        <v>2007</v>
      </c>
      <c r="B36" s="38" t="s">
        <v>11</v>
      </c>
      <c r="C36" s="38" t="s">
        <v>12</v>
      </c>
      <c r="D36" s="65">
        <v>2.4327354260089686</v>
      </c>
    </row>
    <row r="37" spans="1:4" x14ac:dyDescent="0.25">
      <c r="A37" s="71"/>
      <c r="B37" s="71"/>
      <c r="C37" s="42" t="s">
        <v>9</v>
      </c>
      <c r="D37" s="66">
        <v>3.108910891089109</v>
      </c>
    </row>
    <row r="38" spans="1:4" x14ac:dyDescent="0.25">
      <c r="A38" s="71"/>
      <c r="B38" s="38" t="s">
        <v>8</v>
      </c>
      <c r="C38" s="38" t="s">
        <v>12</v>
      </c>
      <c r="D38" s="65">
        <v>3.7544247787610621</v>
      </c>
    </row>
    <row r="39" spans="1:4" x14ac:dyDescent="0.25">
      <c r="A39" s="73"/>
      <c r="B39" s="73"/>
      <c r="C39" s="60" t="s">
        <v>9</v>
      </c>
      <c r="D39" s="70">
        <v>3.6465116279069769</v>
      </c>
    </row>
    <row r="40" spans="1:4" x14ac:dyDescent="0.25">
      <c r="A40" s="38">
        <v>2008</v>
      </c>
      <c r="B40" s="38" t="s">
        <v>11</v>
      </c>
      <c r="C40" s="38" t="s">
        <v>12</v>
      </c>
      <c r="D40" s="65">
        <v>2.8159126365054603</v>
      </c>
    </row>
    <row r="41" spans="1:4" x14ac:dyDescent="0.25">
      <c r="A41" s="71"/>
      <c r="B41" s="71"/>
      <c r="C41" s="42" t="s">
        <v>9</v>
      </c>
      <c r="D41" s="66">
        <v>3.5530303030303032</v>
      </c>
    </row>
    <row r="42" spans="1:4" x14ac:dyDescent="0.25">
      <c r="A42" s="71"/>
      <c r="B42" s="38" t="s">
        <v>8</v>
      </c>
      <c r="C42" s="38" t="s">
        <v>12</v>
      </c>
      <c r="D42" s="65">
        <v>3.6350210970464136</v>
      </c>
    </row>
    <row r="43" spans="1:4" x14ac:dyDescent="0.25">
      <c r="A43" s="71"/>
      <c r="B43" s="71"/>
      <c r="C43" s="42" t="s">
        <v>9</v>
      </c>
      <c r="D43" s="66">
        <v>4.3696969696969701</v>
      </c>
    </row>
    <row r="44" spans="1:4" x14ac:dyDescent="0.25">
      <c r="A44" s="38">
        <v>2009</v>
      </c>
      <c r="B44" s="38" t="s">
        <v>11</v>
      </c>
      <c r="C44" s="38" t="s">
        <v>12</v>
      </c>
      <c r="D44" s="65">
        <v>2.5620214395099539</v>
      </c>
    </row>
    <row r="45" spans="1:4" x14ac:dyDescent="0.25">
      <c r="A45" s="71"/>
      <c r="B45" s="71"/>
      <c r="C45" s="42" t="s">
        <v>9</v>
      </c>
      <c r="D45" s="66">
        <v>3.4173913043478259</v>
      </c>
    </row>
    <row r="46" spans="1:4" x14ac:dyDescent="0.25">
      <c r="A46" s="71"/>
      <c r="B46" s="38" t="s">
        <v>8</v>
      </c>
      <c r="C46" s="38" t="s">
        <v>12</v>
      </c>
      <c r="D46" s="65">
        <v>3.6369495166487646</v>
      </c>
    </row>
    <row r="47" spans="1:4" x14ac:dyDescent="0.25">
      <c r="A47" s="71"/>
      <c r="B47" s="71"/>
      <c r="C47" s="42" t="s">
        <v>9</v>
      </c>
      <c r="D47" s="66">
        <v>4.0255474452554747</v>
      </c>
    </row>
    <row r="48" spans="1:4" x14ac:dyDescent="0.25">
      <c r="A48" s="38">
        <v>2010</v>
      </c>
      <c r="B48" s="38" t="s">
        <v>11</v>
      </c>
      <c r="C48" s="38" t="s">
        <v>12</v>
      </c>
      <c r="D48" s="65">
        <v>2.8210922787193975</v>
      </c>
    </row>
    <row r="49" spans="1:4" x14ac:dyDescent="0.25">
      <c r="A49" s="71"/>
      <c r="B49" s="71"/>
      <c r="C49" s="42" t="s">
        <v>9</v>
      </c>
      <c r="D49" s="66">
        <v>3.52</v>
      </c>
    </row>
    <row r="50" spans="1:4" x14ac:dyDescent="0.25">
      <c r="A50" s="71"/>
      <c r="B50" s="38" t="s">
        <v>8</v>
      </c>
      <c r="C50" s="38" t="s">
        <v>12</v>
      </c>
      <c r="D50" s="65">
        <v>3.7192716236722307</v>
      </c>
    </row>
    <row r="51" spans="1:4" x14ac:dyDescent="0.25">
      <c r="A51" s="71"/>
      <c r="B51" s="71"/>
      <c r="C51" s="42" t="s">
        <v>9</v>
      </c>
      <c r="D51" s="66">
        <v>3.5330188679245285</v>
      </c>
    </row>
    <row r="52" spans="1:4" x14ac:dyDescent="0.25">
      <c r="A52" s="38">
        <v>2011</v>
      </c>
      <c r="B52" s="38" t="s">
        <v>11</v>
      </c>
      <c r="C52" s="38" t="s">
        <v>12</v>
      </c>
      <c r="D52" s="65">
        <v>3.0469135802469136</v>
      </c>
    </row>
    <row r="53" spans="1:4" x14ac:dyDescent="0.25">
      <c r="A53" s="71"/>
      <c r="B53" s="71"/>
      <c r="C53" s="42" t="s">
        <v>9</v>
      </c>
      <c r="D53" s="66">
        <v>3.3444444444444446</v>
      </c>
    </row>
    <row r="54" spans="1:4" x14ac:dyDescent="0.25">
      <c r="A54" s="71"/>
      <c r="B54" s="38" t="s">
        <v>8</v>
      </c>
      <c r="C54" s="38" t="s">
        <v>12</v>
      </c>
      <c r="D54" s="65">
        <v>3.7960784313725489</v>
      </c>
    </row>
    <row r="55" spans="1:4" x14ac:dyDescent="0.25">
      <c r="A55" s="71"/>
      <c r="B55" s="71"/>
      <c r="C55" s="42" t="s">
        <v>9</v>
      </c>
      <c r="D55" s="66">
        <v>3.2987804878048781</v>
      </c>
    </row>
    <row r="56" spans="1:4" x14ac:dyDescent="0.25">
      <c r="A56" s="38">
        <v>2012</v>
      </c>
      <c r="B56" s="38" t="s">
        <v>11</v>
      </c>
      <c r="C56" s="38" t="s">
        <v>12</v>
      </c>
      <c r="D56" s="65">
        <v>2.774193548387097</v>
      </c>
    </row>
    <row r="57" spans="1:4" x14ac:dyDescent="0.25">
      <c r="A57" s="71"/>
      <c r="B57" s="71"/>
      <c r="C57" s="42" t="s">
        <v>9</v>
      </c>
      <c r="D57" s="66">
        <v>2.9841269841269842</v>
      </c>
    </row>
    <row r="58" spans="1:4" x14ac:dyDescent="0.25">
      <c r="A58" s="71"/>
      <c r="B58" s="38" t="s">
        <v>8</v>
      </c>
      <c r="C58" s="38" t="s">
        <v>12</v>
      </c>
      <c r="D58" s="65">
        <v>3.3551401869158877</v>
      </c>
    </row>
    <row r="59" spans="1:4" x14ac:dyDescent="0.25">
      <c r="A59" s="71"/>
      <c r="B59" s="71"/>
      <c r="C59" s="42" t="s">
        <v>9</v>
      </c>
      <c r="D59" s="66">
        <v>3.9340659340659339</v>
      </c>
    </row>
    <row r="60" spans="1:4" x14ac:dyDescent="0.25">
      <c r="A60" s="38">
        <v>2013</v>
      </c>
      <c r="B60" s="38" t="s">
        <v>11</v>
      </c>
      <c r="C60" s="38" t="s">
        <v>12</v>
      </c>
      <c r="D60" s="65">
        <v>1.9096045197740112</v>
      </c>
    </row>
    <row r="61" spans="1:4" x14ac:dyDescent="0.25">
      <c r="A61" s="71"/>
      <c r="B61" s="71"/>
      <c r="C61" s="42" t="s">
        <v>9</v>
      </c>
      <c r="D61" s="66">
        <v>2</v>
      </c>
    </row>
    <row r="62" spans="1:4" x14ac:dyDescent="0.25">
      <c r="A62" s="71"/>
      <c r="B62" s="38" t="s">
        <v>8</v>
      </c>
      <c r="C62" s="38" t="s">
        <v>12</v>
      </c>
      <c r="D62" s="65">
        <v>2.4097560975609755</v>
      </c>
    </row>
    <row r="63" spans="1:4" x14ac:dyDescent="0.25">
      <c r="A63" s="72"/>
      <c r="B63" s="72"/>
      <c r="C63" s="43" t="s">
        <v>9</v>
      </c>
      <c r="D63" s="67">
        <v>2.0769230769230771</v>
      </c>
    </row>
    <row r="64" spans="1: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sheetData>
  <sheetProtection algorithmName="SHA-512" hashValue="GGnZqrs14xGxlqw+BBAUmHEVHq4HLmAiXnSNGNhc+8pvyERr6/3xnfPIZCIFJnbE4zdclruexc6EF0+lP0zvow==" saltValue="Gjw3BmrwXCvURMGbegkYQA==" spinCount="100000" sheet="1" objects="1" scenarios="1" autoFilter="0" pivotTables="0"/>
  <mergeCells count="2">
    <mergeCell ref="A2:D2"/>
    <mergeCell ref="C4:D4"/>
  </mergeCells>
  <pageMargins left="0.7" right="0.7" top="0.85416666666666663" bottom="0.75" header="0.3" footer="0.3"/>
  <pageSetup orientation="portrait" r:id="rId2"/>
  <headerFooter>
    <oddHeader>&amp;C&amp;"-,Bold"&amp;14Summary Table Report&amp;R&amp;G</oddHeader>
    <oddFooter>&amp;LMSY5_STR021</oddFooter>
  </headerFooter>
  <rowBreaks count="1" manualBreakCount="1">
    <brk id="39"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D175"/>
  <sheetViews>
    <sheetView showGridLines="0" view="pageLayout" zoomScaleNormal="100" workbookViewId="0">
      <selection activeCell="C19" sqref="C19"/>
    </sheetView>
  </sheetViews>
  <sheetFormatPr defaultRowHeight="15" x14ac:dyDescent="0.25"/>
  <cols>
    <col min="1" max="1" width="20.42578125" customWidth="1"/>
    <col min="2" max="2" width="28.5703125" customWidth="1"/>
    <col min="3" max="3" width="20.140625" customWidth="1"/>
    <col min="4" max="4" width="20.140625" style="12" customWidth="1"/>
    <col min="5" max="5" width="12" bestFit="1" customWidth="1"/>
  </cols>
  <sheetData>
    <row r="1" spans="1:4" ht="15.75" thickBot="1" x14ac:dyDescent="0.3"/>
    <row r="2" spans="1:4" x14ac:dyDescent="0.25">
      <c r="A2" s="74" t="str">
        <f>CONCATENATE("Table 5. Days Supplied per Dispensing of ", B4, " by Year, Age Group, and Sex")</f>
        <v>Table 5. Days Supplied per Dispensing of METHYLTESTOSTERONE by Year, Age Group, and Sex</v>
      </c>
      <c r="B2" s="75"/>
      <c r="C2" s="75"/>
      <c r="D2" s="80"/>
    </row>
    <row r="3" spans="1:4" x14ac:dyDescent="0.25">
      <c r="A3" s="6"/>
      <c r="B3" s="7"/>
      <c r="C3" s="7"/>
      <c r="D3" s="13"/>
    </row>
    <row r="4" spans="1:4" ht="30" customHeight="1" x14ac:dyDescent="0.25">
      <c r="A4" s="45" t="s">
        <v>4</v>
      </c>
      <c r="B4" s="44" t="s">
        <v>10</v>
      </c>
      <c r="C4" s="83" t="s">
        <v>36</v>
      </c>
      <c r="D4" s="79"/>
    </row>
    <row r="5" spans="1:4" x14ac:dyDescent="0.25">
      <c r="A5" s="9"/>
      <c r="B5" s="10"/>
      <c r="C5" s="10"/>
      <c r="D5" s="14"/>
    </row>
    <row r="6" spans="1:4" ht="30" x14ac:dyDescent="0.25">
      <c r="A6" s="55" t="s">
        <v>53</v>
      </c>
      <c r="B6" s="69"/>
      <c r="C6" s="69"/>
      <c r="D6" s="68"/>
    </row>
    <row r="7" spans="1:4" x14ac:dyDescent="0.25">
      <c r="A7" s="40" t="s">
        <v>42</v>
      </c>
      <c r="B7" s="40" t="s">
        <v>3</v>
      </c>
      <c r="C7" s="40" t="s">
        <v>35</v>
      </c>
      <c r="D7" s="64" t="s">
        <v>5</v>
      </c>
    </row>
    <row r="8" spans="1:4" x14ac:dyDescent="0.25">
      <c r="A8" s="38">
        <v>2000</v>
      </c>
      <c r="B8" s="38" t="s">
        <v>11</v>
      </c>
      <c r="C8" s="38" t="s">
        <v>12</v>
      </c>
      <c r="D8" s="65">
        <v>60.763388510223955</v>
      </c>
    </row>
    <row r="9" spans="1:4" x14ac:dyDescent="0.25">
      <c r="A9" s="71"/>
      <c r="B9" s="71"/>
      <c r="C9" s="42" t="s">
        <v>9</v>
      </c>
      <c r="D9" s="66">
        <v>61.69318181818182</v>
      </c>
    </row>
    <row r="10" spans="1:4" x14ac:dyDescent="0.25">
      <c r="A10" s="71"/>
      <c r="B10" s="38" t="s">
        <v>8</v>
      </c>
      <c r="C10" s="38" t="s">
        <v>12</v>
      </c>
      <c r="D10" s="65">
        <v>41.235795454545453</v>
      </c>
    </row>
    <row r="11" spans="1:4" x14ac:dyDescent="0.25">
      <c r="A11" s="71"/>
      <c r="B11" s="71"/>
      <c r="C11" s="42" t="s">
        <v>9</v>
      </c>
      <c r="D11" s="66">
        <v>52.709923664122137</v>
      </c>
    </row>
    <row r="12" spans="1:4" x14ac:dyDescent="0.25">
      <c r="A12" s="38">
        <v>2001</v>
      </c>
      <c r="B12" s="38" t="s">
        <v>11</v>
      </c>
      <c r="C12" s="38" t="s">
        <v>12</v>
      </c>
      <c r="D12" s="65">
        <v>60.648296593186373</v>
      </c>
    </row>
    <row r="13" spans="1:4" x14ac:dyDescent="0.25">
      <c r="A13" s="71"/>
      <c r="B13" s="71"/>
      <c r="C13" s="42" t="s">
        <v>9</v>
      </c>
      <c r="D13" s="66">
        <v>62.834862385321102</v>
      </c>
    </row>
    <row r="14" spans="1:4" x14ac:dyDescent="0.25">
      <c r="A14" s="71"/>
      <c r="B14" s="38" t="s">
        <v>8</v>
      </c>
      <c r="C14" s="38" t="s">
        <v>12</v>
      </c>
      <c r="D14" s="65">
        <v>40.321299638989167</v>
      </c>
    </row>
    <row r="15" spans="1:4" x14ac:dyDescent="0.25">
      <c r="A15" s="71"/>
      <c r="B15" s="71"/>
      <c r="C15" s="42" t="s">
        <v>9</v>
      </c>
      <c r="D15" s="66">
        <v>62.5</v>
      </c>
    </row>
    <row r="16" spans="1:4" x14ac:dyDescent="0.25">
      <c r="A16" s="38">
        <v>2002</v>
      </c>
      <c r="B16" s="38" t="s">
        <v>11</v>
      </c>
      <c r="C16" s="38" t="s">
        <v>12</v>
      </c>
      <c r="D16" s="65">
        <v>65.713163064833012</v>
      </c>
    </row>
    <row r="17" spans="1:4" x14ac:dyDescent="0.25">
      <c r="A17" s="71"/>
      <c r="B17" s="71"/>
      <c r="C17" s="42" t="s">
        <v>9</v>
      </c>
      <c r="D17" s="66">
        <v>69.616822429906549</v>
      </c>
    </row>
    <row r="18" spans="1:4" x14ac:dyDescent="0.25">
      <c r="A18" s="71"/>
      <c r="B18" s="38" t="s">
        <v>8</v>
      </c>
      <c r="C18" s="38" t="s">
        <v>12</v>
      </c>
      <c r="D18" s="65">
        <v>39.454746136865339</v>
      </c>
    </row>
    <row r="19" spans="1:4" x14ac:dyDescent="0.25">
      <c r="A19" s="71"/>
      <c r="B19" s="71"/>
      <c r="C19" s="42" t="s">
        <v>9</v>
      </c>
      <c r="D19" s="66">
        <v>51.696132596685082</v>
      </c>
    </row>
    <row r="20" spans="1:4" x14ac:dyDescent="0.25">
      <c r="A20" s="38">
        <v>2003</v>
      </c>
      <c r="B20" s="38" t="s">
        <v>11</v>
      </c>
      <c r="C20" s="38" t="s">
        <v>12</v>
      </c>
      <c r="D20" s="65">
        <v>66.84615384615384</v>
      </c>
    </row>
    <row r="21" spans="1:4" x14ac:dyDescent="0.25">
      <c r="A21" s="71"/>
      <c r="B21" s="71"/>
      <c r="C21" s="42" t="s">
        <v>9</v>
      </c>
      <c r="D21" s="66">
        <v>72.827067669172934</v>
      </c>
    </row>
    <row r="22" spans="1:4" x14ac:dyDescent="0.25">
      <c r="A22" s="71"/>
      <c r="B22" s="38" t="s">
        <v>8</v>
      </c>
      <c r="C22" s="38" t="s">
        <v>12</v>
      </c>
      <c r="D22" s="65">
        <v>40.59718309859155</v>
      </c>
    </row>
    <row r="23" spans="1:4" x14ac:dyDescent="0.25">
      <c r="A23" s="71"/>
      <c r="B23" s="71"/>
      <c r="C23" s="42" t="s">
        <v>9</v>
      </c>
      <c r="D23" s="66">
        <v>56.807017543859651</v>
      </c>
    </row>
    <row r="24" spans="1:4" x14ac:dyDescent="0.25">
      <c r="A24" s="38">
        <v>2004</v>
      </c>
      <c r="B24" s="38" t="s">
        <v>11</v>
      </c>
      <c r="C24" s="38" t="s">
        <v>12</v>
      </c>
      <c r="D24" s="65">
        <v>71.283694627709707</v>
      </c>
    </row>
    <row r="25" spans="1:4" x14ac:dyDescent="0.25">
      <c r="A25" s="71"/>
      <c r="B25" s="71"/>
      <c r="C25" s="42" t="s">
        <v>9</v>
      </c>
      <c r="D25" s="66">
        <v>78.576388888888886</v>
      </c>
    </row>
    <row r="26" spans="1:4" x14ac:dyDescent="0.25">
      <c r="A26" s="71"/>
      <c r="B26" s="38" t="s">
        <v>8</v>
      </c>
      <c r="C26" s="38" t="s">
        <v>12</v>
      </c>
      <c r="D26" s="65">
        <v>39.761538461538464</v>
      </c>
    </row>
    <row r="27" spans="1:4" x14ac:dyDescent="0.25">
      <c r="A27" s="71"/>
      <c r="B27" s="71"/>
      <c r="C27" s="42" t="s">
        <v>9</v>
      </c>
      <c r="D27" s="66">
        <v>63.27731092436975</v>
      </c>
    </row>
    <row r="28" spans="1:4" x14ac:dyDescent="0.25">
      <c r="A28" s="38">
        <v>2005</v>
      </c>
      <c r="B28" s="38" t="s">
        <v>11</v>
      </c>
      <c r="C28" s="38" t="s">
        <v>12</v>
      </c>
      <c r="D28" s="65">
        <v>66.805662805662806</v>
      </c>
    </row>
    <row r="29" spans="1:4" x14ac:dyDescent="0.25">
      <c r="A29" s="71"/>
      <c r="B29" s="71"/>
      <c r="C29" s="42" t="s">
        <v>9</v>
      </c>
      <c r="D29" s="66">
        <v>72.339285714285708</v>
      </c>
    </row>
    <row r="30" spans="1:4" x14ac:dyDescent="0.25">
      <c r="A30" s="71"/>
      <c r="B30" s="38" t="s">
        <v>8</v>
      </c>
      <c r="C30" s="38" t="s">
        <v>12</v>
      </c>
      <c r="D30" s="65">
        <v>42.204142011834321</v>
      </c>
    </row>
    <row r="31" spans="1:4" x14ac:dyDescent="0.25">
      <c r="A31" s="71"/>
      <c r="B31" s="71"/>
      <c r="C31" s="42" t="s">
        <v>9</v>
      </c>
      <c r="D31" s="66">
        <v>55.669064748201436</v>
      </c>
    </row>
    <row r="32" spans="1:4" x14ac:dyDescent="0.25">
      <c r="A32" s="38">
        <v>2006</v>
      </c>
      <c r="B32" s="38" t="s">
        <v>11</v>
      </c>
      <c r="C32" s="38" t="s">
        <v>12</v>
      </c>
      <c r="D32" s="65">
        <v>57.602420051858253</v>
      </c>
    </row>
    <row r="33" spans="1:4" x14ac:dyDescent="0.25">
      <c r="A33" s="71"/>
      <c r="B33" s="71"/>
      <c r="C33" s="42" t="s">
        <v>9</v>
      </c>
      <c r="D33" s="66">
        <v>64.589743589743591</v>
      </c>
    </row>
    <row r="34" spans="1:4" x14ac:dyDescent="0.25">
      <c r="A34" s="71"/>
      <c r="B34" s="38" t="s">
        <v>8</v>
      </c>
      <c r="C34" s="38" t="s">
        <v>12</v>
      </c>
      <c r="D34" s="65">
        <v>37.577974276527328</v>
      </c>
    </row>
    <row r="35" spans="1:4" x14ac:dyDescent="0.25">
      <c r="A35" s="71"/>
      <c r="B35" s="71"/>
      <c r="C35" s="42" t="s">
        <v>9</v>
      </c>
      <c r="D35" s="66">
        <v>48.649572649572647</v>
      </c>
    </row>
    <row r="36" spans="1:4" x14ac:dyDescent="0.25">
      <c r="A36" s="38">
        <v>2007</v>
      </c>
      <c r="B36" s="38" t="s">
        <v>11</v>
      </c>
      <c r="C36" s="38" t="s">
        <v>12</v>
      </c>
      <c r="D36" s="65">
        <v>56.507834101382485</v>
      </c>
    </row>
    <row r="37" spans="1:4" x14ac:dyDescent="0.25">
      <c r="A37" s="71"/>
      <c r="B37" s="71"/>
      <c r="C37" s="42" t="s">
        <v>9</v>
      </c>
      <c r="D37" s="66">
        <v>50.519108280254777</v>
      </c>
    </row>
    <row r="38" spans="1:4" x14ac:dyDescent="0.25">
      <c r="A38" s="71"/>
      <c r="B38" s="38" t="s">
        <v>8</v>
      </c>
      <c r="C38" s="38" t="s">
        <v>12</v>
      </c>
      <c r="D38" s="65">
        <v>35.142015321154979</v>
      </c>
    </row>
    <row r="39" spans="1:4" x14ac:dyDescent="0.25">
      <c r="A39" s="71"/>
      <c r="B39" s="71"/>
      <c r="C39" s="42" t="s">
        <v>9</v>
      </c>
      <c r="D39" s="66">
        <v>37.169642857142854</v>
      </c>
    </row>
    <row r="40" spans="1:4" x14ac:dyDescent="0.25">
      <c r="A40" s="38">
        <v>2008</v>
      </c>
      <c r="B40" s="38" t="s">
        <v>11</v>
      </c>
      <c r="C40" s="38" t="s">
        <v>12</v>
      </c>
      <c r="D40" s="65">
        <v>43.882548476454296</v>
      </c>
    </row>
    <row r="41" spans="1:4" x14ac:dyDescent="0.25">
      <c r="A41" s="71"/>
      <c r="B41" s="71"/>
      <c r="C41" s="42" t="s">
        <v>9</v>
      </c>
      <c r="D41" s="66">
        <v>46.582089552238806</v>
      </c>
    </row>
    <row r="42" spans="1:4" x14ac:dyDescent="0.25">
      <c r="A42" s="71"/>
      <c r="B42" s="38" t="s">
        <v>8</v>
      </c>
      <c r="C42" s="38" t="s">
        <v>12</v>
      </c>
      <c r="D42" s="65">
        <v>34.577771329077194</v>
      </c>
    </row>
    <row r="43" spans="1:4" x14ac:dyDescent="0.25">
      <c r="A43" s="73"/>
      <c r="B43" s="73"/>
      <c r="C43" s="60" t="s">
        <v>9</v>
      </c>
      <c r="D43" s="70">
        <v>36.816227461858531</v>
      </c>
    </row>
    <row r="44" spans="1:4" x14ac:dyDescent="0.25">
      <c r="A44" s="38">
        <v>2009</v>
      </c>
      <c r="B44" s="38" t="s">
        <v>11</v>
      </c>
      <c r="C44" s="38" t="s">
        <v>12</v>
      </c>
      <c r="D44" s="65">
        <v>44.73819485953377</v>
      </c>
    </row>
    <row r="45" spans="1:4" x14ac:dyDescent="0.25">
      <c r="A45" s="71"/>
      <c r="B45" s="71"/>
      <c r="C45" s="42" t="s">
        <v>9</v>
      </c>
      <c r="D45" s="66">
        <v>47.465648854961835</v>
      </c>
    </row>
    <row r="46" spans="1:4" x14ac:dyDescent="0.25">
      <c r="A46" s="71"/>
      <c r="B46" s="38" t="s">
        <v>8</v>
      </c>
      <c r="C46" s="38" t="s">
        <v>12</v>
      </c>
      <c r="D46" s="65">
        <v>33.948021264028355</v>
      </c>
    </row>
    <row r="47" spans="1:4" x14ac:dyDescent="0.25">
      <c r="A47" s="71"/>
      <c r="B47" s="71"/>
      <c r="C47" s="42" t="s">
        <v>9</v>
      </c>
      <c r="D47" s="66">
        <v>37.52855847688123</v>
      </c>
    </row>
    <row r="48" spans="1:4" x14ac:dyDescent="0.25">
      <c r="A48" s="38">
        <v>2010</v>
      </c>
      <c r="B48" s="38" t="s">
        <v>11</v>
      </c>
      <c r="C48" s="38" t="s">
        <v>12</v>
      </c>
      <c r="D48" s="65">
        <v>44.415887850467293</v>
      </c>
    </row>
    <row r="49" spans="1:4" x14ac:dyDescent="0.25">
      <c r="A49" s="71"/>
      <c r="B49" s="71"/>
      <c r="C49" s="42" t="s">
        <v>9</v>
      </c>
      <c r="D49" s="66">
        <v>51.613636363636367</v>
      </c>
    </row>
    <row r="50" spans="1:4" x14ac:dyDescent="0.25">
      <c r="A50" s="71"/>
      <c r="B50" s="38" t="s">
        <v>8</v>
      </c>
      <c r="C50" s="38" t="s">
        <v>12</v>
      </c>
      <c r="D50" s="65">
        <v>34.038351693186456</v>
      </c>
    </row>
    <row r="51" spans="1:4" x14ac:dyDescent="0.25">
      <c r="A51" s="71"/>
      <c r="B51" s="71"/>
      <c r="C51" s="42" t="s">
        <v>9</v>
      </c>
      <c r="D51" s="66">
        <v>39.339118825100137</v>
      </c>
    </row>
    <row r="52" spans="1:4" x14ac:dyDescent="0.25">
      <c r="A52" s="38">
        <v>2011</v>
      </c>
      <c r="B52" s="38" t="s">
        <v>11</v>
      </c>
      <c r="C52" s="38" t="s">
        <v>12</v>
      </c>
      <c r="D52" s="65">
        <v>46.607779578606156</v>
      </c>
    </row>
    <row r="53" spans="1:4" x14ac:dyDescent="0.25">
      <c r="A53" s="71"/>
      <c r="B53" s="71"/>
      <c r="C53" s="42" t="s">
        <v>9</v>
      </c>
      <c r="D53" s="66">
        <v>55.29568106312292</v>
      </c>
    </row>
    <row r="54" spans="1:4" x14ac:dyDescent="0.25">
      <c r="A54" s="71"/>
      <c r="B54" s="38" t="s">
        <v>8</v>
      </c>
      <c r="C54" s="38" t="s">
        <v>12</v>
      </c>
      <c r="D54" s="65">
        <v>34.564566115702476</v>
      </c>
    </row>
    <row r="55" spans="1:4" x14ac:dyDescent="0.25">
      <c r="A55" s="71"/>
      <c r="B55" s="71"/>
      <c r="C55" s="42" t="s">
        <v>9</v>
      </c>
      <c r="D55" s="66">
        <v>40.565619223659887</v>
      </c>
    </row>
    <row r="56" spans="1:4" x14ac:dyDescent="0.25">
      <c r="A56" s="38">
        <v>2012</v>
      </c>
      <c r="B56" s="38" t="s">
        <v>11</v>
      </c>
      <c r="C56" s="38" t="s">
        <v>12</v>
      </c>
      <c r="D56" s="65">
        <v>47.913953488372094</v>
      </c>
    </row>
    <row r="57" spans="1:4" x14ac:dyDescent="0.25">
      <c r="A57" s="71"/>
      <c r="B57" s="71"/>
      <c r="C57" s="42" t="s">
        <v>9</v>
      </c>
      <c r="D57" s="66">
        <v>67.994680851063833</v>
      </c>
    </row>
    <row r="58" spans="1:4" x14ac:dyDescent="0.25">
      <c r="A58" s="71"/>
      <c r="B58" s="38" t="s">
        <v>8</v>
      </c>
      <c r="C58" s="38" t="s">
        <v>12</v>
      </c>
      <c r="D58" s="65">
        <v>35.199164345403901</v>
      </c>
    </row>
    <row r="59" spans="1:4" x14ac:dyDescent="0.25">
      <c r="A59" s="71"/>
      <c r="B59" s="71"/>
      <c r="C59" s="42" t="s">
        <v>9</v>
      </c>
      <c r="D59" s="66">
        <v>42.265363128491622</v>
      </c>
    </row>
    <row r="60" spans="1:4" x14ac:dyDescent="0.25">
      <c r="A60" s="38">
        <v>2013</v>
      </c>
      <c r="B60" s="38" t="s">
        <v>11</v>
      </c>
      <c r="C60" s="38" t="s">
        <v>12</v>
      </c>
      <c r="D60" s="65">
        <v>52.973372781065088</v>
      </c>
    </row>
    <row r="61" spans="1:4" x14ac:dyDescent="0.25">
      <c r="A61" s="71"/>
      <c r="B61" s="71"/>
      <c r="C61" s="42" t="s">
        <v>9</v>
      </c>
      <c r="D61" s="66">
        <v>71.739583333333329</v>
      </c>
    </row>
    <row r="62" spans="1:4" x14ac:dyDescent="0.25">
      <c r="A62" s="71"/>
      <c r="B62" s="38" t="s">
        <v>8</v>
      </c>
      <c r="C62" s="38" t="s">
        <v>12</v>
      </c>
      <c r="D62" s="65">
        <v>35.878542510121456</v>
      </c>
    </row>
    <row r="63" spans="1:4" x14ac:dyDescent="0.25">
      <c r="A63" s="72"/>
      <c r="B63" s="72"/>
      <c r="C63" s="43" t="s">
        <v>9</v>
      </c>
      <c r="D63" s="67">
        <v>41.685185185185183</v>
      </c>
    </row>
    <row r="64" spans="1: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sheetData>
  <sheetProtection algorithmName="SHA-512" hashValue="IA3Q4i1jeFTYr2XHGsZfyQ8fHOJPe8qOpq/2cLcDICpsMh1WCnYZbv1dIlKJbFGLGWyP9XZ/Vo3/kRRgCeTJ0g==" saltValue="7KO5i2uffBGd0PZV9dxt6Q==" spinCount="100000" sheet="1" objects="1" scenarios="1" autoFilter="0" pivotTables="0"/>
  <mergeCells count="2">
    <mergeCell ref="A2:D2"/>
    <mergeCell ref="C4:D4"/>
  </mergeCells>
  <pageMargins left="0.7" right="0.7" top="0.85416666666666663" bottom="0.75" header="0.3" footer="0.3"/>
  <pageSetup orientation="portrait" r:id="rId2"/>
  <headerFooter>
    <oddHeader>&amp;C&amp;"-,Bold"&amp;14Summary Table Report&amp;R&amp;G</oddHeader>
    <oddFooter>&amp;LMSY5_STR021</oddFooter>
  </headerFooter>
  <rowBreaks count="1" manualBreakCount="1">
    <brk id="43" max="1638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Overview</vt:lpstr>
      <vt:lpstr>Table 1</vt:lpstr>
      <vt:lpstr>Table 2</vt:lpstr>
      <vt:lpstr>Table 3</vt:lpstr>
      <vt:lpstr>Table 4</vt:lpstr>
      <vt:lpstr>Table 5</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2017-12-21T14:03:52Z</dcterms:modified>
</cp:coreProperties>
</file>