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108" windowWidth="14220" windowHeight="7812" activeTab="0"/>
  </bookViews>
  <sheets>
    <sheet name="Disclaimer" sheetId="1" r:id="rId1"/>
    <sheet name="Overview" sheetId="2" r:id="rId2"/>
    <sheet name="Codes_Queried" sheetId="3" r:id="rId3"/>
    <sheet name="Summary-counts" sheetId="4" r:id="rId4"/>
    <sheet name="Summary-evntsperpat" sheetId="5" r:id="rId5"/>
  </sheets>
  <definedNames/>
  <calcPr fullCalcOnLoad="1"/>
  <pivotCaches>
    <pivotCache cacheId="1" r:id="rId6"/>
    <pivotCache cacheId="4" r:id="rId7"/>
  </pivotCaches>
</workbook>
</file>

<file path=xl/sharedStrings.xml><?xml version="1.0" encoding="utf-8"?>
<sst xmlns="http://schemas.openxmlformats.org/spreadsheetml/2006/main" count="67" uniqueCount="52">
  <si>
    <t>Age Group</t>
  </si>
  <si>
    <t>Sex</t>
  </si>
  <si>
    <t>Period</t>
  </si>
  <si>
    <t>65+</t>
  </si>
  <si>
    <t>Overview</t>
  </si>
  <si>
    <t>Query Description</t>
  </si>
  <si>
    <t>Notes:</t>
  </si>
  <si>
    <t>Sum of Events</t>
  </si>
  <si>
    <t>Data</t>
  </si>
  <si>
    <t>Sum of Patients</t>
  </si>
  <si>
    <t>Codes_Queried</t>
  </si>
  <si>
    <t>HCPCS Code</t>
  </si>
  <si>
    <t>Description</t>
  </si>
  <si>
    <t>Summary-counts</t>
  </si>
  <si>
    <t>Note: Selecting procedure here will update table below. Select only one procedure.</t>
  </si>
  <si>
    <t>F</t>
  </si>
  <si>
    <t>C9272</t>
  </si>
  <si>
    <t>INJECTION DENOSUMAB 1 MG</t>
  </si>
  <si>
    <t>M</t>
  </si>
  <si>
    <t>C9261</t>
  </si>
  <si>
    <t>INJECTION USTEKINUMAB 1 MG</t>
  </si>
  <si>
    <t>Under 65</t>
  </si>
  <si>
    <t>This sheet provides a list of the codes queried. It involves two HCPCS.</t>
  </si>
  <si>
    <t>Procedure Name</t>
  </si>
  <si>
    <t>Total</t>
  </si>
  <si>
    <t>Codes Queried</t>
  </si>
  <si>
    <t>Internal MSOC Tracking Number</t>
  </si>
  <si>
    <t>MSY2_STR60</t>
  </si>
  <si>
    <t>Query request for occurrence of codes for "Injection ustekinumab 1 MG" (HCPCS Code C9261) and "Injection denosumab 1 MG" (HCPCS Code C9272)</t>
  </si>
  <si>
    <r>
      <t>This report describes counts and prevalence of two HCPCS (Healthcare Common Procedure Coding System) procedures (injection ustekinumab and injection denosumab) in the Mini-Sentinel Distributed Database (see next tab for list of procedures). These results were generated using the Mini-Sentinel Distributed Query Tool. The query was run against the HCPCS Summary Table and distributed on 8/3/2011 to 16 Data Partners; this report includes information from 15 Data Partners</t>
    </r>
    <r>
      <rPr>
        <sz val="11"/>
        <color indexed="8"/>
        <rFont val="Calibri"/>
        <family val="2"/>
      </rPr>
      <t xml:space="preserve">. Queries were run in the outpatient setting. Please review the notes below.                                                                                                                                                                                                             </t>
    </r>
  </si>
  <si>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</si>
  <si>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Table of aggregate count of patients, events, and enrolled members by age group and sex. Use the filter at the top to select a different procedure to be represented in the table.</t>
  </si>
  <si>
    <t>Events per Patient</t>
  </si>
  <si>
    <t>Summary-evntsperpat</t>
  </si>
  <si>
    <t>Table of the number of events (procedures) per patient by age group and sex. Use the filter at the top to select a different procedure to be represented in the table.</t>
  </si>
  <si>
    <t xml:space="preserve">Counts of patients or enrollees cannot be aggregated across procedures. Doing so will result in double-counting of patients or enrollees. For example,  a patient with a specific procedure may also have a second procedure in the same year, adding across those 2 procedures would double-count that person. 
</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</si>
  <si>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on the Mini-Sentinel website (http://mini-sentinel.org/)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</si>
  <si>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</si>
  <si>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</si>
  <si>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</si>
  <si>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</si>
  <si>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</si>
  <si>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</si>
  <si>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</si>
  <si>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</si>
  <si>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</si>
  <si>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</si>
  <si>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</si>
  <si>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</si>
  <si>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r>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t>
    </r>
    <r>
      <rPr>
        <b/>
        <sz val="11"/>
        <color indexed="8"/>
        <rFont val="Calibri"/>
        <family val="2"/>
      </rPr>
      <t xml:space="preserve">Any public health actions taken by FDA regarding products involved in Mini-Sentinel queries and protocols are communicated through existing channels. </t>
    </r>
  </si>
  <si>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</si>
  <si>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 xml:space="preserve"> 
Query results yielded a total of 27 injection ustekinumab and injection denosumab events (procedures). Due to the small number of events, this report contains only stratified counts information.</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</si>
</sst>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s>
  <fonts count="45">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color indexed="63"/>
      </left>
      <right>
        <color indexed="63"/>
      </right>
      <top>
        <color indexed="63"/>
      </top>
      <bottom style="thin">
        <color indexed="8"/>
      </bottom>
    </border>
    <border>
      <left/>
      <right style="thin"/>
      <top/>
      <bottom/>
    </border>
    <border>
      <left style="thin"/>
      <right/>
      <top/>
      <bottom style="thin"/>
    </border>
    <border>
      <left/>
      <right style="thin"/>
      <top/>
      <bottom style="thin"/>
    </border>
    <border>
      <left style="thin"/>
      <right style="thin"/>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color indexed="63"/>
      </left>
      <right style="thin"/>
      <top style="medium"/>
      <bottom style="thin"/>
    </border>
    <border>
      <left style="thin"/>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right/>
      <top style="thin"/>
      <bottom style="thin"/>
    </border>
    <border>
      <left/>
      <right/>
      <top/>
      <bottom style="thin"/>
    </border>
    <border>
      <left/>
      <right/>
      <top style="medium"/>
      <bottom style="thin"/>
    </border>
    <border>
      <left>
        <color indexed="63"/>
      </left>
      <right style="thin"/>
      <top style="thin"/>
      <bottom style="thin"/>
    </border>
    <border>
      <left style="thin">
        <color rgb="FF999999"/>
      </left>
      <right>
        <color indexed="63"/>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style="thin">
        <color rgb="FF999999"/>
      </left>
      <right style="thin"/>
      <top style="thin"/>
      <bottom style="thin"/>
    </border>
    <border>
      <left style="thin">
        <color rgb="FF999999"/>
      </left>
      <right>
        <color indexed="63"/>
      </right>
      <top style="thin"/>
      <bottom>
        <color indexed="63"/>
      </bottom>
    </border>
    <border>
      <left style="thin"/>
      <right>
        <color indexed="63"/>
      </right>
      <top style="thin">
        <color rgb="FF999999"/>
      </top>
      <bottom>
        <color indexed="63"/>
      </bottom>
    </border>
    <border>
      <left>
        <color indexed="63"/>
      </left>
      <right style="thin"/>
      <top style="thin">
        <color rgb="FF999999"/>
      </top>
      <bottom>
        <color indexed="63"/>
      </bottom>
    </border>
    <border>
      <left style="thin">
        <color rgb="FF999999"/>
      </left>
      <right>
        <color indexed="63"/>
      </right>
      <top style="thin">
        <color indexed="9"/>
      </top>
      <bottom style="thin"/>
    </border>
    <border>
      <left style="thin">
        <color rgb="FF999999"/>
      </left>
      <right>
        <color indexed="63"/>
      </right>
      <top>
        <color indexed="63"/>
      </top>
      <bottom style="thin"/>
    </border>
    <border>
      <left style="thin">
        <color rgb="FF999999"/>
      </left>
      <right style="thin"/>
      <top style="thin">
        <color rgb="FF999999"/>
      </top>
      <bottom>
        <color indexed="63"/>
      </bottom>
    </border>
    <border>
      <left style="thin">
        <color rgb="FF999999"/>
      </left>
      <right style="thin"/>
      <top>
        <color indexed="63"/>
      </top>
      <bottom>
        <color indexed="63"/>
      </bottom>
    </border>
    <border>
      <left style="thin">
        <color rgb="FF999999"/>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99">
    <xf numFmtId="0" fontId="0" fillId="0" borderId="0" xfId="0" applyFont="1" applyAlignment="1">
      <alignment/>
    </xf>
    <xf numFmtId="0" fontId="0" fillId="0" borderId="0" xfId="0" applyAlignment="1">
      <alignment/>
    </xf>
    <xf numFmtId="0" fontId="40" fillId="0" borderId="0" xfId="0" applyFont="1" applyAlignment="1">
      <alignment/>
    </xf>
    <xf numFmtId="0" fontId="0" fillId="0" borderId="0" xfId="0" applyAlignment="1">
      <alignment horizontal="center"/>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1" xfId="0" applyBorder="1" applyAlignment="1">
      <alignment horizontal="center"/>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2"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15" xfId="0" applyBorder="1" applyAlignment="1">
      <alignment horizontal="left" vertical="top" wrapText="1"/>
    </xf>
    <xf numFmtId="0" fontId="2" fillId="0" borderId="15" xfId="52" applyFont="1" applyFill="1" applyBorder="1" applyAlignment="1" applyProtection="1">
      <alignment horizontal="left" vertical="top" wrapText="1"/>
      <protection/>
    </xf>
    <xf numFmtId="0" fontId="0" fillId="0" borderId="16" xfId="0" applyBorder="1" applyAlignment="1">
      <alignment/>
    </xf>
    <xf numFmtId="0" fontId="0" fillId="0" borderId="17" xfId="0" applyBorder="1" applyAlignment="1">
      <alignment/>
    </xf>
    <xf numFmtId="3" fontId="0" fillId="0" borderId="12" xfId="0" applyNumberFormat="1" applyBorder="1" applyAlignment="1">
      <alignment/>
    </xf>
    <xf numFmtId="0" fontId="0" fillId="0" borderId="18" xfId="0" applyBorder="1" applyAlignment="1">
      <alignment/>
    </xf>
    <xf numFmtId="3" fontId="0" fillId="0" borderId="14" xfId="0" applyNumberFormat="1" applyBorder="1" applyAlignment="1">
      <alignment/>
    </xf>
    <xf numFmtId="0" fontId="0" fillId="0" borderId="17" xfId="0" applyBorder="1" applyAlignment="1">
      <alignment/>
    </xf>
    <xf numFmtId="0" fontId="0" fillId="0" borderId="17" xfId="0" applyBorder="1" applyAlignment="1">
      <alignment/>
    </xf>
    <xf numFmtId="0" fontId="0" fillId="0" borderId="19" xfId="0" applyBorder="1" applyAlignment="1">
      <alignment/>
    </xf>
    <xf numFmtId="0" fontId="0" fillId="0" borderId="15" xfId="0" applyBorder="1" applyAlignment="1">
      <alignment wrapText="1"/>
    </xf>
    <xf numFmtId="0" fontId="0" fillId="0" borderId="16" xfId="0" applyBorder="1" applyAlignment="1">
      <alignment horizontal="center"/>
    </xf>
    <xf numFmtId="0" fontId="0" fillId="0" borderId="17" xfId="0" applyBorder="1" applyAlignment="1">
      <alignment wrapText="1"/>
    </xf>
    <xf numFmtId="0" fontId="0" fillId="0" borderId="18" xfId="0" applyBorder="1" applyAlignment="1">
      <alignment wrapText="1"/>
    </xf>
    <xf numFmtId="0" fontId="0" fillId="0" borderId="17" xfId="0" applyBorder="1" applyAlignment="1">
      <alignment wrapText="1"/>
    </xf>
    <xf numFmtId="0" fontId="0" fillId="0" borderId="17" xfId="0" applyBorder="1" applyAlignment="1">
      <alignment wrapText="1"/>
    </xf>
    <xf numFmtId="0" fontId="40" fillId="0" borderId="13" xfId="0" applyFont="1" applyBorder="1" applyAlignment="1">
      <alignment/>
    </xf>
    <xf numFmtId="0" fontId="40" fillId="0" borderId="14" xfId="0" applyFont="1" applyBorder="1" applyAlignment="1">
      <alignment/>
    </xf>
    <xf numFmtId="0" fontId="42" fillId="0" borderId="19" xfId="0" applyFont="1" applyFill="1" applyBorder="1" applyAlignment="1">
      <alignment horizontal="left" vertical="top" wrapText="1"/>
    </xf>
    <xf numFmtId="0" fontId="0" fillId="0" borderId="19" xfId="0" applyFill="1" applyBorder="1" applyAlignment="1">
      <alignment horizontal="left" vertical="top" wrapText="1"/>
    </xf>
    <xf numFmtId="0" fontId="42" fillId="0" borderId="20" xfId="0" applyFont="1" applyFill="1" applyBorder="1" applyAlignment="1">
      <alignment horizontal="left" vertical="top" wrapText="1"/>
    </xf>
    <xf numFmtId="0" fontId="0" fillId="0" borderId="20" xfId="0" applyFill="1" applyBorder="1" applyAlignment="1">
      <alignment horizontal="left" vertical="top" wrapText="1"/>
    </xf>
    <xf numFmtId="0" fontId="0" fillId="0" borderId="21" xfId="0" applyBorder="1" applyAlignment="1">
      <alignment/>
    </xf>
    <xf numFmtId="0" fontId="40" fillId="0" borderId="22" xfId="0" applyFont="1" applyBorder="1" applyAlignment="1">
      <alignment/>
    </xf>
    <xf numFmtId="0" fontId="0" fillId="0" borderId="23" xfId="0" applyBorder="1" applyAlignment="1">
      <alignment wrapText="1"/>
    </xf>
    <xf numFmtId="0" fontId="0" fillId="0" borderId="24" xfId="0" applyBorder="1" applyAlignment="1">
      <alignment wrapText="1"/>
    </xf>
    <xf numFmtId="0" fontId="0" fillId="0" borderId="12" xfId="0" applyBorder="1" applyAlignment="1">
      <alignment wrapText="1"/>
    </xf>
    <xf numFmtId="0" fontId="0" fillId="0" borderId="20" xfId="0" applyBorder="1" applyAlignment="1">
      <alignment wrapText="1"/>
    </xf>
    <xf numFmtId="0" fontId="2" fillId="0" borderId="19" xfId="52" applyFont="1" applyFill="1" applyBorder="1" applyAlignment="1" applyProtection="1">
      <alignment horizontal="left" vertical="top" wrapText="1"/>
      <protection/>
    </xf>
    <xf numFmtId="0" fontId="2" fillId="0" borderId="25" xfId="52" applyFont="1" applyFill="1" applyBorder="1" applyAlignment="1" applyProtection="1">
      <alignment horizontal="left" vertical="top" wrapText="1"/>
      <protection/>
    </xf>
    <xf numFmtId="0" fontId="0" fillId="0" borderId="25" xfId="0" applyFill="1" applyBorder="1" applyAlignment="1">
      <alignment horizontal="left" vertical="top" wrapText="1"/>
    </xf>
    <xf numFmtId="0" fontId="2" fillId="0" borderId="20" xfId="52" applyFont="1" applyFill="1" applyBorder="1" applyAlignment="1" applyProtection="1">
      <alignment horizontal="left" vertical="top" wrapText="1"/>
      <protection/>
    </xf>
    <xf numFmtId="0" fontId="0" fillId="0" borderId="18" xfId="0" applyBorder="1" applyAlignment="1">
      <alignment/>
    </xf>
    <xf numFmtId="0" fontId="0" fillId="0" borderId="26" xfId="0" applyBorder="1" applyAlignment="1">
      <alignment wrapText="1"/>
    </xf>
    <xf numFmtId="0" fontId="0" fillId="0" borderId="26" xfId="0" applyBorder="1" applyAlignment="1">
      <alignment/>
    </xf>
    <xf numFmtId="0" fontId="0" fillId="0" borderId="24" xfId="0" applyBorder="1" applyAlignment="1">
      <alignment horizontal="center" wrapText="1"/>
    </xf>
    <xf numFmtId="0" fontId="0" fillId="0" borderId="0" xfId="0" applyBorder="1" applyAlignment="1">
      <alignment/>
    </xf>
    <xf numFmtId="0" fontId="0" fillId="0" borderId="27" xfId="0" applyBorder="1" applyAlignment="1">
      <alignment/>
    </xf>
    <xf numFmtId="0" fontId="0" fillId="0" borderId="14" xfId="0" applyBorder="1" applyAlignment="1">
      <alignment/>
    </xf>
    <xf numFmtId="0" fontId="43" fillId="0" borderId="0" xfId="0" applyFont="1" applyAlignment="1">
      <alignment wrapText="1"/>
    </xf>
    <xf numFmtId="0" fontId="0" fillId="0" borderId="0" xfId="0" applyFont="1" applyAlignment="1">
      <alignment wrapText="1"/>
    </xf>
    <xf numFmtId="0" fontId="44"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0" fillId="0" borderId="0" xfId="0" applyFont="1" applyAlignment="1">
      <alignment horizontal="left" vertical="top" wrapText="1"/>
    </xf>
    <xf numFmtId="0" fontId="40" fillId="0" borderId="0" xfId="0" applyFont="1" applyAlignment="1">
      <alignment horizontal="left" wrapText="1"/>
    </xf>
    <xf numFmtId="0" fontId="44"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3" fillId="0" borderId="20" xfId="0" applyFont="1" applyBorder="1" applyAlignment="1">
      <alignment vertical="top"/>
    </xf>
    <xf numFmtId="0" fontId="40" fillId="0" borderId="22" xfId="0" applyFont="1" applyBorder="1" applyAlignment="1">
      <alignment wrapText="1"/>
    </xf>
    <xf numFmtId="0" fontId="40" fillId="0" borderId="28" xfId="0" applyFont="1" applyBorder="1" applyAlignment="1">
      <alignment wrapText="1"/>
    </xf>
    <xf numFmtId="0" fontId="40" fillId="0" borderId="21" xfId="0" applyFont="1" applyBorder="1" applyAlignment="1">
      <alignment wrapText="1"/>
    </xf>
    <xf numFmtId="0" fontId="0" fillId="0" borderId="18" xfId="0" applyBorder="1" applyAlignment="1">
      <alignment wrapText="1"/>
    </xf>
    <xf numFmtId="0" fontId="0" fillId="0" borderId="26" xfId="0" applyBorder="1" applyAlignment="1">
      <alignment wrapText="1"/>
    </xf>
    <xf numFmtId="0" fontId="0" fillId="0" borderId="29" xfId="0" applyBorder="1" applyAlignment="1">
      <alignment wrapText="1"/>
    </xf>
    <xf numFmtId="0" fontId="0" fillId="0" borderId="28" xfId="0" applyBorder="1" applyAlignment="1">
      <alignment wrapText="1"/>
    </xf>
    <xf numFmtId="0" fontId="0" fillId="0" borderId="21" xfId="0" applyBorder="1" applyAlignment="1">
      <alignment wrapText="1"/>
    </xf>
    <xf numFmtId="0" fontId="0" fillId="0" borderId="30"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3" fontId="0" fillId="0" borderId="30" xfId="0" applyNumberFormat="1" applyBorder="1" applyAlignment="1">
      <alignment/>
    </xf>
    <xf numFmtId="3" fontId="0" fillId="0" borderId="32" xfId="0" applyNumberFormat="1"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5" xfId="0" applyBorder="1" applyAlignment="1">
      <alignment/>
    </xf>
    <xf numFmtId="3"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3" fontId="0" fillId="0" borderId="38" xfId="0" applyNumberFormat="1" applyBorder="1" applyAlignment="1">
      <alignment/>
    </xf>
    <xf numFmtId="0" fontId="0" fillId="0" borderId="35" xfId="0" applyBorder="1" applyAlignment="1">
      <alignment wrapText="1"/>
    </xf>
    <xf numFmtId="0" fontId="0" fillId="0" borderId="30" xfId="0" applyBorder="1" applyAlignment="1">
      <alignment wrapText="1"/>
    </xf>
    <xf numFmtId="0" fontId="0" fillId="0" borderId="30" xfId="0" applyBorder="1" applyAlignment="1">
      <alignment wrapText="1"/>
    </xf>
    <xf numFmtId="0" fontId="0" fillId="0" borderId="31" xfId="0" applyBorder="1" applyAlignment="1">
      <alignment wrapText="1"/>
    </xf>
    <xf numFmtId="0" fontId="0" fillId="0" borderId="32" xfId="0" applyBorder="1" applyAlignment="1">
      <alignment wrapText="1"/>
    </xf>
    <xf numFmtId="0" fontId="0" fillId="0" borderId="33" xfId="0" applyBorder="1" applyAlignment="1">
      <alignment wrapText="1"/>
    </xf>
    <xf numFmtId="0" fontId="0" fillId="0" borderId="39" xfId="0" applyBorder="1" applyAlignment="1">
      <alignment wrapText="1"/>
    </xf>
    <xf numFmtId="0" fontId="0" fillId="0" borderId="35" xfId="0" applyBorder="1" applyAlignment="1">
      <alignment wrapText="1"/>
    </xf>
    <xf numFmtId="164" fontId="0" fillId="0" borderId="39" xfId="0" applyNumberFormat="1" applyBorder="1" applyAlignment="1">
      <alignment horizontal="center" wrapText="1"/>
    </xf>
    <xf numFmtId="164" fontId="0" fillId="0" borderId="40" xfId="0" applyNumberFormat="1" applyBorder="1" applyAlignment="1">
      <alignment horizontal="center" wrapText="1"/>
    </xf>
    <xf numFmtId="0" fontId="0" fillId="0" borderId="37" xfId="0" applyBorder="1" applyAlignment="1">
      <alignment wrapText="1"/>
    </xf>
    <xf numFmtId="0" fontId="0" fillId="0" borderId="38" xfId="0" applyBorder="1" applyAlignment="1">
      <alignment wrapText="1"/>
    </xf>
    <xf numFmtId="164" fontId="0" fillId="0" borderId="41" xfId="0" applyNumberForma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9">
    <dxf>
      <numFmt numFmtId="3" formatCode="#,##0"/>
      <border/>
    </dxf>
    <dxf>
      <border>
        <left style="thin"/>
        <right style="thin"/>
        <top style="thin"/>
        <bottom style="thin"/>
      </border>
    </dxf>
    <dxf>
      <border>
        <right style="thin"/>
      </border>
    </dxf>
    <dxf>
      <alignment wrapText="1" readingOrder="0"/>
      <border/>
    </dxf>
    <dxf>
      <numFmt numFmtId="164" formatCode="0.000"/>
      <border/>
    </dxf>
    <dxf>
      <alignment horizontal="center" readingOrder="0"/>
      <border/>
    </dxf>
    <dxf>
      <border>
        <left style="thin"/>
      </border>
    </dxf>
    <dxf>
      <border>
        <left>
          <color rgb="FF000000"/>
        </left>
        <right>
          <color rgb="FF000000"/>
        </right>
        <top>
          <color rgb="FF000000"/>
        </top>
        <bottom>
          <color rgb="FF000000"/>
        </bottom>
      </border>
    </dxf>
    <dxf>
      <border>
        <right style="thin"/>
        <top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2">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3">
    <cacheField name="Age Group">
      <sharedItems containsMixedTypes="0" count="5">
        <s v="65+"/>
        <s v="Under 65"/>
        <s v="0-21"/>
        <s v="22-44"/>
        <s v="45-64"/>
      </sharedItems>
    </cacheField>
    <cacheField name="Sex">
      <sharedItems containsMixedTypes="0" count="2">
        <s v="F"/>
        <s v="M"/>
      </sharedItems>
    </cacheField>
    <cacheField name="Period">
      <sharedItems containsSemiMixedTypes="0" containsString="0" containsMixedTypes="0" containsNumber="1" containsInteger="1" count="12">
        <n v="2010"/>
        <n v="2009"/>
        <n v="2005"/>
        <n v="2001"/>
        <n v="2006"/>
        <n v="2002"/>
        <n v="2011"/>
        <n v="2007"/>
        <n v="2003"/>
        <n v="2008"/>
        <n v="2004"/>
        <n v="2000"/>
      </sharedItems>
    </cacheField>
    <cacheField name="PXCode">
      <sharedItems containsMixedTypes="0"/>
    </cacheField>
    <cacheField name="PXName">
      <sharedItems containsMixedTypes="0" count="14">
        <s v="INJECTION DENOSUMAB 1 MG"/>
        <s v="INJECTION USTEKINUMAB 1 MG"/>
        <s v="INJECTION IRON DEXTRAN 50 MG"/>
        <s v="INJECTION GALLIUM NITRATE 1 MG"/>
        <s v="INJECTION IRON SUCROSE 1 MG"/>
        <s v="INJ PAMIDRONATE DISODIUM PER 30 MG"/>
        <s v="INJ FERUMOXYTOL TX IDA 1 MG ESRD"/>
        <s v="INJ FERUMOXYTOL IDA 1 MG NON-ESRD"/>
        <s v="INJ ZOLEDRONICCID RECLAST 1 MG"/>
        <s v="INJECTION IBANDRONATE SODIUM 1 MG"/>
        <s v="INJ ETIDRONATE DISODIUM PER 300 MG"/>
        <s v="INJECTION BEVACIZUMAB 10 MG"/>
        <s v="INJECTION BEVACIZUMAB 0.25 MG"/>
        <s v="INJECTION ZOLEDRONICCID ZOMETA 1 MG"/>
      </sharedItems>
    </cacheField>
    <cacheField name="Setting">
      <sharedItems containsMixedTypes="0" count="3">
        <s v="Outpatient"/>
        <s v="IP"/>
        <s v="AV"/>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in Strata(Members)">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ntrate"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enableDrill="0" preserveFormatting="1" rowGrandTotals="0" colGrandTotals="0" itemPrintTitles="1" compactData="0" updatedVersion="2" indent="0" showMemberPropertyTips="1">
  <location ref="A6:E11" firstHeaderRow="1" firstDataRow="2" firstDataCol="3" rowPageCount="1" colPageCount="1"/>
  <pivotFields count="12">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m="1" x="10"/>
        <item m="1" x="5"/>
        <item h="1" m="1" x="8"/>
        <item h="1" m="1" x="12"/>
        <item h="1" m="1" x="11"/>
        <item h="1" m="1" x="3"/>
        <item h="1" m="1" x="9"/>
        <item m="1" x="13"/>
        <item m="1" x="4"/>
        <item m="1" x="2"/>
        <item m="1" x="7"/>
        <item m="1" x="6"/>
        <item x="0"/>
        <item x="1"/>
      </items>
    </pivotField>
    <pivotField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2"/>
    <field x="1"/>
    <field x="0"/>
  </rowFields>
  <rowItems count="4">
    <i>
      <x v="8"/>
      <x/>
      <x/>
    </i>
    <i r="2">
      <x v="4"/>
    </i>
    <i r="1">
      <x v="1"/>
      <x/>
    </i>
    <i r="2">
      <x v="4"/>
    </i>
  </rowItems>
  <colFields count="1">
    <field x="-2"/>
  </colFields>
  <colItems count="2">
    <i>
      <x/>
    </i>
    <i i="1">
      <x v="1"/>
    </i>
  </colItems>
  <pageFields count="1">
    <pageField fld="4" item="12" hier="0"/>
  </pageFields>
  <dataFields count="2">
    <dataField name="Sum of Events" fld="6" baseField="0" baseItem="0"/>
    <dataField name="Sum of Patients" fld="7" baseField="0" baseItem="0"/>
  </dataFields>
  <formats count="7">
    <format dxfId="0">
      <pivotArea outline="0" fieldPosition="0"/>
    </format>
    <format dxfId="1">
      <pivotArea outline="0" fieldPosition="0" dataOnly="0" type="all"/>
    </format>
    <format dxfId="1">
      <pivotArea outline="0" fieldPosition="0" dataOnly="0" type="all"/>
    </format>
    <format dxfId="2">
      <pivotArea outline="0" fieldPosition="0" dataOnly="0" type="all"/>
    </format>
    <format dxfId="3">
      <pivotArea outline="0" fieldPosition="0" axis="axisPage" dataOnly="0" field="4" labelOnly="1" type="button"/>
    </format>
    <format dxfId="2">
      <pivotArea outline="0" fieldPosition="0" axis="axisPage" dataOnly="0" field="4" labelOnly="1" type="button"/>
    </format>
    <format dxfId="2">
      <pivotArea outline="0" fieldPosition="0" dataOnly="0" labelOnly="1">
        <references count="1">
          <reference field="4" count="1">
            <x v="12"/>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D11" firstHeaderRow="2" firstDataRow="2" firstDataCol="3" rowPageCount="1" colPageCount="1"/>
  <pivotFields count="13">
    <pivotField axis="axisRow" compact="0" outline="0" subtotalTop="0" showAll="0">
      <items count="6">
        <item x="1"/>
        <item m="1" x="2"/>
        <item m="1" x="3"/>
        <item m="1" x="4"/>
        <item x="0"/>
        <item t="default"/>
      </items>
    </pivotField>
    <pivotField axis="axisRow" compact="0" outline="0" subtotalTop="0" showAll="0" defaultSubtotal="0">
      <items count="2">
        <item x="0"/>
        <item x="1"/>
      </items>
    </pivotField>
    <pivotField axis="axisRow" compact="0" outline="0" subtotalTop="0" showAll="0" defaultSubtotal="0">
      <items count="12">
        <item m="1" x="5"/>
        <item m="1" x="8"/>
        <item m="1" x="10"/>
        <item m="1" x="2"/>
        <item m="1" x="4"/>
        <item m="1" x="7"/>
        <item m="1" x="9"/>
        <item m="1" x="1"/>
        <item x="0"/>
        <item m="1" x="6"/>
        <item m="1" x="3"/>
        <item m="1" x="11"/>
      </items>
    </pivotField>
    <pivotField compact="0" outline="0" subtotalTop="0" showAll="0"/>
    <pivotField axis="axisPage" compact="0" outline="0" subtotalTop="0" showAll="0" name="Procedure Name" defaultSubtotal="0">
      <items count="14">
        <item h="1" m="1" x="10"/>
        <item h="1" m="1" x="5"/>
        <item h="1" m="1" x="8"/>
        <item h="1" m="1" x="12"/>
        <item h="1" m="1" x="11"/>
        <item h="1" m="1" x="3"/>
        <item h="1" m="1" x="9"/>
        <item m="1" x="13"/>
        <item m="1" x="4"/>
        <item m="1" x="2"/>
        <item m="1" x="7"/>
        <item m="1" x="6"/>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2"/>
    <field x="1"/>
    <field x="0"/>
  </rowFields>
  <rowItems count="4">
    <i>
      <x v="8"/>
      <x/>
      <x/>
    </i>
    <i r="2">
      <x v="4"/>
    </i>
    <i r="1">
      <x v="1"/>
      <x/>
    </i>
    <i r="2">
      <x v="4"/>
    </i>
  </rowItems>
  <colItems count="1">
    <i/>
  </colItems>
  <pageFields count="1">
    <pageField fld="4" item="12" hier="0"/>
  </pageFields>
  <dataFields count="1">
    <dataField name="Events per Patient" fld="12" baseField="0" baseItem="0" numFmtId="164"/>
  </dataFields>
  <formats count="14">
    <format dxfId="4">
      <pivotArea outline="0" fieldPosition="0"/>
    </format>
    <format dxfId="5">
      <pivotArea outline="0" fieldPosition="0"/>
    </format>
    <format dxfId="5">
      <pivotArea outline="0" fieldPosition="0" dataOnly="0" labelOnly="1" type="topRight"/>
    </format>
    <format dxfId="6">
      <pivotArea outline="0" fieldPosition="255" dataOnly="0" field="5" labelOnly="1" type="button"/>
    </format>
    <format dxfId="6">
      <pivotArea outline="0" fieldPosition="0" axis="axisPage" dataOnly="0" field="4" labelOnly="1" type="button"/>
    </format>
    <format dxfId="6">
      <pivotArea outline="0" fieldPosition="0" dataOnly="0" labelOnly="1" type="origin"/>
    </format>
    <format dxfId="6">
      <pivotArea outline="0" fieldPosition="0" axis="axisRow" dataOnly="0" field="2" labelOnly="1" type="button"/>
    </format>
    <format dxfId="6">
      <pivotArea outline="0" fieldPosition="2" axis="axisRow" dataOnly="0" field="0" labelOnly="1" type="button"/>
    </format>
    <format dxfId="2">
      <pivotArea outline="0" fieldPosition="255" dataOnly="0" field="5" labelOnly="1" type="button"/>
    </format>
    <format dxfId="2">
      <pivotArea outline="0" fieldPosition="0" axis="axisPage" dataOnly="0" field="4" labelOnly="1" type="button"/>
    </format>
    <format dxfId="3">
      <pivotArea outline="0" fieldPosition="0" dataOnly="0" type="all"/>
    </format>
    <format dxfId="1">
      <pivotArea outline="0" fieldPosition="0" dataOnly="0" type="all"/>
    </format>
    <format dxfId="7">
      <pivotArea outline="0" fieldPosition="0" dataOnly="0" labelOnly="1" type="topRight"/>
    </format>
    <format dxfId="8">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1.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dimension ref="A1:A22"/>
  <sheetViews>
    <sheetView showGridLines="0" tabSelected="1" view="pageLayout" workbookViewId="0" topLeftCell="A1">
      <selection activeCell="A2" sqref="A2"/>
    </sheetView>
  </sheetViews>
  <sheetFormatPr defaultColWidth="9.140625" defaultRowHeight="15"/>
  <cols>
    <col min="1" max="1" width="100.7109375" style="0" customWidth="1"/>
  </cols>
  <sheetData>
    <row r="1" ht="14.25">
      <c r="A1" s="1"/>
    </row>
    <row r="2" ht="18">
      <c r="A2" s="52" t="s">
        <v>37</v>
      </c>
    </row>
    <row r="3" ht="14.25">
      <c r="A3" s="53"/>
    </row>
    <row r="4" ht="15">
      <c r="A4" s="54" t="s">
        <v>38</v>
      </c>
    </row>
    <row r="5" ht="9.75" customHeight="1">
      <c r="A5" s="55"/>
    </row>
    <row r="6" ht="28.5">
      <c r="A6" s="56" t="s">
        <v>39</v>
      </c>
    </row>
    <row r="7" ht="15" customHeight="1">
      <c r="A7" s="56" t="s">
        <v>40</v>
      </c>
    </row>
    <row r="8" ht="28.5">
      <c r="A8" s="57" t="s">
        <v>41</v>
      </c>
    </row>
    <row r="9" ht="42.75">
      <c r="A9" s="56" t="s">
        <v>42</v>
      </c>
    </row>
    <row r="10" ht="42.75">
      <c r="A10" s="56" t="s">
        <v>43</v>
      </c>
    </row>
    <row r="11" ht="28.5">
      <c r="A11" s="58" t="s">
        <v>44</v>
      </c>
    </row>
    <row r="12" ht="28.5">
      <c r="A12" s="55" t="s">
        <v>45</v>
      </c>
    </row>
    <row r="13" ht="14.25">
      <c r="A13" s="53"/>
    </row>
    <row r="14" ht="15">
      <c r="A14" s="59" t="s">
        <v>46</v>
      </c>
    </row>
    <row r="15" ht="9.75" customHeight="1">
      <c r="A15" s="60"/>
    </row>
    <row r="16" ht="114.75">
      <c r="A16" s="60" t="s">
        <v>47</v>
      </c>
    </row>
    <row r="17" ht="9.75" customHeight="1">
      <c r="A17" s="60"/>
    </row>
    <row r="18" ht="75" customHeight="1">
      <c r="A18" s="60" t="s">
        <v>48</v>
      </c>
    </row>
    <row r="19" ht="9.75" customHeight="1">
      <c r="A19" s="60"/>
    </row>
    <row r="20" ht="86.25">
      <c r="A20" s="61" t="s">
        <v>49</v>
      </c>
    </row>
    <row r="21" ht="9.75" customHeight="1">
      <c r="A21" s="60"/>
    </row>
    <row r="22" ht="72">
      <c r="A22" s="61" t="s">
        <v>50</v>
      </c>
    </row>
  </sheetData>
  <sheetProtection password="9108" sheet="1" objects="1" scenarios="1" pivotTables="0"/>
  <printOptions/>
  <pageMargins left="0.7" right="0.7" top="0.75" bottom="0.75" header="0.3" footer="0.3"/>
  <pageSetup horizontalDpi="600" verticalDpi="600" orientation="portrait" r:id="rId2"/>
  <headerFooter>
    <oddHeader>&amp;C&amp;"-,Bold"&amp;14Summary Table Report&amp;R&amp;G</oddHead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B11"/>
  <sheetViews>
    <sheetView showGridLines="0" view="pageLayout" workbookViewId="0" topLeftCell="A1">
      <selection activeCell="A2" sqref="A2"/>
    </sheetView>
  </sheetViews>
  <sheetFormatPr defaultColWidth="9.140625" defaultRowHeight="21" customHeight="1"/>
  <cols>
    <col min="1" max="1" width="16.7109375" style="1" customWidth="1"/>
    <col min="2" max="2" width="79.7109375" style="1" customWidth="1"/>
    <col min="3" max="16384" width="9.140625" style="1" customWidth="1"/>
  </cols>
  <sheetData>
    <row r="1" spans="1:2" ht="15" thickBot="1">
      <c r="A1" s="15"/>
      <c r="B1" s="15"/>
    </row>
    <row r="2" spans="1:2" ht="27.75" customHeight="1">
      <c r="A2" s="62" t="s">
        <v>4</v>
      </c>
      <c r="B2" s="40" t="s">
        <v>28</v>
      </c>
    </row>
    <row r="3" spans="1:2" ht="100.5">
      <c r="A3" s="31" t="s">
        <v>5</v>
      </c>
      <c r="B3" s="32" t="s">
        <v>29</v>
      </c>
    </row>
    <row r="4" spans="1:2" ht="57">
      <c r="A4" s="33"/>
      <c r="B4" s="34" t="s">
        <v>51</v>
      </c>
    </row>
    <row r="5" spans="1:2" ht="14.25">
      <c r="A5" s="11" t="s">
        <v>10</v>
      </c>
      <c r="B5" s="13" t="s">
        <v>22</v>
      </c>
    </row>
    <row r="6" spans="1:2" ht="34.5" customHeight="1">
      <c r="A6" s="14" t="s">
        <v>13</v>
      </c>
      <c r="B6" s="12" t="s">
        <v>31</v>
      </c>
    </row>
    <row r="7" spans="1:2" ht="29.25" customHeight="1">
      <c r="A7" s="14" t="s">
        <v>33</v>
      </c>
      <c r="B7" s="12" t="s">
        <v>34</v>
      </c>
    </row>
    <row r="8" spans="1:2" ht="71.25" customHeight="1">
      <c r="A8" s="41" t="s">
        <v>6</v>
      </c>
      <c r="B8" s="32" t="s">
        <v>35</v>
      </c>
    </row>
    <row r="9" spans="1:2" ht="100.5">
      <c r="A9" s="42"/>
      <c r="B9" s="43" t="s">
        <v>30</v>
      </c>
    </row>
    <row r="10" spans="1:2" ht="129">
      <c r="A10" s="44"/>
      <c r="B10" s="34" t="s">
        <v>36</v>
      </c>
    </row>
    <row r="11" spans="1:2" ht="28.5">
      <c r="A11" s="14" t="s">
        <v>26</v>
      </c>
      <c r="B11" s="12" t="s">
        <v>27</v>
      </c>
    </row>
  </sheetData>
  <sheetProtection password="9108" sheet="1" objects="1" scenarios="1" pivotTables="0"/>
  <printOptions/>
  <pageMargins left="0.24" right="0.24" top="0.9270833333333334" bottom="0.75" header="0.3" footer="0.3"/>
  <pageSetup horizontalDpi="600" verticalDpi="600" orientation="portrait" r:id="rId2"/>
  <headerFooter>
    <oddHeader>&amp;C&amp;"-,Bold"&amp;14Summary Table Report&amp;R&amp;G</oddHeader>
  </headerFooter>
  <legacyDrawingHF r:id="rId1"/>
</worksheet>
</file>

<file path=xl/worksheets/sheet3.xml><?xml version="1.0" encoding="utf-8"?>
<worksheet xmlns="http://schemas.openxmlformats.org/spreadsheetml/2006/main" xmlns:r="http://schemas.openxmlformats.org/officeDocument/2006/relationships">
  <dimension ref="A1:B5"/>
  <sheetViews>
    <sheetView showGridLines="0" view="pageLayout" workbookViewId="0" topLeftCell="A1">
      <selection activeCell="A2" sqref="A2"/>
    </sheetView>
  </sheetViews>
  <sheetFormatPr defaultColWidth="9.140625" defaultRowHeight="15"/>
  <cols>
    <col min="1" max="1" width="12.00390625" style="0" customWidth="1"/>
    <col min="2" max="2" width="46.8515625" style="0" customWidth="1"/>
  </cols>
  <sheetData>
    <row r="1" spans="1:2" ht="15" thickBot="1">
      <c r="A1" s="15"/>
      <c r="B1" s="15"/>
    </row>
    <row r="2" spans="1:2" s="1" customFormat="1" ht="14.25">
      <c r="A2" s="36" t="s">
        <v>25</v>
      </c>
      <c r="B2" s="35"/>
    </row>
    <row r="3" spans="1:2" ht="14.25">
      <c r="A3" s="29" t="s">
        <v>11</v>
      </c>
      <c r="B3" s="30" t="s">
        <v>12</v>
      </c>
    </row>
    <row r="4" spans="1:2" ht="14.25">
      <c r="A4" s="4" t="s">
        <v>19</v>
      </c>
      <c r="B4" s="8" t="s">
        <v>20</v>
      </c>
    </row>
    <row r="5" spans="1:2" ht="14.25">
      <c r="A5" s="9" t="s">
        <v>16</v>
      </c>
      <c r="B5" s="10" t="s">
        <v>17</v>
      </c>
    </row>
  </sheetData>
  <sheetProtection password="9108" sheet="1" objects="1" scenarios="1" pivotTables="0"/>
  <printOptions/>
  <pageMargins left="0.7" right="0.7" top="0.875" bottom="0.75" header="0.3" footer="0.3"/>
  <pageSetup horizontalDpi="600" verticalDpi="600" orientation="portrait" r:id="rId2"/>
  <headerFooter>
    <oddHeader>&amp;C&amp;"-,Bold"&amp;14Summary Table Report&amp;"-,Regular"&amp;11
&amp;R&amp;G</oddHeader>
  </headerFooter>
  <legacyDrawingHF r:id="rId1"/>
</worksheet>
</file>

<file path=xl/worksheets/sheet4.xml><?xml version="1.0" encoding="utf-8"?>
<worksheet xmlns="http://schemas.openxmlformats.org/spreadsheetml/2006/main" xmlns:r="http://schemas.openxmlformats.org/officeDocument/2006/relationships">
  <sheetPr>
    <tabColor theme="0"/>
  </sheetPr>
  <dimension ref="A1:E11"/>
  <sheetViews>
    <sheetView showGridLines="0" view="pageLayout" workbookViewId="0" topLeftCell="A1">
      <selection activeCell="C10" sqref="C10"/>
    </sheetView>
  </sheetViews>
  <sheetFormatPr defaultColWidth="9.140625" defaultRowHeight="15"/>
  <cols>
    <col min="1" max="1" width="10.28125" style="0" customWidth="1"/>
    <col min="2" max="2" width="27.8515625" style="0" customWidth="1"/>
    <col min="3" max="3" width="12.28125" style="0" customWidth="1"/>
    <col min="4" max="5" width="24.28125" style="0" customWidth="1"/>
  </cols>
  <sheetData>
    <row r="1" spans="1:5" s="1" customFormat="1" ht="15" thickBot="1">
      <c r="A1" s="15"/>
      <c r="B1" s="15"/>
      <c r="C1" s="15"/>
      <c r="D1" s="15"/>
      <c r="E1" s="15"/>
    </row>
    <row r="2" spans="1:5" s="2" customFormat="1" ht="14.25">
      <c r="A2" s="63" t="str">
        <f>CONCATENATE("Table 1. Number of ",B4," Patients, and Total Events by Sex, and Age Group in 2010")</f>
        <v>Table 1. Number of INJECTION DENOSUMAB 1 MG Patients, and Total Events by Sex, and Age Group in 2010</v>
      </c>
      <c r="B2" s="64"/>
      <c r="C2" s="64"/>
      <c r="D2" s="64"/>
      <c r="E2" s="65"/>
    </row>
    <row r="3" spans="1:5" ht="4.5" customHeight="1">
      <c r="A3" s="45"/>
      <c r="B3" s="49"/>
      <c r="C3" s="46"/>
      <c r="D3" s="37"/>
      <c r="E3" s="38"/>
    </row>
    <row r="4" spans="1:5" ht="28.5">
      <c r="A4" s="23" t="s">
        <v>23</v>
      </c>
      <c r="B4" s="77" t="s">
        <v>17</v>
      </c>
      <c r="C4" s="66" t="s">
        <v>14</v>
      </c>
      <c r="D4" s="67"/>
      <c r="E4" s="68"/>
    </row>
    <row r="5" spans="1:5" ht="14.25">
      <c r="A5" s="9"/>
      <c r="B5" s="50"/>
      <c r="C5" s="47"/>
      <c r="D5" s="50"/>
      <c r="E5" s="51"/>
    </row>
    <row r="6" spans="1:5" ht="14.25">
      <c r="A6" s="20"/>
      <c r="B6" s="21"/>
      <c r="C6" s="21"/>
      <c r="D6" s="78" t="s">
        <v>8</v>
      </c>
      <c r="E6" s="22"/>
    </row>
    <row r="7" spans="1:5" ht="14.25">
      <c r="A7" s="79" t="s">
        <v>2</v>
      </c>
      <c r="B7" s="72" t="s">
        <v>1</v>
      </c>
      <c r="C7" s="72" t="s">
        <v>0</v>
      </c>
      <c r="D7" s="71" t="s">
        <v>7</v>
      </c>
      <c r="E7" s="80" t="s">
        <v>9</v>
      </c>
    </row>
    <row r="8" spans="1:5" ht="14.25">
      <c r="A8" s="81">
        <v>2010</v>
      </c>
      <c r="B8" s="71" t="s">
        <v>15</v>
      </c>
      <c r="C8" s="71" t="s">
        <v>21</v>
      </c>
      <c r="D8" s="75">
        <v>2</v>
      </c>
      <c r="E8" s="82">
        <v>2</v>
      </c>
    </row>
    <row r="9" spans="1:5" ht="14.25">
      <c r="A9" s="16"/>
      <c r="B9" s="73"/>
      <c r="C9" s="74" t="s">
        <v>3</v>
      </c>
      <c r="D9" s="76">
        <v>7</v>
      </c>
      <c r="E9" s="17">
        <v>7</v>
      </c>
    </row>
    <row r="10" spans="1:5" ht="14.25">
      <c r="A10" s="16"/>
      <c r="B10" s="71" t="s">
        <v>18</v>
      </c>
      <c r="C10" s="71" t="s">
        <v>21</v>
      </c>
      <c r="D10" s="75">
        <v>2</v>
      </c>
      <c r="E10" s="82">
        <v>2</v>
      </c>
    </row>
    <row r="11" spans="1:5" ht="14.25">
      <c r="A11" s="18"/>
      <c r="B11" s="83"/>
      <c r="C11" s="84" t="s">
        <v>3</v>
      </c>
      <c r="D11" s="85">
        <v>1</v>
      </c>
      <c r="E11" s="19">
        <v>1</v>
      </c>
    </row>
  </sheetData>
  <sheetProtection password="9108" sheet="1" objects="1" scenarios="1" pivotTables="0"/>
  <mergeCells count="2">
    <mergeCell ref="A2:E2"/>
    <mergeCell ref="C4:E4"/>
  </mergeCells>
  <printOptions/>
  <pageMargins left="0.24" right="0.29" top="0.875" bottom="0.75" header="0.3" footer="0.3"/>
  <pageSetup horizontalDpi="600" verticalDpi="600" orientation="portrait" r:id="rId2"/>
  <headerFooter>
    <oddHeader>&amp;C&amp;"-,Bold"&amp;14Summary Table Report&amp;"-,Regular"&amp;11
&amp;R&amp;G</oddHeader>
  </headerFooter>
  <legacyDrawingHF r:id="rId1"/>
</worksheet>
</file>

<file path=xl/worksheets/sheet5.xml><?xml version="1.0" encoding="utf-8"?>
<worksheet xmlns="http://schemas.openxmlformats.org/spreadsheetml/2006/main" xmlns:r="http://schemas.openxmlformats.org/officeDocument/2006/relationships">
  <sheetPr>
    <tabColor theme="0"/>
  </sheetPr>
  <dimension ref="A1:D43"/>
  <sheetViews>
    <sheetView showGridLines="0" view="pageLayout" workbookViewId="0" topLeftCell="A1">
      <selection activeCell="C10" sqref="C10"/>
    </sheetView>
  </sheetViews>
  <sheetFormatPr defaultColWidth="9.140625" defaultRowHeight="15"/>
  <cols>
    <col min="1" max="1" width="23.57421875" style="1" customWidth="1"/>
    <col min="2" max="2" width="29.8515625" style="1" customWidth="1"/>
    <col min="3" max="3" width="23.140625" style="3" customWidth="1"/>
    <col min="4" max="4" width="21.7109375" style="3" customWidth="1"/>
    <col min="5" max="5" width="13.421875" style="1" bestFit="1" customWidth="1"/>
    <col min="6" max="6" width="11.140625" style="1" bestFit="1" customWidth="1"/>
    <col min="7" max="16384" width="9.140625" style="1" customWidth="1"/>
  </cols>
  <sheetData>
    <row r="1" spans="1:4" ht="15" thickBot="1">
      <c r="A1" s="15"/>
      <c r="B1" s="15"/>
      <c r="C1" s="24"/>
      <c r="D1" s="24"/>
    </row>
    <row r="2" spans="1:4" s="2" customFormat="1" ht="17.25" customHeight="1">
      <c r="A2" s="63" t="str">
        <f>CONCATENATE("Table 2. Events (Procedures) per ",B4," Patient by Sex and Age Group in 2010")</f>
        <v>Table 2. Events (Procedures) per INJECTION DENOSUMAB 1 MG Patient by Sex and Age Group in 2010</v>
      </c>
      <c r="B2" s="69"/>
      <c r="C2" s="69"/>
      <c r="D2" s="70"/>
    </row>
    <row r="3" spans="1:4" ht="4.5" customHeight="1">
      <c r="A3" s="45"/>
      <c r="B3"/>
      <c r="D3" s="39"/>
    </row>
    <row r="4" spans="1:4" ht="14.25">
      <c r="A4" s="23" t="s">
        <v>23</v>
      </c>
      <c r="B4" s="91" t="s">
        <v>17</v>
      </c>
      <c r="C4" s="66" t="s">
        <v>14</v>
      </c>
      <c r="D4" s="68"/>
    </row>
    <row r="5" spans="1:4" ht="14.25">
      <c r="A5" s="4"/>
      <c r="B5" s="5"/>
      <c r="C5" s="7"/>
      <c r="D5" s="6"/>
    </row>
    <row r="6" spans="1:4" ht="14.25">
      <c r="A6" s="27" t="s">
        <v>32</v>
      </c>
      <c r="B6" s="28"/>
      <c r="C6" s="28"/>
      <c r="D6" s="48"/>
    </row>
    <row r="7" spans="1:4" ht="14.25">
      <c r="A7" s="86" t="s">
        <v>2</v>
      </c>
      <c r="B7" s="87" t="s">
        <v>1</v>
      </c>
      <c r="C7" s="86" t="s">
        <v>0</v>
      </c>
      <c r="D7" s="92" t="s">
        <v>24</v>
      </c>
    </row>
    <row r="8" spans="1:4" ht="14.25">
      <c r="A8" s="93">
        <v>2010</v>
      </c>
      <c r="B8" s="88" t="s">
        <v>15</v>
      </c>
      <c r="C8" s="88" t="s">
        <v>21</v>
      </c>
      <c r="D8" s="94">
        <v>1</v>
      </c>
    </row>
    <row r="9" spans="1:4" ht="14.25">
      <c r="A9" s="25"/>
      <c r="B9" s="89"/>
      <c r="C9" s="90" t="s">
        <v>3</v>
      </c>
      <c r="D9" s="95">
        <v>1</v>
      </c>
    </row>
    <row r="10" spans="1:4" ht="14.25">
      <c r="A10" s="25"/>
      <c r="B10" s="88" t="s">
        <v>18</v>
      </c>
      <c r="C10" s="88" t="s">
        <v>21</v>
      </c>
      <c r="D10" s="94">
        <v>1</v>
      </c>
    </row>
    <row r="11" spans="1:4" ht="14.25">
      <c r="A11" s="26"/>
      <c r="B11" s="96"/>
      <c r="C11" s="97" t="s">
        <v>3</v>
      </c>
      <c r="D11" s="98">
        <v>1</v>
      </c>
    </row>
    <row r="12" spans="1:4" ht="14.25">
      <c r="A12"/>
      <c r="B12"/>
      <c r="C12"/>
      <c r="D12"/>
    </row>
    <row r="13" spans="1:4" ht="14.25">
      <c r="A13"/>
      <c r="B13"/>
      <c r="C13"/>
      <c r="D13"/>
    </row>
    <row r="14" spans="1:4" ht="14.25">
      <c r="A14"/>
      <c r="B14"/>
      <c r="C14"/>
      <c r="D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4" ht="14.25">
      <c r="A23"/>
      <c r="B23"/>
      <c r="C23"/>
      <c r="D23"/>
    </row>
    <row r="24" spans="1:4" ht="14.25">
      <c r="A24"/>
      <c r="B24"/>
      <c r="C24"/>
      <c r="D24"/>
    </row>
    <row r="25" spans="1:4" ht="14.25">
      <c r="A25"/>
      <c r="B25"/>
      <c r="C25"/>
      <c r="D25"/>
    </row>
    <row r="26" spans="1:4" ht="14.25">
      <c r="A26"/>
      <c r="B26"/>
      <c r="C26"/>
      <c r="D26"/>
    </row>
    <row r="27" spans="1:4" ht="14.25">
      <c r="A27"/>
      <c r="B27"/>
      <c r="C27"/>
      <c r="D27"/>
    </row>
    <row r="28" spans="1:4" ht="14.25">
      <c r="A28"/>
      <c r="B28"/>
      <c r="C28"/>
      <c r="D28"/>
    </row>
    <row r="29" spans="1:4" ht="14.25">
      <c r="A29"/>
      <c r="B29"/>
      <c r="C29"/>
      <c r="D29"/>
    </row>
    <row r="30" spans="1:4" ht="14.25">
      <c r="A30"/>
      <c r="B30"/>
      <c r="C30"/>
      <c r="D30"/>
    </row>
    <row r="31" spans="1:4" ht="14.25">
      <c r="A31"/>
      <c r="B31"/>
      <c r="C31"/>
      <c r="D31"/>
    </row>
    <row r="32" spans="1:4" ht="14.25">
      <c r="A32"/>
      <c r="B32"/>
      <c r="C32"/>
      <c r="D32"/>
    </row>
    <row r="33" spans="1:4" ht="14.25">
      <c r="A33"/>
      <c r="B33"/>
      <c r="C33"/>
      <c r="D33"/>
    </row>
    <row r="34" spans="1:4" ht="14.25">
      <c r="A34"/>
      <c r="B34"/>
      <c r="C34"/>
      <c r="D34"/>
    </row>
    <row r="35" spans="1:4" ht="14.25">
      <c r="A35"/>
      <c r="B35"/>
      <c r="C35"/>
      <c r="D35"/>
    </row>
    <row r="36" spans="1:4" ht="14.25">
      <c r="A36"/>
      <c r="B36"/>
      <c r="C36"/>
      <c r="D36"/>
    </row>
    <row r="37" spans="1:4" ht="14.25">
      <c r="A37"/>
      <c r="B37"/>
      <c r="C37"/>
      <c r="D37"/>
    </row>
    <row r="38" spans="1:4" ht="14.25">
      <c r="A38"/>
      <c r="B38"/>
      <c r="C38"/>
      <c r="D38"/>
    </row>
    <row r="39" spans="1:4" ht="14.25">
      <c r="A39"/>
      <c r="B39"/>
      <c r="C39"/>
      <c r="D39"/>
    </row>
    <row r="40" spans="1:4" ht="14.25">
      <c r="A40"/>
      <c r="B40"/>
      <c r="C40"/>
      <c r="D40"/>
    </row>
    <row r="41" spans="1:4" ht="14.25">
      <c r="A41"/>
      <c r="B41"/>
      <c r="C41"/>
      <c r="D41"/>
    </row>
    <row r="42" spans="1:4" ht="14.25">
      <c r="A42"/>
      <c r="B42"/>
      <c r="C42"/>
      <c r="D42"/>
    </row>
    <row r="43" spans="1:4" ht="14.25">
      <c r="A43"/>
      <c r="B43"/>
      <c r="C43"/>
      <c r="D43"/>
    </row>
  </sheetData>
  <sheetProtection password="9108" sheet="1" objects="1" scenarios="1" pivotTables="0"/>
  <mergeCells count="2">
    <mergeCell ref="A2:D2"/>
    <mergeCell ref="C4:D4"/>
  </mergeCells>
  <printOptions/>
  <pageMargins left="0.3645833333333333" right="0.17708333333333334" top="0.90625" bottom="0.75" header="0.3" footer="0.3"/>
  <pageSetup horizontalDpi="600" verticalDpi="600" orientation="portrait" r:id="rId2"/>
  <headerFooter>
    <oddHeader>&amp;C&amp;"-,Bold"&amp;14Summary Table Report&amp;"-,Regular"&amp;11
&amp;R&amp;G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ltrebino</dc:creator>
  <cp:keywords/>
  <dc:description/>
  <cp:lastModifiedBy>Pestine, Ella</cp:lastModifiedBy>
  <cp:lastPrinted>2012-07-02T16:55:19Z</cp:lastPrinted>
  <dcterms:created xsi:type="dcterms:W3CDTF">2011-08-04T14:41:58Z</dcterms:created>
  <dcterms:modified xsi:type="dcterms:W3CDTF">2017-11-16T19:38:41Z</dcterms:modified>
  <cp:category/>
  <cp:version/>
  <cp:contentType/>
  <cp:contentStatus/>
</cp:coreProperties>
</file>